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Program Files (x86)\Steam\steamapps\common\RimWorld\Mods\RMK\Data\Vanilla Expanded\Vanilla Brewing Expanded - 2186560858\"/>
    </mc:Choice>
  </mc:AlternateContent>
  <xr:revisionPtr revIDLastSave="0" documentId="13_ncr:1_{1E0162F0-2696-4C45-9203-C968F2983B37}" xr6:coauthVersionLast="47" xr6:coauthVersionMax="47" xr10:uidLastSave="{00000000-0000-0000-0000-000000000000}"/>
  <bookViews>
    <workbookView xWindow="-110" yWindow="-110" windowWidth="38620" windowHeight="21220" xr2:uid="{00000000-000D-0000-FFFF-FFFF00000000}"/>
  </bookViews>
  <sheets>
    <sheet name="Main_231226" sheetId="1" r:id="rId1"/>
    <sheet name="Merg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2" i="2"/>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강석진</author>
  </authors>
  <commentList>
    <comment ref="D106" authorId="0" shapeId="0" xr:uid="{B974D9B1-ECBD-41BC-9645-1CB29C524357}">
      <text>
        <r>
          <rPr>
            <b/>
            <sz val="9"/>
            <color indexed="81"/>
            <rFont val="돋움"/>
            <family val="3"/>
            <charset val="129"/>
          </rPr>
          <t>레시피에</t>
        </r>
        <r>
          <rPr>
            <b/>
            <sz val="9"/>
            <color indexed="81"/>
            <rFont val="Tahoma"/>
            <family val="2"/>
          </rPr>
          <t xml:space="preserve"> </t>
        </r>
        <r>
          <rPr>
            <b/>
            <sz val="9"/>
            <color indexed="81"/>
            <rFont val="돋움"/>
            <family val="3"/>
            <charset val="129"/>
          </rPr>
          <t>커피</t>
        </r>
        <r>
          <rPr>
            <b/>
            <sz val="9"/>
            <color indexed="81"/>
            <rFont val="Tahoma"/>
            <family val="2"/>
          </rPr>
          <t xml:space="preserve"> </t>
        </r>
        <r>
          <rPr>
            <b/>
            <sz val="9"/>
            <color indexed="81"/>
            <rFont val="돋움"/>
            <family val="3"/>
            <charset val="129"/>
          </rPr>
          <t>콩만</t>
        </r>
        <r>
          <rPr>
            <b/>
            <sz val="9"/>
            <color indexed="81"/>
            <rFont val="Tahoma"/>
            <family val="2"/>
          </rPr>
          <t xml:space="preserve"> </t>
        </r>
        <r>
          <rPr>
            <b/>
            <sz val="9"/>
            <color indexed="81"/>
            <rFont val="돋움"/>
            <family val="3"/>
            <charset val="129"/>
          </rPr>
          <t>들어감</t>
        </r>
      </text>
    </comment>
    <comment ref="G117" authorId="0" shapeId="0" xr:uid="{B8C3E266-6767-4628-A731-38A45301FE04}">
      <text>
        <r>
          <rPr>
            <b/>
            <sz val="9"/>
            <color indexed="81"/>
            <rFont val="돋움"/>
            <family val="3"/>
            <charset val="129"/>
          </rPr>
          <t>맥아즙은</t>
        </r>
        <r>
          <rPr>
            <b/>
            <sz val="9"/>
            <color indexed="81"/>
            <rFont val="Tahoma"/>
            <family val="2"/>
          </rPr>
          <t xml:space="preserve"> </t>
        </r>
        <r>
          <rPr>
            <b/>
            <sz val="9"/>
            <color indexed="81"/>
            <rFont val="돋움"/>
            <family val="3"/>
            <charset val="129"/>
          </rPr>
          <t>맥주의</t>
        </r>
        <r>
          <rPr>
            <b/>
            <sz val="9"/>
            <color indexed="81"/>
            <rFont val="Tahoma"/>
            <family val="2"/>
          </rPr>
          <t xml:space="preserve"> </t>
        </r>
        <r>
          <rPr>
            <b/>
            <sz val="9"/>
            <color indexed="81"/>
            <rFont val="돋움"/>
            <family val="3"/>
            <charset val="129"/>
          </rPr>
          <t>원료인</t>
        </r>
        <r>
          <rPr>
            <b/>
            <sz val="9"/>
            <color indexed="81"/>
            <rFont val="Tahoma"/>
            <family val="2"/>
          </rPr>
          <t xml:space="preserve"> </t>
        </r>
        <r>
          <rPr>
            <b/>
            <sz val="9"/>
            <color indexed="81"/>
            <rFont val="돋움"/>
            <family val="3"/>
            <charset val="129"/>
          </rPr>
          <t>보리를</t>
        </r>
        <r>
          <rPr>
            <b/>
            <sz val="9"/>
            <color indexed="81"/>
            <rFont val="Tahoma"/>
            <family val="2"/>
          </rPr>
          <t xml:space="preserve"> </t>
        </r>
        <r>
          <rPr>
            <b/>
            <sz val="9"/>
            <color indexed="81"/>
            <rFont val="돋움"/>
            <family val="3"/>
            <charset val="129"/>
          </rPr>
          <t>건조시킨</t>
        </r>
        <r>
          <rPr>
            <b/>
            <sz val="9"/>
            <color indexed="81"/>
            <rFont val="Tahoma"/>
            <family val="2"/>
          </rPr>
          <t xml:space="preserve"> </t>
        </r>
        <r>
          <rPr>
            <b/>
            <sz val="9"/>
            <color indexed="81"/>
            <rFont val="돋움"/>
            <family val="3"/>
            <charset val="129"/>
          </rPr>
          <t>것</t>
        </r>
      </text>
    </comment>
    <comment ref="G177" authorId="0" shapeId="0" xr:uid="{01D27A0B-7365-49E3-81CA-8B69541DAE50}">
      <text>
        <r>
          <rPr>
            <b/>
            <sz val="9"/>
            <color indexed="81"/>
            <rFont val="돋움"/>
            <family val="3"/>
            <charset val="129"/>
          </rPr>
          <t>콜라를</t>
        </r>
        <r>
          <rPr>
            <b/>
            <sz val="9"/>
            <color indexed="81"/>
            <rFont val="Tahoma"/>
            <family val="2"/>
          </rPr>
          <t xml:space="preserve"> </t>
        </r>
        <r>
          <rPr>
            <b/>
            <sz val="9"/>
            <color indexed="81"/>
            <rFont val="돋움"/>
            <family val="3"/>
            <charset val="129"/>
          </rPr>
          <t>왜</t>
        </r>
        <r>
          <rPr>
            <b/>
            <sz val="9"/>
            <color indexed="81"/>
            <rFont val="Tahoma"/>
            <family val="2"/>
          </rPr>
          <t xml:space="preserve"> </t>
        </r>
        <r>
          <rPr>
            <b/>
            <sz val="9"/>
            <color indexed="81"/>
            <rFont val="돋움"/>
            <family val="3"/>
            <charset val="129"/>
          </rPr>
          <t>증류해</t>
        </r>
      </text>
    </comment>
    <comment ref="G233" authorId="0" shapeId="0" xr:uid="{8AA30D17-81FB-4ED3-A79F-6872AC8488DD}">
      <text>
        <r>
          <rPr>
            <b/>
            <sz val="9"/>
            <color indexed="81"/>
            <rFont val="돋움"/>
            <family val="3"/>
            <charset val="129"/>
          </rPr>
          <t>위스키는</t>
        </r>
        <r>
          <rPr>
            <b/>
            <sz val="9"/>
            <color indexed="81"/>
            <rFont val="Tahoma"/>
            <family val="2"/>
          </rPr>
          <t xml:space="preserve"> </t>
        </r>
        <r>
          <rPr>
            <b/>
            <sz val="9"/>
            <color indexed="81"/>
            <rFont val="돋움"/>
            <family val="3"/>
            <charset val="129"/>
          </rPr>
          <t>숙성된건데
숙성된</t>
        </r>
        <r>
          <rPr>
            <b/>
            <sz val="9"/>
            <color indexed="81"/>
            <rFont val="Tahoma"/>
            <family val="2"/>
          </rPr>
          <t xml:space="preserve"> </t>
        </r>
        <r>
          <rPr>
            <b/>
            <sz val="9"/>
            <color indexed="81"/>
            <rFont val="돋움"/>
            <family val="3"/>
            <charset val="129"/>
          </rPr>
          <t>위스키는</t>
        </r>
        <r>
          <rPr>
            <b/>
            <sz val="9"/>
            <color indexed="81"/>
            <rFont val="Tahoma"/>
            <family val="2"/>
          </rPr>
          <t xml:space="preserve"> </t>
        </r>
        <r>
          <rPr>
            <b/>
            <sz val="9"/>
            <color indexed="81"/>
            <rFont val="돋움"/>
            <family val="3"/>
            <charset val="129"/>
          </rPr>
          <t>숙성된</t>
        </r>
        <r>
          <rPr>
            <b/>
            <sz val="9"/>
            <color indexed="81"/>
            <rFont val="Tahoma"/>
            <family val="2"/>
          </rPr>
          <t xml:space="preserve"> </t>
        </r>
        <r>
          <rPr>
            <b/>
            <sz val="9"/>
            <color indexed="81"/>
            <rFont val="돋움"/>
            <family val="3"/>
            <charset val="129"/>
          </rPr>
          <t>숙성된</t>
        </r>
        <r>
          <rPr>
            <b/>
            <sz val="9"/>
            <color indexed="81"/>
            <rFont val="Tahoma"/>
            <family val="2"/>
          </rPr>
          <t xml:space="preserve"> </t>
        </r>
        <r>
          <rPr>
            <b/>
            <sz val="9"/>
            <color indexed="81"/>
            <rFont val="돋움"/>
            <family val="3"/>
            <charset val="129"/>
          </rPr>
          <t>위스키인건가</t>
        </r>
      </text>
    </comment>
    <comment ref="D238" authorId="0" shapeId="0" xr:uid="{71FFCB3D-361D-4620-A31A-38DAD6D0625C}">
      <text>
        <r>
          <rPr>
            <b/>
            <sz val="9"/>
            <color indexed="81"/>
            <rFont val="돋움"/>
            <family val="3"/>
            <charset val="129"/>
          </rPr>
          <t>레시피에</t>
        </r>
        <r>
          <rPr>
            <b/>
            <sz val="9"/>
            <color indexed="81"/>
            <rFont val="Tahoma"/>
            <family val="2"/>
          </rPr>
          <t xml:space="preserve"> </t>
        </r>
        <r>
          <rPr>
            <b/>
            <sz val="9"/>
            <color indexed="81"/>
            <rFont val="돋움"/>
            <family val="3"/>
            <charset val="129"/>
          </rPr>
          <t>커피</t>
        </r>
        <r>
          <rPr>
            <b/>
            <sz val="9"/>
            <color indexed="81"/>
            <rFont val="Tahoma"/>
            <family val="2"/>
          </rPr>
          <t xml:space="preserve"> </t>
        </r>
        <r>
          <rPr>
            <b/>
            <sz val="9"/>
            <color indexed="81"/>
            <rFont val="돋움"/>
            <family val="3"/>
            <charset val="129"/>
          </rPr>
          <t>콩만</t>
        </r>
        <r>
          <rPr>
            <b/>
            <sz val="9"/>
            <color indexed="81"/>
            <rFont val="Tahoma"/>
            <family val="2"/>
          </rPr>
          <t xml:space="preserve"> </t>
        </r>
        <r>
          <rPr>
            <b/>
            <sz val="9"/>
            <color indexed="81"/>
            <rFont val="돋움"/>
            <family val="3"/>
            <charset val="129"/>
          </rPr>
          <t>들어감</t>
        </r>
      </text>
    </comment>
    <comment ref="E380" authorId="0" shapeId="0" xr:uid="{8E2D1E73-C1A5-464E-B745-9ED853C8A825}">
      <text>
        <r>
          <rPr>
            <b/>
            <sz val="9"/>
            <color indexed="81"/>
            <rFont val="Tahoma"/>
            <family val="2"/>
          </rPr>
          <t xml:space="preserve">{0}: </t>
        </r>
        <r>
          <rPr>
            <b/>
            <sz val="9"/>
            <color indexed="81"/>
            <rFont val="돋움"/>
            <family val="3"/>
            <charset val="129"/>
          </rPr>
          <t>암브랜디</t>
        </r>
        <r>
          <rPr>
            <b/>
            <sz val="9"/>
            <color indexed="81"/>
            <rFont val="Tahoma"/>
            <family val="2"/>
          </rPr>
          <t xml:space="preserve"> label</t>
        </r>
      </text>
    </comment>
    <comment ref="E381" authorId="0" shapeId="0" xr:uid="{85175565-7DEF-4F42-9B1D-2A9AD1FB06C8}">
      <text>
        <r>
          <rPr>
            <b/>
            <sz val="9"/>
            <color indexed="81"/>
            <rFont val="Tahoma"/>
            <family val="2"/>
          </rPr>
          <t xml:space="preserve">{0}: </t>
        </r>
        <r>
          <rPr>
            <b/>
            <sz val="9"/>
            <color indexed="81"/>
            <rFont val="돋움"/>
            <family val="3"/>
            <charset val="129"/>
          </rPr>
          <t>암브랜디</t>
        </r>
        <r>
          <rPr>
            <b/>
            <sz val="9"/>
            <color indexed="81"/>
            <rFont val="Tahoma"/>
            <family val="2"/>
          </rPr>
          <t xml:space="preserve"> label
e.g. </t>
        </r>
        <r>
          <rPr>
            <b/>
            <sz val="9"/>
            <color indexed="81"/>
            <rFont val="돋움"/>
            <family val="3"/>
            <charset val="129"/>
          </rPr>
          <t>암브랜디</t>
        </r>
        <r>
          <rPr>
            <b/>
            <sz val="9"/>
            <color indexed="81"/>
            <rFont val="Tahoma"/>
            <family val="2"/>
          </rPr>
          <t xml:space="preserve"> (</t>
        </r>
        <r>
          <rPr>
            <b/>
            <sz val="9"/>
            <color indexed="81"/>
            <rFont val="돋움"/>
            <family val="3"/>
            <charset val="129"/>
          </rPr>
          <t>걸작</t>
        </r>
        <r>
          <rPr>
            <b/>
            <sz val="9"/>
            <color indexed="81"/>
            <rFont val="Tahoma"/>
            <family val="2"/>
          </rPr>
          <t>)</t>
        </r>
      </text>
    </comment>
    <comment ref="E393" authorId="0" shapeId="0" xr:uid="{9C05940E-278A-427A-AD6C-050E091C0965}">
      <text>
        <r>
          <rPr>
            <b/>
            <sz val="9"/>
            <color indexed="81"/>
            <rFont val="돋움"/>
            <family val="3"/>
            <charset val="129"/>
          </rPr>
          <t>얘네</t>
        </r>
        <r>
          <rPr>
            <b/>
            <sz val="9"/>
            <color indexed="81"/>
            <rFont val="Tahoma"/>
            <family val="2"/>
          </rPr>
          <t xml:space="preserve"> </t>
        </r>
        <r>
          <rPr>
            <b/>
            <sz val="9"/>
            <color indexed="81"/>
            <rFont val="돋움"/>
            <family val="3"/>
            <charset val="129"/>
          </rPr>
          <t>어디</t>
        </r>
        <r>
          <rPr>
            <b/>
            <sz val="9"/>
            <color indexed="81"/>
            <rFont val="Tahoma"/>
            <family val="2"/>
          </rPr>
          <t xml:space="preserve"> </t>
        </r>
        <r>
          <rPr>
            <b/>
            <sz val="9"/>
            <color indexed="81"/>
            <rFont val="돋움"/>
            <family val="3"/>
            <charset val="129"/>
          </rPr>
          <t>나오는건지</t>
        </r>
        <r>
          <rPr>
            <b/>
            <sz val="9"/>
            <color indexed="81"/>
            <rFont val="Tahoma"/>
            <family val="2"/>
          </rPr>
          <t xml:space="preserve"> </t>
        </r>
        <r>
          <rPr>
            <b/>
            <sz val="9"/>
            <color indexed="81"/>
            <rFont val="돋움"/>
            <family val="3"/>
            <charset val="129"/>
          </rPr>
          <t>모르겠음</t>
        </r>
      </text>
    </comment>
    <comment ref="E404" authorId="0" shapeId="0" xr:uid="{79A5CCC7-4B2A-4EED-B1E6-CBB16275BF74}">
      <text>
        <r>
          <rPr>
            <b/>
            <sz val="9"/>
            <color indexed="81"/>
            <rFont val="돋움"/>
            <family val="3"/>
            <charset val="129"/>
          </rPr>
          <t>바익</t>
        </r>
        <r>
          <rPr>
            <b/>
            <sz val="9"/>
            <color indexed="81"/>
            <rFont val="Tahoma"/>
            <family val="2"/>
          </rPr>
          <t xml:space="preserve"> </t>
        </r>
        <r>
          <rPr>
            <b/>
            <sz val="9"/>
            <color indexed="81"/>
            <rFont val="돋움"/>
            <family val="3"/>
            <charset val="129"/>
          </rPr>
          <t>플랜트에</t>
        </r>
        <r>
          <rPr>
            <b/>
            <sz val="9"/>
            <color indexed="81"/>
            <rFont val="Tahoma"/>
            <family val="2"/>
          </rPr>
          <t xml:space="preserve"> </t>
        </r>
        <r>
          <rPr>
            <b/>
            <sz val="9"/>
            <color indexed="81"/>
            <rFont val="돋움"/>
            <family val="3"/>
            <charset val="129"/>
          </rPr>
          <t>자두가</t>
        </r>
        <r>
          <rPr>
            <b/>
            <sz val="9"/>
            <color indexed="81"/>
            <rFont val="Tahoma"/>
            <family val="2"/>
          </rPr>
          <t xml:space="preserve"> </t>
        </r>
        <r>
          <rPr>
            <b/>
            <sz val="9"/>
            <color indexed="81"/>
            <rFont val="돋움"/>
            <family val="3"/>
            <charset val="129"/>
          </rPr>
          <t>비슷하니깐</t>
        </r>
        <r>
          <rPr>
            <b/>
            <sz val="9"/>
            <color indexed="81"/>
            <rFont val="Tahoma"/>
            <family val="2"/>
          </rPr>
          <t xml:space="preserve"> </t>
        </r>
        <r>
          <rPr>
            <b/>
            <sz val="9"/>
            <color indexed="81"/>
            <rFont val="돋움"/>
            <family val="3"/>
            <charset val="129"/>
          </rPr>
          <t>참고해서</t>
        </r>
        <r>
          <rPr>
            <b/>
            <sz val="9"/>
            <color indexed="81"/>
            <rFont val="Tahoma"/>
            <family val="2"/>
          </rPr>
          <t xml:space="preserve"> </t>
        </r>
        <r>
          <rPr>
            <b/>
            <sz val="9"/>
            <color indexed="81"/>
            <rFont val="돋움"/>
            <family val="3"/>
            <charset val="129"/>
          </rPr>
          <t>비슷하게</t>
        </r>
        <r>
          <rPr>
            <b/>
            <sz val="9"/>
            <color indexed="81"/>
            <rFont val="Tahoma"/>
            <family val="2"/>
          </rPr>
          <t xml:space="preserve"> </t>
        </r>
        <r>
          <rPr>
            <b/>
            <sz val="9"/>
            <color indexed="81"/>
            <rFont val="돋움"/>
            <family val="3"/>
            <charset val="129"/>
          </rPr>
          <t>맞추기</t>
        </r>
      </text>
    </comment>
    <comment ref="D410" authorId="0" shapeId="0" xr:uid="{200B0B32-D801-4043-85EC-28BC9268E3EF}">
      <text>
        <r>
          <rPr>
            <b/>
            <sz val="9"/>
            <color indexed="81"/>
            <rFont val="돋움"/>
            <family val="3"/>
            <charset val="129"/>
          </rPr>
          <t>왜</t>
        </r>
        <r>
          <rPr>
            <b/>
            <sz val="9"/>
            <color indexed="81"/>
            <rFont val="Tahoma"/>
            <family val="2"/>
          </rPr>
          <t xml:space="preserve"> </t>
        </r>
        <r>
          <rPr>
            <b/>
            <sz val="9"/>
            <color indexed="81"/>
            <rFont val="돋움"/>
            <family val="3"/>
            <charset val="129"/>
          </rPr>
          <t>이</t>
        </r>
        <r>
          <rPr>
            <b/>
            <sz val="9"/>
            <color indexed="81"/>
            <rFont val="Tahoma"/>
            <family val="2"/>
          </rPr>
          <t xml:space="preserve"> </t>
        </r>
        <r>
          <rPr>
            <b/>
            <sz val="9"/>
            <color indexed="81"/>
            <rFont val="돋움"/>
            <family val="3"/>
            <charset val="129"/>
          </rPr>
          <t>설정들이</t>
        </r>
        <r>
          <rPr>
            <b/>
            <sz val="9"/>
            <color indexed="81"/>
            <rFont val="Tahoma"/>
            <family val="2"/>
          </rPr>
          <t xml:space="preserve"> </t>
        </r>
        <r>
          <rPr>
            <b/>
            <sz val="9"/>
            <color indexed="81"/>
            <rFont val="돋움"/>
            <family val="3"/>
            <charset val="129"/>
          </rPr>
          <t>있는건지</t>
        </r>
        <r>
          <rPr>
            <b/>
            <sz val="9"/>
            <color indexed="81"/>
            <rFont val="Tahoma"/>
            <family val="2"/>
          </rPr>
          <t xml:space="preserve"> </t>
        </r>
        <r>
          <rPr>
            <b/>
            <sz val="9"/>
            <color indexed="81"/>
            <rFont val="돋움"/>
            <family val="3"/>
            <charset val="129"/>
          </rPr>
          <t>몰라서</t>
        </r>
        <r>
          <rPr>
            <b/>
            <sz val="9"/>
            <color indexed="81"/>
            <rFont val="Tahoma"/>
            <family val="2"/>
          </rPr>
          <t xml:space="preserve"> </t>
        </r>
        <r>
          <rPr>
            <b/>
            <sz val="9"/>
            <color indexed="81"/>
            <rFont val="돋움"/>
            <family val="3"/>
            <charset val="129"/>
          </rPr>
          <t>일단</t>
        </r>
        <r>
          <rPr>
            <b/>
            <sz val="9"/>
            <color indexed="81"/>
            <rFont val="Tahoma"/>
            <family val="2"/>
          </rPr>
          <t xml:space="preserve"> </t>
        </r>
        <r>
          <rPr>
            <b/>
            <sz val="9"/>
            <color indexed="81"/>
            <rFont val="돋움"/>
            <family val="3"/>
            <charset val="129"/>
          </rPr>
          <t>내버려둠</t>
        </r>
      </text>
    </comment>
  </commentList>
</comments>
</file>

<file path=xl/sharedStrings.xml><?xml version="1.0" encoding="utf-8"?>
<sst xmlns="http://schemas.openxmlformats.org/spreadsheetml/2006/main" count="2916" uniqueCount="1582">
  <si>
    <t>Class+Node [(Identifier (Key)]</t>
  </si>
  <si>
    <t>Class [Not chosen]</t>
  </si>
  <si>
    <t>Node [Not chosen]</t>
  </si>
  <si>
    <t>EN [Source string]</t>
  </si>
  <si>
    <t>KO [Translation]</t>
  </si>
  <si>
    <t>Configs [Not chosen]</t>
  </si>
  <si>
    <t>HediffDef+VBE_DrankSoda.label</t>
  </si>
  <si>
    <t>HediffDef</t>
  </si>
  <si>
    <t>VBE_DrankSoda.label</t>
  </si>
  <si>
    <t>drank soda</t>
  </si>
  <si>
    <t>pakageID</t>
  </si>
  <si>
    <t>HediffDef+VBE_DrankSoda.description</t>
  </si>
  <si>
    <t>VBE_DrankSoda.description</t>
  </si>
  <si>
    <t>A burst of sugar enters the bloodstream, providing some short-lived energy. Provides a 5% manipulation buff for 5 hours.</t>
  </si>
  <si>
    <t>VanillaExpanded.VBrewE</t>
  </si>
  <si>
    <t>HediffDef+VBE_DrankTea.label</t>
  </si>
  <si>
    <t>VBE_DrankTea.label</t>
  </si>
  <si>
    <t>drank tea</t>
  </si>
  <si>
    <t>modName (folderName)</t>
  </si>
  <si>
    <t>HediffDef+VBE_DrankTea.description</t>
  </si>
  <si>
    <t>VBE_DrankTea.description</t>
  </si>
  <si>
    <t>Tannins naturally found in tea once metabolised increases the stimuli in ones nervous system, suppressing ones urge to sleep, as well as boosting ones immune system. Increases immunity gain speed by 15% and provides 10% reduction in rest fall rate for 5 hours.</t>
  </si>
  <si>
    <t>Vanilla Brewing Expanded - 2186560858</t>
  </si>
  <si>
    <t>HediffDef+VBE_TequilaAsIngredient.label</t>
  </si>
  <si>
    <t>VBE_TequilaAsIngredient.label</t>
  </si>
  <si>
    <t>drank tequila based cocktail</t>
  </si>
  <si>
    <t>HediffDef+VBE_TequilaAsIngredient.description</t>
  </si>
  <si>
    <t>VBE_TequilaAsIngredient.description</t>
  </si>
  <si>
    <t>This colonist drank a cocktail that had tequila as one of its ingredients. Provides an animal tame chance bonus of 15%.</t>
  </si>
  <si>
    <t>HediffDef+VBE_WhiskeyAsIngredient.label</t>
  </si>
  <si>
    <t>VBE_WhiskeyAsIngredient.label</t>
  </si>
  <si>
    <t>drank whiskey based cocktail</t>
  </si>
  <si>
    <t>HediffDef+VBE_WhiskeyAsIngredient.description</t>
  </si>
  <si>
    <t>VBE_WhiskeyAsIngredient.description</t>
  </si>
  <si>
    <t>This colonist drank a cocktail that had whiskey as one of its ingredients. Provides a shooting accuracy bonus.</t>
  </si>
  <si>
    <t>HediffDef+VBE_VodkaAsIngredient.label</t>
  </si>
  <si>
    <t>VBE_VodkaAsIngredient.label</t>
  </si>
  <si>
    <t>drank vodka based cocktail</t>
  </si>
  <si>
    <t>HediffDef+VBE_VodkaAsIngredient.description</t>
  </si>
  <si>
    <t>VBE_VodkaAsIngredient.description</t>
  </si>
  <si>
    <t>This colonist drank a cocktail that had vodka as one of its ingredients. Increases dodge chance by 20%.</t>
  </si>
  <si>
    <t>HediffDef+VBE_GinAsIngredient.label</t>
  </si>
  <si>
    <t>VBE_GinAsIngredient.label</t>
  </si>
  <si>
    <t>drank gin based cocktail</t>
  </si>
  <si>
    <t>HediffDef+VBE_GinAsIngredient.description</t>
  </si>
  <si>
    <t>VBE_GinAsIngredient.description</t>
  </si>
  <si>
    <t>This colonist drank a cocktail that had gin as one of its ingredients.</t>
  </si>
  <si>
    <t>HediffDef+VBE_AmbrandyAsIngredient.label</t>
  </si>
  <si>
    <t>VBE_AmbrandyAsIngredient.label</t>
  </si>
  <si>
    <t>drank ambrandy based cocktail</t>
  </si>
  <si>
    <t>HediffDef+VBE_AmbrandyAsIngredient.description</t>
  </si>
  <si>
    <t>VBE_AmbrandyAsIngredient.description</t>
  </si>
  <si>
    <t>This colonist drank a cocktail that had ambrandy as one of its ingredients.</t>
  </si>
  <si>
    <t>HediffDef+VBE_RBMeadAsIngredient.label</t>
  </si>
  <si>
    <t>VBE_RBMeadAsIngredient.label</t>
  </si>
  <si>
    <t>drank mead based cocktail</t>
  </si>
  <si>
    <t>HediffDef+VBE_RBMeadAsIngredient.description</t>
  </si>
  <si>
    <t>VBE_RBMeadAsIngredient.description</t>
  </si>
  <si>
    <t>This colonist drank a cocktail that had mead as one of its ingredients.</t>
  </si>
  <si>
    <t>HediffDef+VBE_WineAsIngredient.label</t>
  </si>
  <si>
    <t>VBE_WineAsIngredient.label</t>
  </si>
  <si>
    <t>drank wine based cocktail</t>
  </si>
  <si>
    <t>HediffDef+VBE_WineAsIngredient.description</t>
  </si>
  <si>
    <t>VBE_WineAsIngredient.description</t>
  </si>
  <si>
    <t>This colonist drank a cocktail that had wine as one of its ingredients. You monster.</t>
  </si>
  <si>
    <t>HediffDef+VBE_ConsumedLuciferiumPowder.label</t>
  </si>
  <si>
    <t>VBE_ConsumedLuciferiumPowder.label</t>
  </si>
  <si>
    <t>consumed luciferium powder (from meal)</t>
  </si>
  <si>
    <t>HediffDef+VBE_ConsumedLuciferiumPowder.description</t>
  </si>
  <si>
    <t>VBE_ConsumedLuciferiumPowder.description</t>
  </si>
  <si>
    <t>Luciferium powder is a very finely blended powder made from luciferium. So diluted, the drug won't certainly heal any wounds, but it will reinvigorate its consumer considerably.</t>
  </si>
  <si>
    <t>HediffDef+VBE_ConsumedGoStock.label</t>
  </si>
  <si>
    <t>VBE_ConsumedGoStock.label</t>
  </si>
  <si>
    <t>consumed go-juice stock (from meal)</t>
  </si>
  <si>
    <t>HediffDef+VBE_ConsumedGoStock.description</t>
  </si>
  <si>
    <t>VBE_ConsumedGoStock.description</t>
  </si>
  <si>
    <t>Go-juice stock is a gelatinized cube of Go-Juice, able to be digested rather than injected. So diluted, the drug won't block so much pain, and combat advantages will be much more subtle.</t>
  </si>
  <si>
    <t>HediffDef+VBE_ConsumedWakeupPowder.label</t>
  </si>
  <si>
    <t>VBE_ConsumedWakeupPowder.label</t>
  </si>
  <si>
    <t>consumed wake-up powder (from meal)</t>
  </si>
  <si>
    <t>HediffDef+VBE_ConsumedWakeupPowder.description</t>
  </si>
  <si>
    <t>VBE_ConsumedWakeupPowder.description</t>
  </si>
  <si>
    <t>Wake-up powder is a crushed and powdered form of wake-up, surprisingly sweet and sometimes used as a replacement for sugar in desserts or dissolved into a morning espresso. So diluted, the drug won't be as stimulating. Note that, while not addictive, wake-up powder still carries risk (albeit very small) of a heart attack.</t>
  </si>
  <si>
    <t>HediffDef+VBE_AmbrandyInspiration.label</t>
  </si>
  <si>
    <t>VBE_AmbrandyInspiration.label</t>
  </si>
  <si>
    <t>ambrandy inspiration</t>
  </si>
  <si>
    <t>HediffDef+VBE_AmbrandyInspiration.labelNoun</t>
  </si>
  <si>
    <t>VBE_AmbrandyInspiration.labelNoun</t>
  </si>
  <si>
    <t>an ambrandy inspiration</t>
  </si>
  <si>
    <t>HediffDef+VBE_AmbrandyInspiration.description</t>
  </si>
  <si>
    <t>VBE_AmbrandyInspiration.description</t>
  </si>
  <si>
    <t>Consumed ambrandy. High quality ambrandy will provide an artistic inspiration if the colonist is capable of getting it.</t>
  </si>
  <si>
    <t>HediffDef+VBE_GinHigh.label</t>
  </si>
  <si>
    <t>VBE_GinHigh.label</t>
  </si>
  <si>
    <t>gin high</t>
  </si>
  <si>
    <t>HediffDef+VBE_GinHigh.labelNoun</t>
  </si>
  <si>
    <t>VBE_GinHigh.labelNoun</t>
  </si>
  <si>
    <t>a gin high</t>
  </si>
  <si>
    <t>HediffDef+VBE_GinHigh.description</t>
  </si>
  <si>
    <t>VBE_GinHigh.description</t>
  </si>
  <si>
    <t>Drank some gin. Increases social impact.</t>
  </si>
  <si>
    <t>HediffDef+VBE_GinHigh.stages.0.label</t>
  </si>
  <si>
    <t>VBE_GinHigh.stages.0.label</t>
  </si>
  <si>
    <t>warm</t>
  </si>
  <si>
    <t>HediffDef+VBE_GinHigh.stages.1.label</t>
  </si>
  <si>
    <t>VBE_GinHigh.stages.1.label</t>
  </si>
  <si>
    <t>tipsy</t>
  </si>
  <si>
    <t>HediffDef+VBE_GinHigh.stages.2.label</t>
  </si>
  <si>
    <t>VBE_GinHigh.stages.2.label</t>
  </si>
  <si>
    <t>drunk</t>
  </si>
  <si>
    <t>HediffDef+VBE_GinHigh.stages.3.label</t>
  </si>
  <si>
    <t>VBE_GinHigh.stages.3.label</t>
  </si>
  <si>
    <t>hammered</t>
  </si>
  <si>
    <t>HediffDef+VBE_GinHigh.stages.4.label</t>
  </si>
  <si>
    <t>VBE_GinHigh.stages.4.label</t>
  </si>
  <si>
    <t>blackout</t>
  </si>
  <si>
    <t>HediffDef+VBE_TequilaHigh.label</t>
  </si>
  <si>
    <t>VBE_TequilaHigh.label</t>
  </si>
  <si>
    <t>tequila high</t>
  </si>
  <si>
    <t>HediffDef+VBE_TequilaHigh.labelNoun</t>
  </si>
  <si>
    <t>VBE_TequilaHigh.labelNoun</t>
  </si>
  <si>
    <t>a tequila high</t>
  </si>
  <si>
    <t>HediffDef+VBE_TequilaHigh.description</t>
  </si>
  <si>
    <t>VBE_TequilaHigh.description</t>
  </si>
  <si>
    <t>Drank some tequila. Imbibers of tequila are known to excel at extended combat.</t>
  </si>
  <si>
    <t>HediffDef+VBE_TequilaHigh.stages.0.label</t>
  </si>
  <si>
    <t>VBE_TequilaHigh.stages.0.label</t>
  </si>
  <si>
    <t>HediffDef+VBE_TequilaHigh.stages.1.label</t>
  </si>
  <si>
    <t>VBE_TequilaHigh.stages.1.label</t>
  </si>
  <si>
    <t>HediffDef+VBE_TequilaHigh.stages.2.label</t>
  </si>
  <si>
    <t>VBE_TequilaHigh.stages.2.label</t>
  </si>
  <si>
    <t>HediffDef+VBE_TequilaHigh.stages.3.label</t>
  </si>
  <si>
    <t>VBE_TequilaHigh.stages.3.label</t>
  </si>
  <si>
    <t>HediffDef+VBE_TequilaHigh.stages.4.label</t>
  </si>
  <si>
    <t>VBE_TequilaHigh.stages.4.label</t>
  </si>
  <si>
    <t>HediffDef+VBE_VodkaHigh.label</t>
  </si>
  <si>
    <t>VBE_VodkaHigh.label</t>
  </si>
  <si>
    <t>vodka high</t>
  </si>
  <si>
    <t>HediffDef+VBE_VodkaHigh.labelNoun</t>
  </si>
  <si>
    <t>VBE_VodkaHigh.labelNoun</t>
  </si>
  <si>
    <t>a vodka high</t>
  </si>
  <si>
    <t>HediffDef+VBE_VodkaHigh.description</t>
  </si>
  <si>
    <t>VBE_VodkaHigh.description</t>
  </si>
  <si>
    <t>Drank some vodka. Provides a melee accuracy buff that scales with drunkeness.</t>
  </si>
  <si>
    <t>HediffDef+VBE_VodkaHigh.stages.0.label</t>
  </si>
  <si>
    <t>VBE_VodkaHigh.stages.0.label</t>
  </si>
  <si>
    <t>HediffDef+VBE_VodkaHigh.stages.1.label</t>
  </si>
  <si>
    <t>VBE_VodkaHigh.stages.1.label</t>
  </si>
  <si>
    <t>HediffDef+VBE_VodkaHigh.stages.2.label</t>
  </si>
  <si>
    <t>VBE_VodkaHigh.stages.2.label</t>
  </si>
  <si>
    <t>HediffDef+VBE_VodkaHigh.stages.3.label</t>
  </si>
  <si>
    <t>VBE_VodkaHigh.stages.3.label</t>
  </si>
  <si>
    <t>HediffDef+VBE_VodkaHigh.stages.4.label</t>
  </si>
  <si>
    <t>VBE_VodkaHigh.stages.4.label</t>
  </si>
  <si>
    <t>HediffDef+VBE_WhiskeyHigh.label</t>
  </si>
  <si>
    <t>VBE_WhiskeyHigh.label</t>
  </si>
  <si>
    <t>whiskey high</t>
  </si>
  <si>
    <t>HediffDef+VBE_WhiskeyHigh.labelNoun</t>
  </si>
  <si>
    <t>VBE_WhiskeyHigh.labelNoun</t>
  </si>
  <si>
    <t>a whiskey high</t>
  </si>
  <si>
    <t>HediffDef+VBE_WhiskeyHigh.description</t>
  </si>
  <si>
    <t>VBE_WhiskeyHigh.description</t>
  </si>
  <si>
    <t>Drank some whiskey. Increases global work speed by 15%.</t>
  </si>
  <si>
    <t>HediffDef+VBE_DoubleWhiskeyHigh.label</t>
  </si>
  <si>
    <t>VBE_DoubleWhiskeyHigh.label</t>
  </si>
  <si>
    <t>double whiskey high</t>
  </si>
  <si>
    <t>HediffDef+VBE_DoubleWhiskeyHigh.labelNoun</t>
  </si>
  <si>
    <t>VBE_DoubleWhiskeyHigh.labelNoun</t>
  </si>
  <si>
    <t>a double whiskey high</t>
  </si>
  <si>
    <t>HediffDef+VBE_DoubleWhiskeyHigh.description</t>
  </si>
  <si>
    <t>VBE_DoubleWhiskeyHigh.description</t>
  </si>
  <si>
    <t>Drank some double whiskey. Increases global work speed by 20% and trade pricing by 20%.</t>
  </si>
  <si>
    <t>HediffDef+VBE_HotCoffeeHigh.label</t>
  </si>
  <si>
    <t>VBE_HotCoffeeHigh.label</t>
  </si>
  <si>
    <t>hot coffee high</t>
  </si>
  <si>
    <t>HediffDef+VBE_HotCoffeeHigh.labelNoun</t>
  </si>
  <si>
    <t>VBE_HotCoffeeHigh.labelNoun</t>
  </si>
  <si>
    <t>a coffee high</t>
  </si>
  <si>
    <t>HediffDef+VBE_HotCoffeeHigh.description</t>
  </si>
  <si>
    <t>VBE_HotCoffeeHigh.description</t>
  </si>
  <si>
    <t>Caffeine naturally found in coffee once metabolised increases the stimuli in one's nervous system, suppressing ones urge to sleep, as well as clearing ones mind. Increases learning speed by a 15% amount and 15% reduction in rest fall rate. Hot coffee reduces hypothermia, cold reduces heatstroke.</t>
  </si>
  <si>
    <t>HediffDef+VBE_IcedCoffeeHigh.label</t>
  </si>
  <si>
    <t>VBE_IcedCoffeeHigh.label</t>
  </si>
  <si>
    <t>iced coffee high</t>
  </si>
  <si>
    <t>HediffDef+VBE_IcedCoffeeHigh.labelNoun</t>
  </si>
  <si>
    <t>VBE_IcedCoffeeHigh.labelNoun</t>
  </si>
  <si>
    <t>HediffDef+VBE_IcedCoffeeHigh.description</t>
  </si>
  <si>
    <t>VBE_IcedCoffeeHigh.description</t>
  </si>
  <si>
    <t>Caffeine naturally found in coffee once metabolised increases the stimuli in ones nervous system, suppressing ones urge to sleep, as well as clearing ones mind. Increases learning speed by a 15% amount and 15% reduction in rest fall rate. Hot coffee reduces hypothermia, cold reduces heatstroke.</t>
  </si>
  <si>
    <t>HediffDef+VBE_CaffeineTolerance.label</t>
  </si>
  <si>
    <t>VBE_CaffeineTolerance.label</t>
  </si>
  <si>
    <t>caffeine tolerance</t>
  </si>
  <si>
    <t>HediffDef+VBE_CaffeineTolerance.description</t>
  </si>
  <si>
    <t>VBE_CaffeineTolerance.description</t>
  </si>
  <si>
    <t>A built-up tolerance to caffeine. The more severe this tolerance is, the more caffeine it takes to get the same effect.</t>
  </si>
  <si>
    <t>HediffDef+VBE_CaffeineAddiction.label</t>
  </si>
  <si>
    <t>VBE_CaffeineAddiction.label</t>
  </si>
  <si>
    <t>caffeine addiction</t>
  </si>
  <si>
    <t>HediffDef+VBE_CaffeineAddiction.description</t>
  </si>
  <si>
    <t>VBE_CaffeineAddiction.description</t>
  </si>
  <si>
    <t>A chemical addiction to caffeine. Long-term presence of caffeine has caused neurological adaptations at the cellular level, so the brain can no longer function properly without the drug.
\nWithout regular doses of caffeine, withdrawal symptoms will begin. However, extended abstinence will force the brain to adapt back to its normal state, resolving the addiction.</t>
  </si>
  <si>
    <t>HediffDef+VBE_CaffeineAddiction.stages.1.label</t>
  </si>
  <si>
    <t>VBE_CaffeineAddiction.stages.1.label</t>
  </si>
  <si>
    <t>withdrawal</t>
  </si>
  <si>
    <t>HediffDef+VBE_EnergyDrinkHigh.label</t>
  </si>
  <si>
    <t>VBE_EnergyDrinkHigh.label</t>
  </si>
  <si>
    <t>energy drink high</t>
  </si>
  <si>
    <t>HediffDef+VBE_EnergyDrinkHigh.labelNoun</t>
  </si>
  <si>
    <t>VBE_EnergyDrinkHigh.labelNoun</t>
  </si>
  <si>
    <t>an energy drink high</t>
  </si>
  <si>
    <t>HediffDef+VBE_EnergyDrinkHigh.description</t>
  </si>
  <si>
    <t>VBE_EnergyDrinkHigh.description</t>
  </si>
  <si>
    <t>Energy drinks restore rest immediately, and increase moving speed, but at the cost of a later crash.</t>
  </si>
  <si>
    <t>HediffDef+VBE_EnergyDrinkCrash.label</t>
  </si>
  <si>
    <t>VBE_EnergyDrinkCrash.label</t>
  </si>
  <si>
    <t>energy drink crash</t>
  </si>
  <si>
    <t>HediffDef+VBE_EnergyDrinkCrash.labelNoun</t>
  </si>
  <si>
    <t>VBE_EnergyDrinkCrash.labelNoun</t>
  </si>
  <si>
    <t>an energy drink crash</t>
  </si>
  <si>
    <t>HediffDef+VBE_EnergyDrinkCrash.description</t>
  </si>
  <si>
    <t>VBE_EnergyDrinkCrash.description</t>
  </si>
  <si>
    <t>An unpleasant delayed after-effect of energy drink consumption.</t>
  </si>
  <si>
    <t>HediffDef+VBE_ConsumedCocktail.label</t>
  </si>
  <si>
    <t>VBE_ConsumedCocktail.label</t>
  </si>
  <si>
    <t>consumed cocktail</t>
  </si>
  <si>
    <t>HediffDef+VBE_ConsumedCocktail.labelNoun</t>
  </si>
  <si>
    <t>VBE_ConsumedCocktail.labelNoun</t>
  </si>
  <si>
    <t>a cocktail drink</t>
  </si>
  <si>
    <t>HediffDef+VBE_ConsumedCocktail.description</t>
  </si>
  <si>
    <t>VBE_ConsumedCocktail.description</t>
  </si>
  <si>
    <t>Consumed a nice cocktail. Has a chance to provide a random inspiration.</t>
  </si>
  <si>
    <t>HediffDef+VBE_TobaccoHigh.label</t>
  </si>
  <si>
    <t>VBE_TobaccoHigh.label</t>
  </si>
  <si>
    <t>tobacco high</t>
  </si>
  <si>
    <t>HediffDef+VBE_TobaccoHigh.labelNoun</t>
  </si>
  <si>
    <t>VBE_TobaccoHigh.labelNoun</t>
  </si>
  <si>
    <t>a tobacco high</t>
  </si>
  <si>
    <t>HediffDef+VBE_TobaccoHigh.description</t>
  </si>
  <si>
    <t>VBE_TobaccoHigh.description</t>
  </si>
  <si>
    <t>Nicotine in the bloodstream. Generates a soft feeling of fuzzy well-being.</t>
  </si>
  <si>
    <t>HediffDef+VBE_DeluxeTobaccoHigh.label</t>
  </si>
  <si>
    <t>VBE_DeluxeTobaccoHigh.label</t>
  </si>
  <si>
    <t>high-quality tobacco high</t>
  </si>
  <si>
    <t>HediffDef+VBE_DeluxeTobaccoHigh.labelNoun</t>
  </si>
  <si>
    <t>VBE_DeluxeTobaccoHigh.labelNoun</t>
  </si>
  <si>
    <t>a high-quality tobacco high</t>
  </si>
  <si>
    <t>HediffDef+VBE_DeluxeTobaccoHigh.description</t>
  </si>
  <si>
    <t>VBE_DeluxeTobaccoHigh.description</t>
  </si>
  <si>
    <t>HediffDef+VBE_TobaccoTolerance.label</t>
  </si>
  <si>
    <t>VBE_TobaccoTolerance.label</t>
  </si>
  <si>
    <t>tobacco tolerance</t>
  </si>
  <si>
    <t>HediffDef+VBE_TobaccoTolerance.description</t>
  </si>
  <si>
    <t>VBE_TobaccoTolerance.description</t>
  </si>
  <si>
    <t>A built-up tolerance to tobacco. The more severe this tolerance is, the more tobacco it takes to get the same effect.</t>
  </si>
  <si>
    <t>HediffDef+VBE_TobaccoAddiction.label</t>
  </si>
  <si>
    <t>VBE_TobaccoAddiction.label</t>
  </si>
  <si>
    <t>tobacco dependence</t>
  </si>
  <si>
    <t>HediffDef+VBE_TobaccoAddiction.description</t>
  </si>
  <si>
    <t>VBE_TobaccoAddiction.description</t>
  </si>
  <si>
    <t>A chemical addiction to tobacco. Long-term use of tobacco has caused neurological adaptations at the cellular level, so the brain can no longer function properly without the drug.
\nWithout regular doses of tobacco, withdrawal symptoms will begin. However, extended abstinence will force the brain to adapt back to its normal state, resolving the addiction.</t>
  </si>
  <si>
    <t>HediffDef+VBE_TobaccoAddiction.stages.1.label</t>
  </si>
  <si>
    <t>VBE_TobaccoAddiction.stages.1.label</t>
  </si>
  <si>
    <t>HediffDef+VBE_CiderAsIngredient.label</t>
  </si>
  <si>
    <t>VBE_CiderAsIngredient.label</t>
  </si>
  <si>
    <t>drank cider based cocktail</t>
  </si>
  <si>
    <t>HediffDef+VBE_CiderAsIngredient.description</t>
  </si>
  <si>
    <t>VBE_CiderAsIngredient.description</t>
  </si>
  <si>
    <t>This colonist drank a cocktail that had cider as one of its ingredients. Many praise cider for its supposed antioxidant properties. Slightly removes toxic buildup.</t>
  </si>
  <si>
    <t>HediffDef+VBE_CiderHigh.label</t>
  </si>
  <si>
    <t>VBE_CiderHigh.label</t>
  </si>
  <si>
    <t>cider high</t>
  </si>
  <si>
    <t>HediffDef+VBE_CiderHigh.labelNoun</t>
  </si>
  <si>
    <t>VBE_CiderHigh.labelNoun</t>
  </si>
  <si>
    <t>a cider high</t>
  </si>
  <si>
    <t>HediffDef+VBE_CiderHigh.description</t>
  </si>
  <si>
    <t>VBE_CiderHigh.description</t>
  </si>
  <si>
    <t>Alcohol from cider in the bloodstream. It makes people happy, but reduces capacities. Cannot cause alcohol addiction. Cannot get past the “warm” drunken stage no matter how many are downed.</t>
  </si>
  <si>
    <t>HediffDef+VBE_CiderHigh.stages.0.label</t>
  </si>
  <si>
    <t>VBE_CiderHigh.stages.0.label</t>
  </si>
  <si>
    <t>RecipeDef+VBE_MakeCocktailSimple.label</t>
  </si>
  <si>
    <t>RecipeDef</t>
  </si>
  <si>
    <t>VBE_MakeCocktailSimple.label</t>
  </si>
  <si>
    <t>make simple cocktail</t>
  </si>
  <si>
    <t>RecipeDef+VBE_MakeCocktailSimple.description</t>
  </si>
  <si>
    <t>VBE_MakeCocktailSimple.description</t>
  </si>
  <si>
    <t>Make a simple cocktail quickly mixed from a duo of ingredients.</t>
  </si>
  <si>
    <t>RecipeDef+VBE_MakeCocktailSimple.jobString</t>
  </si>
  <si>
    <t>VBE_MakeCocktailSimple.jobString</t>
  </si>
  <si>
    <t>Making simple cocktail.</t>
  </si>
  <si>
    <t>RecipeDef+VBE_MakeCocktailFine.label</t>
  </si>
  <si>
    <t>VBE_MakeCocktailFine.label</t>
  </si>
  <si>
    <t>make fine cocktail</t>
  </si>
  <si>
    <t>RecipeDef+VBE_MakeCocktailFine.description</t>
  </si>
  <si>
    <t>VBE_MakeCocktailFine.description</t>
  </si>
  <si>
    <t>Make a fine cocktail, mixed precisely from multiple ingredients.</t>
  </si>
  <si>
    <t>RecipeDef+VBE_MakeCocktailFine.jobString</t>
  </si>
  <si>
    <t>VBE_MakeCocktailFine.jobString</t>
  </si>
  <si>
    <t>Making fine cocktail.</t>
  </si>
  <si>
    <t>RecipeDef+VBE_MakeCocktailLavish.label</t>
  </si>
  <si>
    <t>VBE_MakeCocktailLavish.label</t>
  </si>
  <si>
    <t>make lavish cocktail</t>
  </si>
  <si>
    <t>RecipeDef+VBE_MakeCocktailLavish.description</t>
  </si>
  <si>
    <t>VBE_MakeCocktailLavish.description</t>
  </si>
  <si>
    <t>Make a lavish cocktail, mixed from a wide variety of ingredients and chilled to perfection before meticulously shaken and served.</t>
  </si>
  <si>
    <t>RecipeDef+VBE_MakeCocktailLavish.jobString</t>
  </si>
  <si>
    <t>VBE_MakeCocktailLavish.jobString</t>
  </si>
  <si>
    <t>Making lavish cocktail.</t>
  </si>
  <si>
    <t>RecipeDef+VBE_MakeCoffee.label</t>
  </si>
  <si>
    <t>VBE_MakeCoffee.label</t>
  </si>
  <si>
    <t>make coffee</t>
  </si>
  <si>
    <t>RecipeDef+VBE_MakeCoffee.description</t>
  </si>
  <si>
    <t>VBE_MakeCoffee.description</t>
  </si>
  <si>
    <t>Make a warm, bitter beverage usually complemented with milk and sugar. A favorite among students and office workers across the galaxy due to high caffeine content and pleasing aroma.</t>
  </si>
  <si>
    <t>RecipeDef+VBE_MakeCoffee.jobString</t>
  </si>
  <si>
    <t>VBE_MakeCoffee.jobString</t>
  </si>
  <si>
    <t>Making coffee.</t>
  </si>
  <si>
    <t>RecipeDef+VBE_MakeEnergyDrink.label</t>
  </si>
  <si>
    <t>VBE_MakeEnergyDrink.label</t>
  </si>
  <si>
    <t>make energy drink</t>
  </si>
  <si>
    <t>RecipeDef+VBE_MakeEnergyDrink.description</t>
  </si>
  <si>
    <t>VBE_MakeEnergyDrink.description</t>
  </si>
  <si>
    <t>Make a sour and fizzy drink finished off with a hint of bitterness. The combination of sugar and caffeine means a burst of energy upfront, but with a crash later. Notable aftertaste of radiation.</t>
  </si>
  <si>
    <t>RecipeDef+VBE_MakeEnergyDrink.jobString</t>
  </si>
  <si>
    <t>VBE_MakeEnergyDrink.jobString</t>
  </si>
  <si>
    <t>Making energy drink.</t>
  </si>
  <si>
    <t>RecipeDef+VBE_MixJuice.label</t>
  </si>
  <si>
    <t>VBE_MixJuice.label</t>
  </si>
  <si>
    <t>mix fruit juice</t>
  </si>
  <si>
    <t>RecipeDef+VBE_MixJuice.description</t>
  </si>
  <si>
    <t>VBE_MixJuice.description</t>
  </si>
  <si>
    <t>Mix a simple fruit juice made from a few fruits.</t>
  </si>
  <si>
    <t>RecipeDef+VBE_MixJuice.jobString</t>
  </si>
  <si>
    <t>VBE_MixJuice.jobString</t>
  </si>
  <si>
    <t>Mixing fruit juice.</t>
  </si>
  <si>
    <t>RecipeDef+VBE_MakeSodaSyrup.label</t>
  </si>
  <si>
    <t>VBE_MakeSodaSyrup.label</t>
  </si>
  <si>
    <t>make soda syrup</t>
  </si>
  <si>
    <t>RecipeDef+VBE_MakeSodaSyrup.description</t>
  </si>
  <si>
    <t>VBE_MakeSodaSyrup.description</t>
  </si>
  <si>
    <t>Make soda syrup by mixing natural fruit juice with high fructose corn syrup.</t>
  </si>
  <si>
    <t>RecipeDef+VBE_MakeSodaSyrup.jobString</t>
  </si>
  <si>
    <t>VBE_MakeSodaSyrup.jobString</t>
  </si>
  <si>
    <t>Making soda syrup.</t>
  </si>
  <si>
    <t>RecipeDef+VBE_AmbrosiaMush.label</t>
  </si>
  <si>
    <t>VBE_AmbrosiaMush.label</t>
  </si>
  <si>
    <t>make ambrosia mush</t>
  </si>
  <si>
    <t>RecipeDef+VBE_AmbrosiaMush.description</t>
  </si>
  <si>
    <t>VBE_AmbrosiaMush.description</t>
  </si>
  <si>
    <t>Make sliced and pressed ambrosia, can be left alone to ripen into must to be further distilled into an extremely fine liquor.</t>
  </si>
  <si>
    <t>RecipeDef+VBE_AmbrosiaMush.jobString</t>
  </si>
  <si>
    <t>VBE_AmbrosiaMush.jobString</t>
  </si>
  <si>
    <t>Making ambrosia mush.</t>
  </si>
  <si>
    <t>RecipeDef+VBE_MakeTequilaMust.label</t>
  </si>
  <si>
    <t>VBE_MakeTequilaMust.label</t>
  </si>
  <si>
    <t>make tequila must from agave</t>
  </si>
  <si>
    <t>RecipeDef+VBE_MakeTequilaMust.description</t>
  </si>
  <si>
    <t>VBE_MakeTequilaMust.description</t>
  </si>
  <si>
    <t>Make a thin mixture of juiced agave sap and insect meat starter, ready to be cut and fermented in a barrel.</t>
  </si>
  <si>
    <t>RecipeDef+VBE_MakeTequilaMust.jobString</t>
  </si>
  <si>
    <t>VBE_MakeTequilaMust.jobString</t>
  </si>
  <si>
    <t>Making tequila must.</t>
  </si>
  <si>
    <t>RecipeDef+VBE_MakeWhiskeyMash.label</t>
  </si>
  <si>
    <t>VBE_MakeWhiskeyMash.label</t>
  </si>
  <si>
    <t>make whiskey mash</t>
  </si>
  <si>
    <t>RecipeDef+VBE_MakeWhiskeyMash.description</t>
  </si>
  <si>
    <t>VBE_MakeWhiskeyMash.description</t>
  </si>
  <si>
    <t>Make a starchy and mostly liquid mixture with pulpy chunks strewn throughout. Ready To be aged.</t>
  </si>
  <si>
    <t>RecipeDef+VBE_MakeWhiskeyMash.jobString</t>
  </si>
  <si>
    <t>VBE_MakeWhiskeyMash.jobString</t>
  </si>
  <si>
    <t>Making whiskey mash.</t>
  </si>
  <si>
    <t>RecipeDef+VBE_MakeVodkaMash.label</t>
  </si>
  <si>
    <t>VBE_MakeVodkaMash.label</t>
  </si>
  <si>
    <t>make vodka mash</t>
  </si>
  <si>
    <t>RecipeDef+VBE_MakeVodkaMash.description</t>
  </si>
  <si>
    <t>VBE_MakeVodkaMash.description</t>
  </si>
  <si>
    <t>Make a thick, starchy mash of raw potatoes and a starter, ready to be fermented.</t>
  </si>
  <si>
    <t>RecipeDef+VBE_MakeVodkaMash.jobString</t>
  </si>
  <si>
    <t>VBE_MakeVodkaMash.jobString</t>
  </si>
  <si>
    <t>Making vodka mash.</t>
  </si>
  <si>
    <t>RecipeDef+VBE_MakeGinMush.label</t>
  </si>
  <si>
    <t>VBE_MakeGinMush.label</t>
  </si>
  <si>
    <t>make gin mush</t>
  </si>
  <si>
    <t>RecipeDef+VBE_MakeGinMush.description</t>
  </si>
  <si>
    <t>VBE_MakeGinMush.description</t>
  </si>
  <si>
    <t>Make a clear but cloudy mixture of juiced berries and miscellaneous grain, ready to be fermented.</t>
  </si>
  <si>
    <t>RecipeDef+VBE_MakeGinMush.jobString</t>
  </si>
  <si>
    <t>VBE_MakeGinMush.jobString</t>
  </si>
  <si>
    <t>Making gin mush.</t>
  </si>
  <si>
    <t>RecipeDef+VBE_MakeCigarettes.label</t>
  </si>
  <si>
    <t>VBE_MakeCigarettes.label</t>
  </si>
  <si>
    <t>make cigarettes</t>
  </si>
  <si>
    <t>RecipeDef+VBE_MakeCigarettes.description</t>
  </si>
  <si>
    <t>VBE_MakeCigarettes.description</t>
  </si>
  <si>
    <t>Make a small, rolled paper tube stuffed loosely with tobacco leaves.</t>
  </si>
  <si>
    <t>RecipeDef+VBE_MakeCigarettes.jobString</t>
  </si>
  <si>
    <t>VBE_MakeCigarettes.jobString</t>
  </si>
  <si>
    <t>Making cigarettes.</t>
  </si>
  <si>
    <t>RecipeDef+VBE_MakeCigars.label</t>
  </si>
  <si>
    <t>VBE_MakeCigars.label</t>
  </si>
  <si>
    <t>make cigars</t>
  </si>
  <si>
    <t>RecipeDef+VBE_MakeCigars.description</t>
  </si>
  <si>
    <t>VBE_MakeCigars.description</t>
  </si>
  <si>
    <t>Make a fat, dried tobacco leaf stuffed to the brim with more tobacco leaves and a gold foil wrap around it.</t>
  </si>
  <si>
    <t>RecipeDef+VBE_MakeCigars.jobString</t>
  </si>
  <si>
    <t>VBE_MakeCigars.jobString</t>
  </si>
  <si>
    <t>Making cigars.</t>
  </si>
  <si>
    <t>RecipeDef+VBE_MakeTea.label</t>
  </si>
  <si>
    <t>VBE_MakeTea.label</t>
  </si>
  <si>
    <t>make tea</t>
  </si>
  <si>
    <t>RecipeDef+VBE_MakeTea.description</t>
  </si>
  <si>
    <t>VBE_MakeTea.description</t>
  </si>
  <si>
    <t>Make a pleasing, aromatic beverage prepared by steeping a bag of tea leaves in boiling water.</t>
  </si>
  <si>
    <t>RecipeDef+VBE_MakeTea.jobString</t>
  </si>
  <si>
    <t>VBE_MakeTea.jobString</t>
  </si>
  <si>
    <t>Making tea.</t>
  </si>
  <si>
    <t>RecipeDef+VBE_MakeCocktailGourmet.label</t>
  </si>
  <si>
    <t>VBE_MakeCocktailGourmet.label</t>
  </si>
  <si>
    <t>make gourmet cocktail</t>
  </si>
  <si>
    <t>RecipeDef+VBE_MakeCocktailGourmet.description</t>
  </si>
  <si>
    <t>VBE_MakeCocktailGourmet.description</t>
  </si>
  <si>
    <t>Make a gourmet cocktail, where every factor from temperature of glass, choice of stirring instrument and type of garnish has been precisely calculated for the maximum flavor and body possible.</t>
  </si>
  <si>
    <t>RecipeDef+VBE_MakeCocktailGourmet.jobString</t>
  </si>
  <si>
    <t>VBE_MakeCocktailGourmet.jobString</t>
  </si>
  <si>
    <t>Making gourmet cocktail.</t>
  </si>
  <si>
    <t>RecipeDef+VBE_MakeLuciferiumPowder.label</t>
  </si>
  <si>
    <t>VBE_MakeLuciferiumPowder.label</t>
  </si>
  <si>
    <t>make luciferium powder</t>
  </si>
  <si>
    <t>RecipeDef+VBE_MakeLuciferiumPowder.description</t>
  </si>
  <si>
    <t>VBE_MakeLuciferiumPowder.description</t>
  </si>
  <si>
    <t>Make a very finely blended powder made from luciferium. Usually put around rims of alcoholic drinks in bars frequented by the wealthy and powerful.</t>
  </si>
  <si>
    <t>RecipeDef+VBE_MakeLuciferiumPowder.jobString</t>
  </si>
  <si>
    <t>VBE_MakeLuciferiumPowder.jobString</t>
  </si>
  <si>
    <t>Making luciferium powder.</t>
  </si>
  <si>
    <t>RecipeDef+VBE_MakeGoJuiceStock.label</t>
  </si>
  <si>
    <t>VBE_MakeGoJuiceStock.label</t>
  </si>
  <si>
    <t>make go-juice stock</t>
  </si>
  <si>
    <t>RecipeDef+VBE_MakeGoJuiceStock.description</t>
  </si>
  <si>
    <t>VBE_MakeGoJuiceStock.description</t>
  </si>
  <si>
    <t>Make a gelatinized cube of Go-Juice, able to be digested rather than injected. While it can be used in any meal, it is often melted into soups or used as a thickening agent in cocktails.</t>
  </si>
  <si>
    <t>RecipeDef+VBE_MakeGoJuiceStock.jobString</t>
  </si>
  <si>
    <t>VBE_MakeGoJuiceStock.jobString</t>
  </si>
  <si>
    <t>Making go-juice stock.</t>
  </si>
  <si>
    <t>RecipeDef+VBE_MakeWakeUpPowder.label</t>
  </si>
  <si>
    <t>VBE_MakeWakeUpPowder.label</t>
  </si>
  <si>
    <t>make wake-up powder</t>
  </si>
  <si>
    <t>RecipeDef+VBE_MakeWakeUpPowder.description</t>
  </si>
  <si>
    <t>VBE_MakeWakeUpPowder.description</t>
  </si>
  <si>
    <t>Make a crushed and powdered form of wake-up, surprisingly sweet and sometimes used as a replacement for sugar in desserts or dissolved into a morning espresso.</t>
  </si>
  <si>
    <t>RecipeDef+VBE_MakeWakeUpPowder.jobString</t>
  </si>
  <si>
    <t>VBE_MakeWakeUpPowder.jobString</t>
  </si>
  <si>
    <t>Making wake-up powder.</t>
  </si>
  <si>
    <t>RecipeDef+VBE_MakeSodaSyrupBulk.label</t>
  </si>
  <si>
    <t>VBE_MakeSodaSyrupBulk.label</t>
  </si>
  <si>
    <t>make soda syrup (efficient)</t>
  </si>
  <si>
    <t>RecipeDef+VBE_MakeSodaSyrupBulk.description</t>
  </si>
  <si>
    <t>VBE_MakeSodaSyrupBulk.description</t>
  </si>
  <si>
    <t>Make soda syrup by mixing natural fruit juice with sugar. This recipe is much more efficient.</t>
  </si>
  <si>
    <t>RecipeDef+VBE_MakeSodaSyrupBulk.jobString</t>
  </si>
  <si>
    <t>VBE_MakeSodaSyrupBulk.jobString</t>
  </si>
  <si>
    <t>RecipeDef+VBE_MakeWhiskeyMashFromFlour.label</t>
  </si>
  <si>
    <t>VBE_MakeWhiskeyMashFromFlour.label</t>
  </si>
  <si>
    <t>make whiskey mash from flour</t>
  </si>
  <si>
    <t>RecipeDef+VBE_MakeWhiskeyMashFromFlour.description</t>
  </si>
  <si>
    <t>VBE_MakeWhiskeyMashFromFlour.description</t>
  </si>
  <si>
    <t>RecipeDef+VBE_MakeWhiskeyMashFromFlour.jobString</t>
  </si>
  <si>
    <t>VBE_MakeWhiskeyMashFromFlour.jobString</t>
  </si>
  <si>
    <t>RecipeDef+VBE_MakeUnfermentedCider.label</t>
  </si>
  <si>
    <t>VBE_MakeUnfermentedCider.label</t>
  </si>
  <si>
    <t>make unfermented cider</t>
  </si>
  <si>
    <t>RecipeDef+VBE_MakeUnfermentedCider.description</t>
  </si>
  <si>
    <t>VBE_MakeUnfermentedCider.description</t>
  </si>
  <si>
    <t>Make unfermented cider with a starter in an air-tight bottle. If left alone to develop the proper bacteria the end result will be a weak alcoholic beverage.</t>
  </si>
  <si>
    <t>RecipeDef+VBE_MakeUnfermentedCider.jobString</t>
  </si>
  <si>
    <t>VBE_MakeUnfermentedCider.jobString</t>
  </si>
  <si>
    <t>Making unfermented cider.</t>
  </si>
  <si>
    <t>RecipeDef+VBE_MakeTequilaMustFromPears.label</t>
  </si>
  <si>
    <t>VBE_MakeTequilaMustFromPears.label</t>
  </si>
  <si>
    <t>make tequila must from prickly pear</t>
  </si>
  <si>
    <t>RecipeDef+VBE_MakeTequilaMustFromPears.description</t>
  </si>
  <si>
    <t>VBE_MakeTequilaMustFromPears.description</t>
  </si>
  <si>
    <t>Make a thin mixture of prickly cactus pear and insect meat starter, ready to be cut and fermented in a barrel.</t>
  </si>
  <si>
    <t>RecipeDef+VBE_MakeTequilaMustFromPears.jobString</t>
  </si>
  <si>
    <t>VBE_MakeTequilaMustFromPears.jobString</t>
  </si>
  <si>
    <t>ResearchProjectDef+VBE_MixologyResearch.label</t>
  </si>
  <si>
    <t>ResearchProjectDef</t>
  </si>
  <si>
    <t>VBE_MixologyResearch.label</t>
  </si>
  <si>
    <t>mixology</t>
  </si>
  <si>
    <t>ResearchProjectDef+VBE_MixologyResearch.description</t>
  </si>
  <si>
    <t>VBE_MixologyResearch.description</t>
  </si>
  <si>
    <t>Allows construction of advanced machines that utilize electricity for perfect fermenting, industrial bottling, and the mixing of cocktails at the bar workbench.</t>
  </si>
  <si>
    <t>ResearchProjectDef+VBE_LiquorBrewing.label</t>
  </si>
  <si>
    <t>VBE_LiquorBrewing.label</t>
  </si>
  <si>
    <t>liquor brewing</t>
  </si>
  <si>
    <t>ResearchProjectDef+VBE_LiquorBrewing.description</t>
  </si>
  <si>
    <t>VBE_LiquorBrewing.description</t>
  </si>
  <si>
    <t>Utilize advanced brewing techniques that allow distillation and fermenting of harder spirits with unique effects.</t>
  </si>
  <si>
    <t>ResearchTabDef+VCE_Brewing.label</t>
  </si>
  <si>
    <t>ResearchTabDef</t>
  </si>
  <si>
    <t>VCE_Brewing.label</t>
  </si>
  <si>
    <t>Brewing Expanded</t>
  </si>
  <si>
    <t>ThingCategoryDef+VBE_Drinks.label</t>
  </si>
  <si>
    <t>ThingCategoryDef</t>
  </si>
  <si>
    <t>VBE_Drinks.label</t>
  </si>
  <si>
    <t>drinks</t>
  </si>
  <si>
    <t>ThingCategoryDef+VBE_DrinksSimpleSpirits.label</t>
  </si>
  <si>
    <t>VBE_DrinksSimpleSpirits.label</t>
  </si>
  <si>
    <t>simple spirits</t>
  </si>
  <si>
    <t>ThingCategoryDef+VBE_DrinksLuxurySpirits.label</t>
  </si>
  <si>
    <t>VBE_DrinksLuxurySpirits.label</t>
  </si>
  <si>
    <t>luxury spirits</t>
  </si>
  <si>
    <t>ThingCategoryDef+VBE_DrinksNonAlcoholic.label</t>
  </si>
  <si>
    <t>VBE_DrinksNonAlcoholic.label</t>
  </si>
  <si>
    <t>non-alcoholic drinks</t>
  </si>
  <si>
    <t>ThingCategoryDef+VBE_Musts.label</t>
  </si>
  <si>
    <t>VBE_Musts.label</t>
  </si>
  <si>
    <t>musts and syrups</t>
  </si>
  <si>
    <t>ThingDef+VBE_Bar.label</t>
  </si>
  <si>
    <t>ThingDef</t>
  </si>
  <si>
    <t>VBE_Bar.label</t>
  </si>
  <si>
    <t>bar</t>
  </si>
  <si>
    <t>ThingDef+VBE_Bar.description</t>
  </si>
  <si>
    <t>VBE_Bar.description</t>
  </si>
  <si>
    <t>A somewhat ornate countertop stocked to the brim with different vessels and devices for making a variety of drinks. An ice box, a series of taps, hoses, and carbonators means anybody tending it can brew much quicker than at a rudimentary brewery.</t>
  </si>
  <si>
    <t>ThingDef+VBE_SodaFountain.label</t>
  </si>
  <si>
    <t>VBE_SodaFountain.label</t>
  </si>
  <si>
    <t>soda fountain</t>
  </si>
  <si>
    <t>ThingDef+VBE_SodaFountain.description</t>
  </si>
  <si>
    <t>VBE_SodaFountain.description</t>
  </si>
  <si>
    <t>An all-in-one soda manufacturing unit. Syrup is mixed with water thoroughly, carbonated and then deeply chilled before being dispensed into sterilized bottles.</t>
  </si>
  <si>
    <t>ThingDef+VBE_AmbrandyDistillery.label</t>
  </si>
  <si>
    <t>VBE_AmbrandyDistillery.label</t>
  </si>
  <si>
    <t>ambrandy distillery</t>
  </si>
  <si>
    <t>ThingDef+VBE_AmbrandyDistillery.description</t>
  </si>
  <si>
    <t>VBE_AmbrandyDistillery.description</t>
  </si>
  <si>
    <t>ThingDef+VBE_WhiskeyCask.label</t>
  </si>
  <si>
    <t>VBE_WhiskeyCask.label</t>
  </si>
  <si>
    <t>whiskey cask</t>
  </si>
  <si>
    <t>ThingDef+VBE_WhiskeyCask.description</t>
  </si>
  <si>
    <t>VBE_WhiskeyCask.description</t>
  </si>
  <si>
    <t>A huge barrel meant for aging a high volume of whiskey at once. Natural woody flavors are imparted into the mixture as the barrel itself absorbs a portion of the liquid during the fermenting process. Any sunlight hitting the barrel may slow down the fermenting process, or even ruin the whole batch.</t>
  </si>
  <si>
    <t>ThingDef+VBE_TequilaBarrel.label</t>
  </si>
  <si>
    <t>VBE_TequilaBarrel.label</t>
  </si>
  <si>
    <t>tequila barrel</t>
  </si>
  <si>
    <t>ThingDef+VBE_TequilaBarrel.description</t>
  </si>
  <si>
    <t>VBE_TequilaBarrel.description</t>
  </si>
  <si>
    <t>A small still and fermenter combo unit, perfect for storing behind the counter of a warm saloon, but doesn’t fare very well in rain.</t>
  </si>
  <si>
    <t>ThingDef+VBE_VodkaDrum.label</t>
  </si>
  <si>
    <t>VBE_VodkaDrum.label</t>
  </si>
  <si>
    <t>vodka drum</t>
  </si>
  <si>
    <t>ThingDef+VBE_VodkaDrum.description</t>
  </si>
  <si>
    <t>VBE_VodkaDrum.description</t>
  </si>
  <si>
    <t>A cheap container meant for storing water retrofitted to be air tight for short-term fermenting.</t>
  </si>
  <si>
    <t>ThingDef+VBE_GinStill.label</t>
  </si>
  <si>
    <t>VBE_GinStill.label</t>
  </si>
  <si>
    <t>gin still</t>
  </si>
  <si>
    <t>ThingDef+VBE_GinStill.description</t>
  </si>
  <si>
    <t>VBE_GinStill.description</t>
  </si>
  <si>
    <t>A fully metal industrial distilling device, meant to purify and ferment gin into a drinkable form. The metallic design means aging is possible in a wide range of temperatures and conditions.</t>
  </si>
  <si>
    <t>ThingDef+VBE_AmbrandyAwful.description</t>
  </si>
  <si>
    <t>VBE_AmbrandyAwful.description</t>
  </si>
  <si>
    <t>Also known as “liquid sunshine” ambrandy is a twice-fermented, distilled liquor of the highest calibre. Glitterworld aristocrats are known to send entire private militias to assist in shipping singular bottles.\n\nBeyond being flavorful enough to bring one to tears, studies have found this liquor when deeply aged causes increased stimulation in the section of the human brain known for artistic creativity and expression while also dampening the section of the brain in control of emotions.\n\nEven the bottle itself is a beauty to behold, when hit with even the tiniest amount of light golden flecks are seen dancing in the liquid within, like embers rising from a campfire. While Ambrandy can be mixed into cocktails, those few who have had the privilege to drink it say it is best on its own.</t>
  </si>
  <si>
    <t>ThingDef+VBE_AmbrandyAwful.ingestible.ingestCommandString</t>
  </si>
  <si>
    <t>VBE_AmbrandyAwful.ingestible.ingestCommandString</t>
  </si>
  <si>
    <t>Drink {0}</t>
  </si>
  <si>
    <t>ThingDef+VBE_AmbrandyAwful.ingestible.ingestReportString</t>
  </si>
  <si>
    <t>VBE_AmbrandyAwful.ingestible.ingestReportString</t>
  </si>
  <si>
    <t>Drinking {0}.</t>
  </si>
  <si>
    <t>ThingDef+VBE_AmbrandyAwful.label</t>
  </si>
  <si>
    <t>VBE_AmbrandyAwful.label</t>
  </si>
  <si>
    <t>ambrandy (awful)</t>
  </si>
  <si>
    <t>ThingDef+VBE_AmbrandyPoor.description</t>
  </si>
  <si>
    <t>VBE_AmbrandyPoor.description</t>
  </si>
  <si>
    <t>ThingDef+VBE_AmbrandyPoor.ingestible.ingestCommandString</t>
  </si>
  <si>
    <t>VBE_AmbrandyPoor.ingestible.ingestCommandString</t>
  </si>
  <si>
    <t>ThingDef+VBE_AmbrandyPoor.ingestible.ingestReportString</t>
  </si>
  <si>
    <t>VBE_AmbrandyPoor.ingestible.ingestReportString</t>
  </si>
  <si>
    <t>ThingDef+VBE_AmbrandyPoor.label</t>
  </si>
  <si>
    <t>VBE_AmbrandyPoor.label</t>
  </si>
  <si>
    <t>ambrandy (poor)</t>
  </si>
  <si>
    <t>ThingDef+VBE_AmbrandyNormal.description</t>
  </si>
  <si>
    <t>VBE_AmbrandyNormal.description</t>
  </si>
  <si>
    <t>ThingDef+VBE_AmbrandyNormal.ingestible.ingestCommandString</t>
  </si>
  <si>
    <t>VBE_AmbrandyNormal.ingestible.ingestCommandString</t>
  </si>
  <si>
    <t>ThingDef+VBE_AmbrandyNormal.ingestible.ingestReportString</t>
  </si>
  <si>
    <t>VBE_AmbrandyNormal.ingestible.ingestReportString</t>
  </si>
  <si>
    <t>ThingDef+VBE_AmbrandyNormal.label</t>
  </si>
  <si>
    <t>VBE_AmbrandyNormal.label</t>
  </si>
  <si>
    <t>ambrandy (normal)</t>
  </si>
  <si>
    <t>ThingDef+VBE_AmbrandyGood.description</t>
  </si>
  <si>
    <t>VBE_AmbrandyGood.description</t>
  </si>
  <si>
    <t>ThingDef+VBE_AmbrandyGood.ingestible.ingestCommandString</t>
  </si>
  <si>
    <t>VBE_AmbrandyGood.ingestible.ingestCommandString</t>
  </si>
  <si>
    <t>ThingDef+VBE_AmbrandyGood.ingestible.ingestReportString</t>
  </si>
  <si>
    <t>VBE_AmbrandyGood.ingestible.ingestReportString</t>
  </si>
  <si>
    <t>ThingDef+VBE_AmbrandyGood.label</t>
  </si>
  <si>
    <t>VBE_AmbrandyGood.label</t>
  </si>
  <si>
    <t>ambrandy (good)</t>
  </si>
  <si>
    <t>ThingDef+VBE_AmbrandyExcellent.description</t>
  </si>
  <si>
    <t>VBE_AmbrandyExcellent.description</t>
  </si>
  <si>
    <t>ThingDef+VBE_AmbrandyExcellent.ingestible.ingestCommandString</t>
  </si>
  <si>
    <t>VBE_AmbrandyExcellent.ingestible.ingestCommandString</t>
  </si>
  <si>
    <t>ThingDef+VBE_AmbrandyExcellent.ingestible.ingestReportString</t>
  </si>
  <si>
    <t>VBE_AmbrandyExcellent.ingestible.ingestReportString</t>
  </si>
  <si>
    <t>ThingDef+VBE_AmbrandyExcellent.label</t>
  </si>
  <si>
    <t>VBE_AmbrandyExcellent.label</t>
  </si>
  <si>
    <t>ambrandy (excellent)</t>
  </si>
  <si>
    <t>ThingDef+VBE_AmbrandyMasterwork.description</t>
  </si>
  <si>
    <t>VBE_AmbrandyMasterwork.description</t>
  </si>
  <si>
    <t>ThingDef+VBE_AmbrandyMasterwork.ingestible.ingestCommandString</t>
  </si>
  <si>
    <t>VBE_AmbrandyMasterwork.ingestible.ingestCommandString</t>
  </si>
  <si>
    <t>ThingDef+VBE_AmbrandyMasterwork.ingestible.ingestReportString</t>
  </si>
  <si>
    <t>VBE_AmbrandyMasterwork.ingestible.ingestReportString</t>
  </si>
  <si>
    <t>ThingDef+VBE_AmbrandyMasterwork.label</t>
  </si>
  <si>
    <t>VBE_AmbrandyMasterwork.label</t>
  </si>
  <si>
    <t>ambrandy (masterwork)</t>
  </si>
  <si>
    <t>ThingDef+VBE_AmbrandyLegendary.description</t>
  </si>
  <si>
    <t>VBE_AmbrandyLegendary.description</t>
  </si>
  <si>
    <t>ThingDef+VBE_AmbrandyLegendary.ingestible.ingestCommandString</t>
  </si>
  <si>
    <t>VBE_AmbrandyLegendary.ingestible.ingestCommandString</t>
  </si>
  <si>
    <t>ThingDef+VBE_AmbrandyLegendary.ingestible.ingestReportString</t>
  </si>
  <si>
    <t>VBE_AmbrandyLegendary.ingestible.ingestReportString</t>
  </si>
  <si>
    <t>ThingDef+VBE_AmbrandyLegendary.label</t>
  </si>
  <si>
    <t>VBE_AmbrandyLegendary.label</t>
  </si>
  <si>
    <t>ambrandy (legendary)</t>
  </si>
  <si>
    <t>ThingDef+VBE_Gin.label</t>
  </si>
  <si>
    <t>VBE_Gin.label</t>
  </si>
  <si>
    <t>gin</t>
  </si>
  <si>
    <t>ThingDef+VBE_Gin.description</t>
  </si>
  <si>
    <t>VBE_Gin.description</t>
  </si>
  <si>
    <t>A particularly mild and colorless spirit, aromatically speaking this bottle has a pine-tree like scent as well as subtle fruity notes. This liquor has a reputation for being light-hearted and fun to drink and for causing what is known as  “gin drunkenness”, during which one feels increased empathy and understanding.</t>
  </si>
  <si>
    <t>ThingDef+VBE_Gin.ingestible.ingestCommandString</t>
  </si>
  <si>
    <t>VBE_Gin.ingestible.ingestCommandString</t>
  </si>
  <si>
    <t>ThingDef+VBE_Gin.ingestible.ingestReportString</t>
  </si>
  <si>
    <t>VBE_Gin.ingestible.ingestReportString</t>
  </si>
  <si>
    <t>ThingDef+VBE_Tequila.label</t>
  </si>
  <si>
    <t>VBE_Tequila.label</t>
  </si>
  <si>
    <t>tequila</t>
  </si>
  <si>
    <t>ThingDef+VBE_Tequila.description</t>
  </si>
  <si>
    <t>VBE_Tequila.description</t>
  </si>
  <si>
    <t>A fermented liquor made from agave sap, a favorite of wild, rowdy banditos and muffalo wranglers alike. Includes a high-protein snack at the bottom of the bottle believed to bring good luck. Imbibers are known to excel at extended combat.</t>
  </si>
  <si>
    <t>ThingDef+VBE_Tequila.ingestible.ingestCommandString</t>
  </si>
  <si>
    <t>VBE_Tequila.ingestible.ingestCommandString</t>
  </si>
  <si>
    <t>ThingDef+VBE_Tequila.ingestible.ingestReportString</t>
  </si>
  <si>
    <t>VBE_Tequila.ingestible.ingestReportString</t>
  </si>
  <si>
    <t>ThingDef+VBE_Vodka.label</t>
  </si>
  <si>
    <t>VBE_Vodka.label</t>
  </si>
  <si>
    <t>vodka</t>
  </si>
  <si>
    <t>ThingDef+VBE_Vodka.description</t>
  </si>
  <si>
    <t>VBE_Vodka.description</t>
  </si>
  <si>
    <t>A clear and mostly flavorless alcohol made from fermented potatoes. While vodka is drinkable alone it is mostly known for being a perfect mixing agent and for causing foolishly high levels of boldness in those who choose to drink it.</t>
  </si>
  <si>
    <t>ThingDef+VBE_Vodka.ingestible.ingestCommandString</t>
  </si>
  <si>
    <t>VBE_Vodka.ingestible.ingestCommandString</t>
  </si>
  <si>
    <t>ThingDef+VBE_Vodka.ingestible.ingestReportString</t>
  </si>
  <si>
    <t>VBE_Vodka.ingestible.ingestReportString</t>
  </si>
  <si>
    <t>ThingDef+VBE_Whiskey.label</t>
  </si>
  <si>
    <t>VBE_Whiskey.label</t>
  </si>
  <si>
    <t>whiskey</t>
  </si>
  <si>
    <t>ThingDef+VBE_Whiskey.description</t>
  </si>
  <si>
    <t>VBE_Whiskey.description</t>
  </si>
  <si>
    <t>A potent liquor distilled from fermented grain. The flavors of the aging barrel tend to permeate this spirit more than others. A woody, almost smokey flavor is pronounced throughout. Simple whiskeys are stereotypically associated with rough manual laborers and hard workers, a common sight in steamworlds across the galaxy.</t>
  </si>
  <si>
    <t>ThingDef+VBE_Whiskey.ingestible.ingestCommandString</t>
  </si>
  <si>
    <t>VBE_Whiskey.ingestible.ingestCommandString</t>
  </si>
  <si>
    <t>ThingDef+VBE_Whiskey.ingestible.ingestReportString</t>
  </si>
  <si>
    <t>VBE_Whiskey.ingestible.ingestReportString</t>
  </si>
  <si>
    <t>ThingDef+VBE_DoubleWhiskey.label</t>
  </si>
  <si>
    <t>VBE_DoubleWhiskey.label</t>
  </si>
  <si>
    <t>double-aged whiskey</t>
  </si>
  <si>
    <t>ThingDef+VBE_DoubleWhiskey.description</t>
  </si>
  <si>
    <t>VBE_DoubleWhiskey.description</t>
  </si>
  <si>
    <t>The result of whiskey being aged once more in an unused or lightly used secondary barrel. Flavor profiles are stronger and the afterburn in one's throat notably reduced. The increased aging time for fine whiskey generally portrays a sense of mercantilism and class among its consumers.</t>
  </si>
  <si>
    <t>ThingDef+VBE_DoubleWhiskey.ingestible.ingestCommandString</t>
  </si>
  <si>
    <t>VBE_DoubleWhiskey.ingestible.ingestCommandString</t>
  </si>
  <si>
    <t>ThingDef+VBE_DoubleWhiskey.ingestible.ingestReportString</t>
  </si>
  <si>
    <t>VBE_DoubleWhiskey.ingestible.ingestReportString</t>
  </si>
  <si>
    <t>ThingDef+VBE_HotCoffee.label</t>
  </si>
  <si>
    <t>VBE_HotCoffee.label</t>
  </si>
  <si>
    <t>coffee</t>
  </si>
  <si>
    <t>ThingDef+VBE_HotCoffee.description</t>
  </si>
  <si>
    <t>VBE_HotCoffee.description</t>
  </si>
  <si>
    <t>A warm, bitter beverage usually complemented with milk and sugar. A favorite among students and office workers across the galaxy due to high caffeine content and pleasing aroma.</t>
  </si>
  <si>
    <t>ThingDef+VBE_HotCoffee.ingestible.ingestCommandString</t>
  </si>
  <si>
    <t>VBE_HotCoffee.ingestible.ingestCommandString</t>
  </si>
  <si>
    <t>ThingDef+VBE_HotCoffee.ingestible.ingestReportString</t>
  </si>
  <si>
    <t>VBE_HotCoffee.ingestible.ingestReportString</t>
  </si>
  <si>
    <t>ThingDef+VBE_IceCoffee.label</t>
  </si>
  <si>
    <t>VBE_IceCoffee.label</t>
  </si>
  <si>
    <t>iced coffee</t>
  </si>
  <si>
    <t>ThingDef+VBE_IceCoffee.description</t>
  </si>
  <si>
    <t>VBE_IceCoffee.description</t>
  </si>
  <si>
    <t>An icy, chilled coffee. Chilling coffee is preferred by many in warmer climates, anecdotally it also smooths out bitter flavors and brings out noticeable, albeit subtle nuttiness. Just like its warm counterpart, it is ubiquitous among students and professionals alike.</t>
  </si>
  <si>
    <t>ThingDef+VBE_IceCoffee.ingestible.ingestCommandString</t>
  </si>
  <si>
    <t>VBE_IceCoffee.ingestible.ingestCommandString</t>
  </si>
  <si>
    <t>ThingDef+VBE_IceCoffee.ingestible.ingestReportString</t>
  </si>
  <si>
    <t>VBE_IceCoffee.ingestible.ingestReportString</t>
  </si>
  <si>
    <t>ThingDef+VBE_EnergyDrink.label</t>
  </si>
  <si>
    <t>VBE_EnergyDrink.label</t>
  </si>
  <si>
    <t>energy drink</t>
  </si>
  <si>
    <t>ThingDef+VBE_EnergyDrink.description</t>
  </si>
  <si>
    <t>VBE_EnergyDrink.description</t>
  </si>
  <si>
    <t>A sour and fizzy drink finished off with a hint of bitterness. The combination of sugar and caffeine means a burst of energy upfront, but with a crash later. Notable aftertaste of radiation.</t>
  </si>
  <si>
    <t>ThingDef+VBE_EnergyDrink.ingestible.ingestCommandString</t>
  </si>
  <si>
    <t>VBE_EnergyDrink.ingestible.ingestCommandString</t>
  </si>
  <si>
    <t>ThingDef+VBE_EnergyDrink.ingestible.ingestReportString</t>
  </si>
  <si>
    <t>VBE_EnergyDrink.ingestible.ingestReportString</t>
  </si>
  <si>
    <t>ThingDef+VBE_Juice.label</t>
  </si>
  <si>
    <t>VBE_Juice.label</t>
  </si>
  <si>
    <t>juice</t>
  </si>
  <si>
    <t>ThingDef+VBE_Juice.description</t>
  </si>
  <si>
    <t>VBE_Juice.description</t>
  </si>
  <si>
    <t>Juiced fruit, tart and tangy, can be made from a singular fruit or a mixed variety - Also known as a juice medley. Many drinks can be brewed or mixed using juices as base. While no more nutritious than non juiced fruit it is much easier to store and transport.</t>
  </si>
  <si>
    <t>ThingDef+VBE_Soda.label</t>
  </si>
  <si>
    <t>VBE_Soda.label</t>
  </si>
  <si>
    <t>soda</t>
  </si>
  <si>
    <t>ThingDef+VBE_Soda.description</t>
  </si>
  <si>
    <t>VBE_Soda.description</t>
  </si>
  <si>
    <t>A very sweet and semi-citrusy beverage best enjoyed chilled. Whilst not exactly nutritious the sugar rush is welcomed and the effervescence is quite refreshing.</t>
  </si>
  <si>
    <t>ThingDef+VBE_Soda.ingestible.ingestCommandString</t>
  </si>
  <si>
    <t>VBE_Soda.ingestible.ingestCommandString</t>
  </si>
  <si>
    <t>ThingDef+VBE_Soda.ingestible.ingestReportString</t>
  </si>
  <si>
    <t>VBE_Soda.ingestible.ingestReportString</t>
  </si>
  <si>
    <t>ThingDef+VBE_Tea.label</t>
  </si>
  <si>
    <t>VBE_Tea.label</t>
  </si>
  <si>
    <t>tea</t>
  </si>
  <si>
    <t>ThingDef+VBE_Tea.description</t>
  </si>
  <si>
    <t>VBE_Tea.description</t>
  </si>
  <si>
    <t>A pleasing, aromatic beverage prepared by steeping a bag of tea leaves in boiling water. Tea can range anywhere from citrusy to bitter to spicy flavor profiles. Tea has been one of humanity's favorite beverages since ancient times and is believed to possess many natural healing properties.</t>
  </si>
  <si>
    <t>ThingDef+VBE_Tea.ingestible.ingestCommandString</t>
  </si>
  <si>
    <t>VBE_Tea.ingestible.ingestCommandString</t>
  </si>
  <si>
    <t>ThingDef+VBE_Tea.ingestible.ingestReportString</t>
  </si>
  <si>
    <t>VBE_Tea.ingestible.ingestReportString</t>
  </si>
  <si>
    <t>ThingDef+VBE_SimpleCocktail.label</t>
  </si>
  <si>
    <t>VBE_SimpleCocktail.label</t>
  </si>
  <si>
    <t>simple cocktail</t>
  </si>
  <si>
    <t>ThingDef+VBE_SimpleCocktail.description</t>
  </si>
  <si>
    <t>VBE_SimpleCocktail.description</t>
  </si>
  <si>
    <t>A simple cocktail quickly mixed from a duo of ingredients.</t>
  </si>
  <si>
    <t>ThingDef+VBE_FineCocktail.label</t>
  </si>
  <si>
    <t>VBE_FineCocktail.label</t>
  </si>
  <si>
    <t>fine cocktail</t>
  </si>
  <si>
    <t>ThingDef+VBE_FineCocktail.description</t>
  </si>
  <si>
    <t>VBE_FineCocktail.description</t>
  </si>
  <si>
    <t>A fine complex cocktail, mixed precisely from multiple ingredients.</t>
  </si>
  <si>
    <t>ThingDef+VBE_LavishCocktail.label</t>
  </si>
  <si>
    <t>VBE_LavishCocktail.label</t>
  </si>
  <si>
    <t>lavish cocktail</t>
  </si>
  <si>
    <t>ThingDef+VBE_LavishCocktail.description</t>
  </si>
  <si>
    <t>VBE_LavishCocktail.description</t>
  </si>
  <si>
    <t>A masterpiece of bartending incarnate, this cocktail was mixed from a wide variety of ingredients and chilled to perfection before meticulously shaken and served.</t>
  </si>
  <si>
    <t>ThingDef+VBE_GourmetCocktail.label</t>
  </si>
  <si>
    <t>VBE_GourmetCocktail.label</t>
  </si>
  <si>
    <t>gourmet cocktail</t>
  </si>
  <si>
    <t>ThingDef+VBE_GourmetCocktail.description</t>
  </si>
  <si>
    <t>VBE_GourmetCocktail.description</t>
  </si>
  <si>
    <t>A veritable miracle of mixology. This cocktails every factor from temperature of glass, choice of stirring instrument and type of garnish has been precisely calculated for the maximum flavor and body possible.</t>
  </si>
  <si>
    <t>ThingDef+VBE_SodaSyrup.label</t>
  </si>
  <si>
    <t>VBE_SodaSyrup.label</t>
  </si>
  <si>
    <t>soda syrup</t>
  </si>
  <si>
    <t>ThingDef+VBE_SodaSyrup.description</t>
  </si>
  <si>
    <t>VBE_SodaSyrup.description</t>
  </si>
  <si>
    <t>A thick and disgustingly sweet mixture made by boiling citric acid and natural sugars together - Usually derived straight from cane sugar or as corn syrup. Must be cut with water and left to carbonate briefly in a sealed environment before consumption.</t>
  </si>
  <si>
    <t>ThingDef+VBE_AmbrandyMush.label</t>
  </si>
  <si>
    <t>VBE_AmbrandyMush.label</t>
  </si>
  <si>
    <t>ambrosia mush</t>
  </si>
  <si>
    <t>ThingDef+VBE_AmbrandyMush.description</t>
  </si>
  <si>
    <t>VBE_AmbrandyMush.description</t>
  </si>
  <si>
    <t>Sliced and pressed ambrosia, can be left alone to ripen into must to be further distilled into an extremely fine liquor.</t>
  </si>
  <si>
    <t>ThingDef+VBE_AmbrandyMust.label</t>
  </si>
  <si>
    <t>VBE_AmbrandyMust.label</t>
  </si>
  <si>
    <t>ambrandy must</t>
  </si>
  <si>
    <t>ThingDef+VBE_AmbrandyMust.description</t>
  </si>
  <si>
    <t>VBE_AmbrandyMust.description</t>
  </si>
  <si>
    <t>Fully ripened ambrosia liquified into essentially a thick juice and left alone to grow bacteria for fermenting. Ready to be distilled into a drinkable form.</t>
  </si>
  <si>
    <t>ThingDef+VBE_WhiskeyMash.label</t>
  </si>
  <si>
    <t>VBE_WhiskeyMash.label</t>
  </si>
  <si>
    <t>whiskey mash</t>
  </si>
  <si>
    <t>ThingDef+VBE_WhiskeyMash.description</t>
  </si>
  <si>
    <t>VBE_WhiskeyMash.description</t>
  </si>
  <si>
    <t>A starchy and mostly liquid mixture with pulpy chunks strewn throughout. Ready To be aged.</t>
  </si>
  <si>
    <t>ThingDef+VBE_TequilaMust.label</t>
  </si>
  <si>
    <t>VBE_TequilaMust.label</t>
  </si>
  <si>
    <t>tequila must</t>
  </si>
  <si>
    <t>ThingDef+VBE_TequilaMust.description</t>
  </si>
  <si>
    <t>VBE_TequilaMust.description</t>
  </si>
  <si>
    <t>A thin mixture of juiced agave sap or prickly cactus pear and insect meat starter, ready to be cut and fermented in a barrel.</t>
  </si>
  <si>
    <t>ThingDef+VBE_VodkaMash.label</t>
  </si>
  <si>
    <t>VBE_VodkaMash.label</t>
  </si>
  <si>
    <t>vodka mash</t>
  </si>
  <si>
    <t>ThingDef+VBE_VodkaMash.description</t>
  </si>
  <si>
    <t>VBE_VodkaMash.description</t>
  </si>
  <si>
    <t>A thick, starchy mash of raw potatoes and a starter, ready to be fermented.</t>
  </si>
  <si>
    <t>ThingDef+VBE_GinMush.label</t>
  </si>
  <si>
    <t>VBE_GinMush.label</t>
  </si>
  <si>
    <t>gin mush</t>
  </si>
  <si>
    <t>ThingDef+VBE_GinMush.description</t>
  </si>
  <si>
    <t>VBE_GinMush.description</t>
  </si>
  <si>
    <t>A clear but cloudy mixture of juiced berries and miscellaneous grain, ready to be fermented.</t>
  </si>
  <si>
    <t>ThingDef+VBE_RawCoffee.label</t>
  </si>
  <si>
    <t>VBE_RawCoffee.label</t>
  </si>
  <si>
    <t>coffee beans</t>
  </si>
  <si>
    <t>ThingDef+VBE_RawCoffee.description</t>
  </si>
  <si>
    <t>VBE_RawCoffee.description</t>
  </si>
  <si>
    <t>The pits of coffee plant berries, known succinctly as “coffee beans”. They can be roasted to bring out a robust and bitter flavor, as well as natural caffeine.</t>
  </si>
  <si>
    <t>ThingDef+VBE_RawTea.label</t>
  </si>
  <si>
    <t>VBE_RawTea.label</t>
  </si>
  <si>
    <t>tea leaves</t>
  </si>
  <si>
    <t>ThingDef+VBE_RawTea.description</t>
  </si>
  <si>
    <t>VBE_RawTea.description</t>
  </si>
  <si>
    <t>The leaves of the tea plant. They can be boiled into a variety of earthy and soothing beverages.</t>
  </si>
  <si>
    <t>ThingDef+VBE_RawTobacco.label</t>
  </si>
  <si>
    <t>VBE_RawTobacco.label</t>
  </si>
  <si>
    <t>tobacco leaves</t>
  </si>
  <si>
    <t>ThingDef+VBE_RawTobacco.description</t>
  </si>
  <si>
    <t>VBE_RawTobacco.description</t>
  </si>
  <si>
    <t>The leaves of the tobacco plant. Tobacco leaves can be dried quite easily to then be rolled and smoked, providing a mild stimulating effect.</t>
  </si>
  <si>
    <t>ThingDef+VBE_Cigarettes.label</t>
  </si>
  <si>
    <t>VBE_Cigarettes.label</t>
  </si>
  <si>
    <t>cigarettes</t>
  </si>
  <si>
    <t>ThingDef+VBE_Cigarettes.description</t>
  </si>
  <si>
    <t>VBE_Cigarettes.description</t>
  </si>
  <si>
    <t>A small, rolled paper tube stuffed loosely with tobacco leaves. Offers a brief euphoria as well as mental stimulation, and is very addictive. The pungent odor is generally disliked at first, but becomes much more pleasurable as the smoker becomes more addicted. Can be crafted without equipment, at a crafting spot.</t>
  </si>
  <si>
    <t>ThingDef+VBE_Cigarettes.ingestible.ingestCommandString</t>
  </si>
  <si>
    <t>VBE_Cigarettes.ingestible.ingestCommandString</t>
  </si>
  <si>
    <t>Smoke {0}</t>
  </si>
  <si>
    <t>ThingDef+VBE_Cigarettes.ingestible.ingestReportString</t>
  </si>
  <si>
    <t>VBE_Cigarettes.ingestible.ingestReportString</t>
  </si>
  <si>
    <t>Smoking {0}.</t>
  </si>
  <si>
    <t>ThingDef+VBE_Cigarettes.ingestible.ingestReportStringEat</t>
  </si>
  <si>
    <t>VBE_Cigarettes.ingestible.ingestReportStringEat</t>
  </si>
  <si>
    <t>Consuming {0}.</t>
  </si>
  <si>
    <t>ThingDef+VBE_Cigars.label</t>
  </si>
  <si>
    <t>VBE_Cigars.label</t>
  </si>
  <si>
    <t>cigars</t>
  </si>
  <si>
    <t>ThingDef+VBE_Cigars.description</t>
  </si>
  <si>
    <t>VBE_Cigars.description</t>
  </si>
  <si>
    <t>A fat, dried tobacco leaf stuffed to the brim with more tobacco leaves and a gold foil wrap around it. Cigars have a historically posh presentation and are usually only affordable by those who mingle with glitterworld elite regularly. Cigars are often flavored with citrus or vanilla to make their flavor and odor less acrid.</t>
  </si>
  <si>
    <t>ThingDef+VBE_Cigars.ingestible.ingestCommandString</t>
  </si>
  <si>
    <t>VBE_Cigars.ingestible.ingestCommandString</t>
  </si>
  <si>
    <t>ThingDef+VBE_Cigars.ingestible.ingestReportString</t>
  </si>
  <si>
    <t>VBE_Cigars.ingestible.ingestReportString</t>
  </si>
  <si>
    <t>ThingDef+VBE_Cigars.ingestible.ingestReportStringEat</t>
  </si>
  <si>
    <t>VBE_Cigars.ingestible.ingestReportStringEat</t>
  </si>
  <si>
    <t>ThingDef+VBE_Plant_Coffee.label</t>
  </si>
  <si>
    <t>VBE_Plant_Coffee.label</t>
  </si>
  <si>
    <t>coffee plant</t>
  </si>
  <si>
    <t>ThingDef+VBE_Plant_Coffee.description</t>
  </si>
  <si>
    <t>VBE_Plant_Coffee.description</t>
  </si>
  <si>
    <t>A low-lying bush of tropical origin, dotted by small reddish berries when fully grown. The pits of these berries are known succinctly as “coffee beans” and can be roasted to bring out a robust and bitter flavor, as well as natural caffeine. This particular genus has been selectively bred for quick maturing compared to its ancient counterpart.</t>
  </si>
  <si>
    <t>ThingDef+VBE_Plant_Tea.label</t>
  </si>
  <si>
    <t>VBE_Plant_Tea.label</t>
  </si>
  <si>
    <t>tea grass</t>
  </si>
  <si>
    <t>ThingDef+VBE_Plant_Tea.description</t>
  </si>
  <si>
    <t>VBE_Plant_Tea.description</t>
  </si>
  <si>
    <t>A very leafy shrub that is particularly easy to cultivate. Since early mankind it was discovered the leaves of these plants can be boiled into a variety of earthy and soothing tea. This particular genus has been selectively bred for quick maturing compared to its ancient counterpart.</t>
  </si>
  <si>
    <t>ThingDef+VBE_Plant_Tobacco.label</t>
  </si>
  <si>
    <t>VBE_Plant_Tobacco.label</t>
  </si>
  <si>
    <t>tobacco plant</t>
  </si>
  <si>
    <t>ThingDef+VBE_Plant_Tobacco.description</t>
  </si>
  <si>
    <t>VBE_Plant_Tobacco.description</t>
  </si>
  <si>
    <t>A short, broad-leafed plant that thrives in warm climates. Tobacco leaves can be dried quite easily to then be rolled and smoked, providing a mild stimulating effect.</t>
  </si>
  <si>
    <t>ThingDef+VBE_LuciferiumPowder.label</t>
  </si>
  <si>
    <t>VBE_LuciferiumPowder.label</t>
  </si>
  <si>
    <t>luciferium powder</t>
  </si>
  <si>
    <t>ThingDef+VBE_LuciferiumPowder.description</t>
  </si>
  <si>
    <t>VBE_LuciferiumPowder.description</t>
  </si>
  <si>
    <t>A very finely blended powder made from luciferium. Usually put around rims of alcoholic drinks in bars frequented by the wealthy and powerful. Provides a very diluted version of the drug without risk of addictions.</t>
  </si>
  <si>
    <t>ThingDef+VBE_WakeUpPowder.label</t>
  </si>
  <si>
    <t>VBE_WakeUpPowder.label</t>
  </si>
  <si>
    <t>wake-up powder</t>
  </si>
  <si>
    <t>ThingDef+VBE_WakeUpPowder.description</t>
  </si>
  <si>
    <t>VBE_WakeUpPowder.description</t>
  </si>
  <si>
    <t>A crushed and powdered form of wake-up, surprisingly sweet and sometimes used as a replacement for sugar in desserts or dissolved into a morning espresso. Provides a very diluted version of the drug without risk of addictions.</t>
  </si>
  <si>
    <t>ThingDef+VBE_GoJuiceStock.label</t>
  </si>
  <si>
    <t>VBE_GoJuiceStock.label</t>
  </si>
  <si>
    <t>go-juice stock</t>
  </si>
  <si>
    <t>ThingDef+VBE_GoJuiceStock.description</t>
  </si>
  <si>
    <t>VBE_GoJuiceStock.description</t>
  </si>
  <si>
    <t>A gelatinized cube of Go-Juice, able to be digested rather than injected. While it can be used in any meal, it is often melted into soups or used as a thickening agent in cocktails. Provides a very diluted version of the drug without risk of addictions.</t>
  </si>
  <si>
    <t>ThingDef+VBE_UnfermentedCider.label</t>
  </si>
  <si>
    <t>VBE_UnfermentedCider.label</t>
  </si>
  <si>
    <t>unfermented cider</t>
  </si>
  <si>
    <t>ThingDef+VBE_UnfermentedCider.description</t>
  </si>
  <si>
    <t>VBE_UnfermentedCider.description</t>
  </si>
  <si>
    <t>Unfermented cider with a starter in an air-tight bottle. If left alone to develop the proper bacteria the end result will be a weak alcoholic beverage.</t>
  </si>
  <si>
    <t>ThingDef+VBE_Cider.tools.0.label</t>
  </si>
  <si>
    <t>VBE_Cider.tools.0.label</t>
  </si>
  <si>
    <t>bottle</t>
  </si>
  <si>
    <t>ThingDef+VBE_Cider.tools.1.label</t>
  </si>
  <si>
    <t>VBE_Cider.tools.1.label</t>
  </si>
  <si>
    <t>neck</t>
  </si>
  <si>
    <t>ThingDef+VBE_Cider.label</t>
  </si>
  <si>
    <t>VBE_Cider.label</t>
  </si>
  <si>
    <t>cider</t>
  </si>
  <si>
    <t>ThingDef+VBE_Cider.description</t>
  </si>
  <si>
    <t>VBE_Cider.description</t>
  </si>
  <si>
    <t>A barely alcoholic beverage meant to be refreshing and fruity. Try as anybody might it is pointless trying to get inebriated by cider alone, thus it is popular among those with prior addiction. Anecdotally, many praise it for supposed antioxidant properties.</t>
  </si>
  <si>
    <t>ThingDef+VBE_Cider.ingestible.ingestCommandString</t>
  </si>
  <si>
    <t>VBE_Cider.ingestible.ingestCommandString</t>
  </si>
  <si>
    <t>ThingDef+VBE_Cider.ingestible.ingestReportString</t>
  </si>
  <si>
    <t>VBE_Cider.ingestible.ingestReportString</t>
  </si>
  <si>
    <t>ThoughtDef+VBE_HotCoffeeHigh.stages.0.label</t>
  </si>
  <si>
    <t>ThoughtDef</t>
  </si>
  <si>
    <t>VBE_HotCoffeeHigh.stages.0.label</t>
  </si>
  <si>
    <t>Brewed awakening</t>
  </si>
  <si>
    <t>ThoughtDef+VBE_HotCoffeeHigh.stages.0.description</t>
  </si>
  <si>
    <t>VBE_HotCoffeeHigh.stages.0.description</t>
  </si>
  <si>
    <t>That coffee hit the spot, now let’s get some work done.</t>
  </si>
  <si>
    <t>ThoughtDef+VBE_IcedCoffeeHigh.stages.0.label</t>
  </si>
  <si>
    <t>VBE_IcedCoffeeHigh.stages.0.label</t>
  </si>
  <si>
    <t>Icy awakening</t>
  </si>
  <si>
    <t>ThoughtDef+VBE_IcedCoffeeHigh.stages.0.description</t>
  </si>
  <si>
    <t>VBE_IcedCoffeeHigh.stages.0.description</t>
  </si>
  <si>
    <t>Nothing better than iced coffee to refresh yourself.</t>
  </si>
  <si>
    <t>ThoughtDef+VBE_CaffeineWithdrawal.stages.1.label</t>
  </si>
  <si>
    <t>VBE_CaffeineWithdrawal.stages.1.label</t>
  </si>
  <si>
    <t>caffeine withdrawal</t>
  </si>
  <si>
    <t>ThoughtDef+VBE_CaffeineWithdrawal.stages.1.description</t>
  </si>
  <si>
    <t>VBE_CaffeineWithdrawal.stages.1.description</t>
  </si>
  <si>
    <t>God I'm tired. Everything's so annoying, my hands are shaking and my head is pounding.</t>
  </si>
  <si>
    <t>ThoughtDef+VBE_EnergyDrinkHigh.stages.0.label</t>
  </si>
  <si>
    <t>VBE_EnergyDrinkHigh.stages.0.label</t>
  </si>
  <si>
    <t>I feel like I’ve been given wings!</t>
  </si>
  <si>
    <t>ThoughtDef+VBE_EnergyDrinkHigh.stages.0.description</t>
  </si>
  <si>
    <t>VBE_EnergyDrinkHigh.stages.0.description</t>
  </si>
  <si>
    <t>Oof, that energy drink has me bouncing off the walls!</t>
  </si>
  <si>
    <t>ThoughtDef+VBE_TobaccoHigh.stages.0.label</t>
  </si>
  <si>
    <t>VBE_TobaccoHigh.stages.0.label</t>
  </si>
  <si>
    <t>smooth and mild</t>
  </si>
  <si>
    <t>ThoughtDef+VBE_TobaccoHigh.stages.0.description</t>
  </si>
  <si>
    <t>VBE_TobaccoHigh.stages.0.description</t>
  </si>
  <si>
    <t>That cigarette was just what I needed, such a smooth flavor.</t>
  </si>
  <si>
    <t>ThoughtDef+VBE_DeluxeTobaccoHigh.stages.0.label</t>
  </si>
  <si>
    <t>VBE_DeluxeTobaccoHigh.stages.0.label</t>
  </si>
  <si>
    <t>puffing on luxury</t>
  </si>
  <si>
    <t>ThoughtDef+VBE_DeluxeTobaccoHigh.stages.0.description</t>
  </si>
  <si>
    <t>VBE_DeluxeTobaccoHigh.stages.0.description</t>
  </si>
  <si>
    <t>A cigar makes me feel like I’ve made it big in life.</t>
  </si>
  <si>
    <t>ThoughtDef+VBE_TobaccoWithdrawal.stages.1.label</t>
  </si>
  <si>
    <t>VBE_TobaccoWithdrawal.stages.1.label</t>
  </si>
  <si>
    <t>tobacco withdrawal</t>
  </si>
  <si>
    <t>ThoughtDef+VBE_TobaccoWithdrawal.stages.1.description</t>
  </si>
  <si>
    <t>VBE_TobaccoWithdrawal.stages.1.description</t>
  </si>
  <si>
    <t>I really wish I could smoke. I'd kill for a cigarette.</t>
  </si>
  <si>
    <t>ThoughtDef+VBE_DrankSoda.stages.0.label</t>
  </si>
  <si>
    <t>VBE_DrankSoda.stages.0.label</t>
  </si>
  <si>
    <t>Sugar rushed</t>
  </si>
  <si>
    <t>ThoughtDef+VBE_DrankSoda.stages.0.description</t>
  </si>
  <si>
    <t>VBE_DrankSoda.stages.0.description</t>
  </si>
  <si>
    <t>I drank a sweet, fizzy soda, a small but welcomed luxury.</t>
  </si>
  <si>
    <t>ThoughtDef+VBE_DrankTea.stages.0.label</t>
  </si>
  <si>
    <t>VBE_DrankTea.stages.0.label</t>
  </si>
  <si>
    <t>Fancied a cuppa</t>
  </si>
  <si>
    <t>ThoughtDef+VBE_DrankTea.stages.0.description</t>
  </si>
  <si>
    <t>VBE_DrankTea.stages.0.description</t>
  </si>
  <si>
    <t>A delightfully simple cup of tea really brightens the day.</t>
  </si>
  <si>
    <t>ThoughtDef+VBE_TequilaAsIngredient.stages.0.label</t>
  </si>
  <si>
    <t>VBE_TequilaAsIngredient.stages.0.label</t>
  </si>
  <si>
    <t>Drank tequila-based cocktail</t>
  </si>
  <si>
    <t>ThoughtDef+VBE_TequilaAsIngredient.stages.0.description</t>
  </si>
  <si>
    <t>VBE_TequilaAsIngredient.stages.0.description</t>
  </si>
  <si>
    <t>Yummy.</t>
  </si>
  <si>
    <t>ThoughtDef+VBE_WhiskeyAsIngredient.stages.0.label</t>
  </si>
  <si>
    <t>VBE_WhiskeyAsIngredient.stages.0.label</t>
  </si>
  <si>
    <t>Drank whiskey-based cocktail</t>
  </si>
  <si>
    <t>ThoughtDef+VBE_WhiskeyAsIngredient.stages.0.description</t>
  </si>
  <si>
    <t>VBE_WhiskeyAsIngredient.stages.0.description</t>
  </si>
  <si>
    <t>ThoughtDef+VBE_VodkaAsIngredient.stages.0.label</t>
  </si>
  <si>
    <t>VBE_VodkaAsIngredient.stages.0.label</t>
  </si>
  <si>
    <t>Drank vodka-based cocktail</t>
  </si>
  <si>
    <t>ThoughtDef+VBE_VodkaAsIngredient.stages.0.description</t>
  </si>
  <si>
    <t>VBE_VodkaAsIngredient.stages.0.description</t>
  </si>
  <si>
    <t>ThoughtDef+VBE_GinAsIngredient.stages.0.label</t>
  </si>
  <si>
    <t>VBE_GinAsIngredient.stages.0.label</t>
  </si>
  <si>
    <t>Drank gin-based cocktail</t>
  </si>
  <si>
    <t>ThoughtDef+VBE_GinAsIngredient.stages.0.description</t>
  </si>
  <si>
    <t>VBE_GinAsIngredient.stages.0.description</t>
  </si>
  <si>
    <t>ThoughtDef+VBE_AmbrandyAsIngredient.stages.0.label</t>
  </si>
  <si>
    <t>VBE_AmbrandyAsIngredient.stages.0.label</t>
  </si>
  <si>
    <t>Drank ambrandy-based cocktail</t>
  </si>
  <si>
    <t>ThoughtDef+VBE_AmbrandyAsIngredient.stages.0.description</t>
  </si>
  <si>
    <t>VBE_AmbrandyAsIngredient.stages.0.description</t>
  </si>
  <si>
    <t>ThoughtDef+VBE_RBMeadAsIngredient.stages.0.label</t>
  </si>
  <si>
    <t>VBE_RBMeadAsIngredient.stages.0.label</t>
  </si>
  <si>
    <t>Drank mead-based cocktail</t>
  </si>
  <si>
    <t>ThoughtDef+VBE_RBMeadAsIngredient.stages.0.description</t>
  </si>
  <si>
    <t>VBE_RBMeadAsIngredient.stages.0.description</t>
  </si>
  <si>
    <t>ThoughtDef+VBE_WineAsIngredient.stages.0.label</t>
  </si>
  <si>
    <t>VBE_WineAsIngredient.stages.0.label</t>
  </si>
  <si>
    <t>Drank wine-based cocktail</t>
  </si>
  <si>
    <t>ThoughtDef+VBE_WineAsIngredient.stages.0.description</t>
  </si>
  <si>
    <t>VBE_WineAsIngredient.stages.0.description</t>
  </si>
  <si>
    <t>ThoughtDef+VBE_ConsumedLuciferiumPowder.stages.0.label</t>
  </si>
  <si>
    <t>VBE_ConsumedLuciferiumPowder.stages.0.label</t>
  </si>
  <si>
    <t>Consumed luciferium powder</t>
  </si>
  <si>
    <t>ThoughtDef+VBE_ConsumedLuciferiumPowder.stages.0.description</t>
  </si>
  <si>
    <t>VBE_ConsumedLuciferiumPowder.stages.0.description</t>
  </si>
  <si>
    <t>ThoughtDef+VBE_ConsumedGoStock.stages.0.label</t>
  </si>
  <si>
    <t>VBE_ConsumedGoStock.stages.0.label</t>
  </si>
  <si>
    <t>Consumed go-juice stock</t>
  </si>
  <si>
    <t>ThoughtDef+VBE_ConsumedGoStock.stages.0.description</t>
  </si>
  <si>
    <t>VBE_ConsumedGoStock.stages.0.description</t>
  </si>
  <si>
    <t>ThoughtDef+VBE_ConsumedWakeupPowder.stages.0.label</t>
  </si>
  <si>
    <t>VBE_ConsumedWakeupPowder.stages.0.label</t>
  </si>
  <si>
    <t>Consumed wake-up powder</t>
  </si>
  <si>
    <t>ThoughtDef+VBE_ConsumedWakeupPowder.stages.0.description</t>
  </si>
  <si>
    <t>VBE_ConsumedWakeupPowder.stages.0.description</t>
  </si>
  <si>
    <t>ThoughtDef+VBE_ChemshineAsIngredient.stages.0.label</t>
  </si>
  <si>
    <t>VBE_ChemshineAsIngredient.stages.0.label</t>
  </si>
  <si>
    <t>Drank chemshine-based cocktail</t>
  </si>
  <si>
    <t>ThoughtDef+VBE_ChemshineAsIngredient.stages.0.description</t>
  </si>
  <si>
    <t>VBE_ChemshineAsIngredient.stages.0.description</t>
  </si>
  <si>
    <t>ThoughtDef+VBE_CiderAsIngredient.stages.0.label</t>
  </si>
  <si>
    <t>VBE_CiderAsIngredient.stages.0.label</t>
  </si>
  <si>
    <t>Drank cider-based cocktail</t>
  </si>
  <si>
    <t>ThoughtDef+VBE_CiderAsIngredient.stages.0.description</t>
  </si>
  <si>
    <t>VBE_CiderAsIngredient.stages.0.description</t>
  </si>
  <si>
    <t>ChemicalDef+VBE_Caffeine.label</t>
  </si>
  <si>
    <t>ChemicalDef</t>
  </si>
  <si>
    <t>VBE_Caffeine.label</t>
  </si>
  <si>
    <t>caffeine</t>
  </si>
  <si>
    <t>ChemicalDef+VBE_Tobacco.label</t>
  </si>
  <si>
    <t>VBE_Tobacco.label</t>
  </si>
  <si>
    <t>tobacco</t>
  </si>
  <si>
    <t>NeedDef+VBE_Chemical_Caffeine.label</t>
  </si>
  <si>
    <t>NeedDef</t>
  </si>
  <si>
    <t>VBE_Chemical_Caffeine.label</t>
  </si>
  <si>
    <t>NeedDef+VBE_Chemical_Caffeine.description</t>
  </si>
  <si>
    <t>VBE_Chemical_Caffeine.description</t>
  </si>
  <si>
    <t>Because of a caffeine addiction, this person needs to regularly consume caffeine to avoid withdrawal symptoms.</t>
  </si>
  <si>
    <t>NeedDef+VBE_Chemical_Tobacco.label</t>
  </si>
  <si>
    <t>VBE_Chemical_Tobacco.label</t>
  </si>
  <si>
    <t>NeedDef+VBE_Chemical_Tobacco.description</t>
  </si>
  <si>
    <t>VBE_Chemical_Tobacco.description</t>
  </si>
  <si>
    <t>Because of a tobacco dependence, this person needs to regularly consume the drug to avoid withdrawal symptoms.</t>
  </si>
  <si>
    <t>WorkGiverDef+VBE_DoBillsBar.label</t>
  </si>
  <si>
    <t>WorkGiverDef</t>
  </si>
  <si>
    <t>VBE_DoBillsBar.label</t>
  </si>
  <si>
    <t>mix drinks at bar</t>
  </si>
  <si>
    <t>WorkGiverDef+VBE_DoBillsBar.verb</t>
  </si>
  <si>
    <t>VBE_DoBillsBar.verb</t>
  </si>
  <si>
    <t>mix drinks</t>
  </si>
  <si>
    <t>WorkGiverDef+VBE_DoBillsBar.gerund</t>
  </si>
  <si>
    <t>VBE_DoBillsBar.gerund</t>
  </si>
  <si>
    <t>mixing drinks at</t>
  </si>
  <si>
    <t>Keyed+VBE_InsertSyrupDesc</t>
  </si>
  <si>
    <t>Keyed</t>
  </si>
  <si>
    <t>VBE_InsertSyrupDesc</t>
  </si>
  <si>
    <t>Syrup to Insert</t>
  </si>
  <si>
    <t>Keyed+VBE_StartInsertion</t>
  </si>
  <si>
    <t>VBE_StartInsertion</t>
  </si>
  <si>
    <t>Bring Syrup</t>
  </si>
  <si>
    <t>Keyed+VBE_StartInsertionDesc</t>
  </si>
  <si>
    <t>VBE_StartInsertionDesc</t>
  </si>
  <si>
    <t>Bring a syrup to the soda fountain to start processing</t>
  </si>
  <si>
    <t>Keyed+VBE_CancelBringingSyrup</t>
  </si>
  <si>
    <t>VBE_CancelBringingSyrup</t>
  </si>
  <si>
    <t>Cancel Bringing Syrup</t>
  </si>
  <si>
    <t>Keyed+VBE_CancelBringingSyrupDesc</t>
  </si>
  <si>
    <t>VBE_CancelBringingSyrupDesc</t>
  </si>
  <si>
    <t>Cancel bringing syrup to the soda fountain.</t>
  </si>
  <si>
    <t>Keyed+VBE_SyrupFailurePower</t>
  </si>
  <si>
    <t>VBE_SyrupFailurePower</t>
  </si>
  <si>
    <t>The soda has spoiled due to a power failure in the soda fountain</t>
  </si>
  <si>
    <t>Keyed+VBE_InsertAmbMustDesc</t>
  </si>
  <si>
    <t>VBE_InsertAmbMustDesc</t>
  </si>
  <si>
    <t>Must to Insert</t>
  </si>
  <si>
    <t>Keyed+VBE_StartInsertionAmbMust</t>
  </si>
  <si>
    <t>VBE_StartInsertionAmbMust</t>
  </si>
  <si>
    <t>Bring Must</t>
  </si>
  <si>
    <t>Keyed+VBE_StartInsertionAmbMustDesc</t>
  </si>
  <si>
    <t>VBE_StartInsertionAmbMustDesc</t>
  </si>
  <si>
    <t>Bring ambrandy must to the ambrandy distillery to start fermentation</t>
  </si>
  <si>
    <t>Keyed+VBE_CancelBringingAmbMust</t>
  </si>
  <si>
    <t>VBE_CancelBringingAmbMust</t>
  </si>
  <si>
    <t>Cancel Bringing Must</t>
  </si>
  <si>
    <t>Keyed+VBE_CancelBringingAmbMustDesc</t>
  </si>
  <si>
    <t>VBE_CancelBringingAmbMustDesc</t>
  </si>
  <si>
    <t>Cancel bringing ambrandy must to the ambrandy distillery.</t>
  </si>
  <si>
    <t>Keyed+VBE_AmbrandyFailurePower</t>
  </si>
  <si>
    <t>VBE_AmbrandyFailurePower</t>
  </si>
  <si>
    <t>The ambrandy has spoiled due to a power failure in the ambrandy distillery</t>
  </si>
  <si>
    <t>Keyed+VBE_RemoveAmbrandy</t>
  </si>
  <si>
    <t>VBE_RemoveAmbrandy</t>
  </si>
  <si>
    <t>Remove Ambrandy ({0})</t>
  </si>
  <si>
    <t>Keyed+VBE_RemoveAmbrandyDesc</t>
  </si>
  <si>
    <t>VBE_RemoveAmbrandyDesc</t>
  </si>
  <si>
    <t>Remove ambrandy from the ambrandy distillery. The ambrandy will be acquired at the present quality level ({0})</t>
  </si>
  <si>
    <t>Keyed+VBE_InsertMustOrWhiskeyDesc</t>
  </si>
  <si>
    <t>VBE_InsertMustOrWhiskeyDesc</t>
  </si>
  <si>
    <t>Mash or Whiskey to Insert</t>
  </si>
  <si>
    <t>Keyed+VBE_StartInsertionMustOrWhiskey</t>
  </si>
  <si>
    <t>VBE_StartInsertionMustOrWhiskey</t>
  </si>
  <si>
    <t>Bring Mash or Whiskey</t>
  </si>
  <si>
    <t>Keyed+VBE_StartInsertionMustOrWhiskeyDesc</t>
  </si>
  <si>
    <t>VBE_StartInsertionMustOrWhiskeyDesc</t>
  </si>
  <si>
    <t>Bring mash to the whiskey cask to start fermentation or whiskey to start double-aging process</t>
  </si>
  <si>
    <t>Keyed+VBE_CancelBringingMustOrWhiskey</t>
  </si>
  <si>
    <t>Cancel bringing mash or whiskey must to the whiskey cask.</t>
  </si>
  <si>
    <t>Keyed+VBE_InsertTequilaMustDesc</t>
  </si>
  <si>
    <t>VBE_InsertTequilaMustDesc</t>
  </si>
  <si>
    <t>Keyed+VBE_StartInsertionTequilaMust</t>
  </si>
  <si>
    <t>VBE_StartInsertionTequilaMust</t>
  </si>
  <si>
    <t>Keyed+VBE_StartInsertionTequilaMustDesc</t>
  </si>
  <si>
    <t>VBE_StartInsertionTequilaMustDesc</t>
  </si>
  <si>
    <t>Bring tequila must to the tequila barrel to start fermentation process</t>
  </si>
  <si>
    <t>Keyed+VBE_CancelBringingTequilaMust</t>
  </si>
  <si>
    <t>VBE_CancelBringingTequilaMust</t>
  </si>
  <si>
    <t>Keyed+VBE_CancelBringingTequilaMustDesc</t>
  </si>
  <si>
    <t>VBE_CancelBringingTequilaMustDesc</t>
  </si>
  <si>
    <t>Cancel bringing tequila must to the tequila barrel.</t>
  </si>
  <si>
    <t>Keyed+VBE_InsertVodkaMustDesc</t>
  </si>
  <si>
    <t>VBE_InsertVodkaMustDesc</t>
  </si>
  <si>
    <t>Mash to Insert</t>
  </si>
  <si>
    <t>Keyed+VBE_StartInsertionVodkaMust</t>
  </si>
  <si>
    <t>VBE_StartInsertionVodkaMust</t>
  </si>
  <si>
    <t>Bring Mash</t>
  </si>
  <si>
    <t>Keyed+VBE_StartInsertionVodkaMustDesc</t>
  </si>
  <si>
    <t>VBE_StartInsertionVodkaMustDesc</t>
  </si>
  <si>
    <t>Bring vodka mash to the vodka drum to start fermentation process</t>
  </si>
  <si>
    <t>Keyed+VBE_CancelBringingVodkaMust</t>
  </si>
  <si>
    <t>VBE_CancelBringingVodkaMust</t>
  </si>
  <si>
    <t>Cancel Bringing Mash</t>
  </si>
  <si>
    <t>Keyed+VBE_CancelBringingVodkaMustDesc</t>
  </si>
  <si>
    <t>VBE_CancelBringingVodkaMustDesc</t>
  </si>
  <si>
    <t>Cancel bringing vodka mash to the vodka drum.</t>
  </si>
  <si>
    <t>Keyed+VBE_InsertGinMushDesc</t>
  </si>
  <si>
    <t>VBE_InsertGinMushDesc</t>
  </si>
  <si>
    <t>Mush to Insert</t>
  </si>
  <si>
    <t>Keyed+VBE_StartInsertionGinMush</t>
  </si>
  <si>
    <t>VBE_StartInsertionGinMush</t>
  </si>
  <si>
    <t>Bring Mush</t>
  </si>
  <si>
    <t>Keyed+VBE_StartInsertionGinMushDesc</t>
  </si>
  <si>
    <t>VBE_StartInsertionGinMushDesc</t>
  </si>
  <si>
    <t>Bring gin mush to the gin still to start fermentation process</t>
  </si>
  <si>
    <t>Keyed+VBE_CancelBringingGinMush</t>
  </si>
  <si>
    <t>VBE_CancelBringingGinMush</t>
  </si>
  <si>
    <t>Cancel Bringing Mush</t>
  </si>
  <si>
    <t>Keyed+VBE_CancelBringingGinMushDesc</t>
  </si>
  <si>
    <t>VBE_CancelBringingGinMushDesc</t>
  </si>
  <si>
    <t>Cancel bringing gin mush to the gin still.</t>
  </si>
  <si>
    <t>Keyed+VBE_MushRipening</t>
  </si>
  <si>
    <t>VBE_MushRipening</t>
  </si>
  <si>
    <t>Mush ripening</t>
  </si>
  <si>
    <t>Keyed+VBE_MushCurrentlyFrozen</t>
  </si>
  <si>
    <t>VBE_MushCurrentlyFrozen</t>
  </si>
  <si>
    <t>This mush is frozen and will not ripen into ambrandy must</t>
  </si>
  <si>
    <t>Keyed+VBE_MushCurrentlyRefrigerated</t>
  </si>
  <si>
    <t>VBE_MushCurrentlyRefrigerated</t>
  </si>
  <si>
    <t>This mush is refrigerated and will not ripen into ambrandy must as fast as it could (ripens in {0})</t>
  </si>
  <si>
    <t>Keyed+VBE_MushDryingCorrectly</t>
  </si>
  <si>
    <t>VBE_MushDryingCorrectly</t>
  </si>
  <si>
    <t>This mush is ripening into ambrandy must correctly (ripens in {0})</t>
  </si>
  <si>
    <t>Keyed+VBE_CiderMaturing</t>
  </si>
  <si>
    <t>VBE_CiderMaturing</t>
  </si>
  <si>
    <t>Cider maturing</t>
  </si>
  <si>
    <t>Keyed+VBE_CiderCurrentlyFrozen</t>
  </si>
  <si>
    <t>VBE_CiderCurrentlyFrozen</t>
  </si>
  <si>
    <t>This unfermented cider is frozen and will not mature into cider</t>
  </si>
  <si>
    <t>Keyed+VBE_CiderCurrentlyRefrigerated</t>
  </si>
  <si>
    <t>VBE_CiderCurrentlyRefrigerated</t>
  </si>
  <si>
    <t>This unfermented cider is refrigerated and will not mature into cider as fast as it could (matures in {0})</t>
  </si>
  <si>
    <t>Keyed+VBE_CiderMaturingCorrectly</t>
  </si>
  <si>
    <t>VBE_CiderMaturingCorrectly</t>
  </si>
  <si>
    <t>This unfermented cider is maturing into cider correctly (matures in {0})</t>
  </si>
  <si>
    <t>Keyed+VBE_UnforbidDroppedFruit</t>
  </si>
  <si>
    <t>VBE_UnforbidDroppedFruit</t>
  </si>
  <si>
    <t>Unforbid dropped fruit</t>
  </si>
  <si>
    <t>Keyed+VBE_Never</t>
  </si>
  <si>
    <t>VBE_Never</t>
  </si>
  <si>
    <t>Never</t>
  </si>
  <si>
    <t>Keyed+VBE_NeverDesc</t>
  </si>
  <si>
    <t>VBE_NeverDesc</t>
  </si>
  <si>
    <t>Never unforbid automatically dropped fruit</t>
  </si>
  <si>
    <t>Keyed+VBE_HomeArea</t>
  </si>
  <si>
    <t>VBE_HomeArea</t>
  </si>
  <si>
    <t>Home area</t>
  </si>
  <si>
    <t>Keyed+VBE_HomeAreaDesc</t>
  </si>
  <si>
    <t>VBE_HomeAreaDesc</t>
  </si>
  <si>
    <t>Only unforbid automatically dropped fruit if the tree is in the home area</t>
  </si>
  <si>
    <t>Keyed+VBE_Always</t>
  </si>
  <si>
    <t>VBE_Always</t>
  </si>
  <si>
    <t>Always</t>
  </si>
  <si>
    <t>Keyed+VBE_AlwaysDesc</t>
  </si>
  <si>
    <t>VBE_AlwaysDesc</t>
  </si>
  <si>
    <t>Always unforbid automatically dropped fruit</t>
  </si>
  <si>
    <t>시럽 넣기</t>
  </si>
  <si>
    <t>시럽 운반</t>
  </si>
  <si>
    <t>시럽을 증류기에 넣어 정제합니다.</t>
  </si>
  <si>
    <t>시럽 운반 취소</t>
  </si>
  <si>
    <t>시럽을 소다 증류기에 넣는 것을 취소합니다.</t>
  </si>
  <si>
    <t>증류 중에 정전으로 원액이 상했습니다.</t>
  </si>
  <si>
    <t>맥아즙 넣기</t>
  </si>
  <si>
    <t>맥아즙 운반</t>
  </si>
  <si>
    <t>맥아즙을 증류기에 넣어 정제합니다.</t>
  </si>
  <si>
    <t>맥아즙 운반 취소</t>
  </si>
  <si>
    <t>맥아즙을 발효통에 넣는 것을 취소합니다.</t>
  </si>
  <si>
    <t>증류기 고장으로 숙성되지 않음</t>
  </si>
  <si>
    <t>암브랜디 제거 ({0})</t>
  </si>
  <si>
    <t>증류기에서 암브랜디를 꺼냅니다.\n암브랜디는 현재 품질 수준({0})로 완성됩니다.</t>
  </si>
  <si>
    <t>재료 운반</t>
  </si>
  <si>
    <t>맥아즙을 발효통에 넣어 정제합니다.</t>
  </si>
  <si>
    <t>재료 운반 취소</t>
  </si>
  <si>
    <t>맥아즙을 드럼통에 넣어 정제합니다.</t>
  </si>
  <si>
    <t>맥아즙을 드럼통에 넣는 것을 취소합니다.</t>
  </si>
  <si>
    <t>맥아즙을 증류기에 넣는 것을 취소합니다.</t>
  </si>
  <si>
    <t>발효 상태</t>
  </si>
  <si>
    <t>얼어붙음</t>
  </si>
  <si>
    <t>온도로 인해 숙성 지연({0} 남음).</t>
  </si>
  <si>
    <t>숙성 중({0} 남음)</t>
  </si>
  <si>
    <t>카페인</t>
  </si>
  <si>
    <t>담배</t>
  </si>
  <si>
    <t>소다수</t>
  </si>
  <si>
    <t>혈액에 당이 들어가 짧은 에너지를 공급합니다. 5시간 동안 5%의 조작이 상승합니다.</t>
  </si>
  <si>
    <t>차</t>
  </si>
  <si>
    <t>차의 성분인 탄닌이 신경계를 자극시켜, 졸음을 쫓고 면역 체계를 강화시킵니다. 항체 생성 속도가 15% 향상되고, 5시간 동안 수면 수치가 떨어지는 폭이 10% 감소합니다.</t>
  </si>
  <si>
    <t>테킬라 칵테일</t>
  </si>
  <si>
    <t>테킬라가 들어간 칵테일을 마셨습니다. 길들이기 효과가 15% 증가합니다.</t>
  </si>
  <si>
    <t>위스키 칵테일</t>
  </si>
  <si>
    <t>위스키가 들어간 칵테일을 마셨습니다. 사격 정확도가 증가합니다.</t>
  </si>
  <si>
    <t>보드카 칵테일</t>
  </si>
  <si>
    <t>보드카가 들어간 칵테일을 마셨습니다. 회피율이 20% 증가합니다.</t>
  </si>
  <si>
    <t>진 칵테일</t>
  </si>
  <si>
    <t>진이 들어간 칵테일을 마셨습니다.</t>
  </si>
  <si>
    <t>암브랜디 칵테일</t>
  </si>
  <si>
    <t>암브랜디가 들어간 칵테일을 마셨습니다.</t>
  </si>
  <si>
    <t>벌꿀술 칵테일</t>
  </si>
  <si>
    <t>벌꿀술이 들어간 칵테일을 마셨습니다.</t>
  </si>
  <si>
    <t>포도주 칵테일</t>
  </si>
  <si>
    <t>포도주가 들어간 칵테일을 마셨습니다. 대단하네요.</t>
  </si>
  <si>
    <t>루시페륨 분말 섭취</t>
  </si>
  <si>
    <t>정교하게 으깨져서 분말 형태가 된 루시페륨입니다. 이렇게 희석시켜서 쓰면, 오래된 상처는 회복되지 않지만 신체 능력이 상승할 것입니다.</t>
  </si>
  <si>
    <t>고주스 스톡 섭취</t>
  </si>
  <si>
    <t>젤라틴 형태의 큐브 모양 고주스입니다. 그냥 고주스 보다 부담스럽지 않지만, 그만큼 효과가 덜 합니다.</t>
  </si>
  <si>
    <t>웨이크업 분말 섭취</t>
  </si>
  <si>
    <t>으깨져서 분말 형태가 된 웨이크업입니다. 보기보다 달콤해서, 때로는 설탕을 대체하거나 커피를 끓일 때 쓰이기도 합니다. 희석되면 기존보다 훨씬 자극적이지 않습니다.\n중독성은 없지만 여전히 약간의 심장마비 위험은 있습니다.</t>
  </si>
  <si>
    <t>암브랜디에 취함</t>
  </si>
  <si>
    <t>암브랜디를 마셨습니다. 고품질일수록, 정착민에게 예술적인 영감이 떠오를 것입니다.</t>
  </si>
  <si>
    <t>진에 취함</t>
  </si>
  <si>
    <t>진을 마셨습니다. 사회적 영향력이 증가합니다.</t>
  </si>
  <si>
    <t>술기운</t>
  </si>
  <si>
    <t>달아오름</t>
  </si>
  <si>
    <t>어지러움</t>
  </si>
  <si>
    <t>취함</t>
  </si>
  <si>
    <t>인사불성</t>
  </si>
  <si>
    <t>테킬라에 취함</t>
  </si>
  <si>
    <t>테킬라를 마셨습니다. 전투 능력이 강화됩니다.</t>
  </si>
  <si>
    <t>보드카에 취함</t>
  </si>
  <si>
    <t>보드카를 마셨습니다. 취기에 따라 근접 정확도가 증가합니다.</t>
  </si>
  <si>
    <t>위스키에 취함</t>
  </si>
  <si>
    <t>위스키를 마셨습니다. 전역 작업 속도가 15% 증가합니다.</t>
  </si>
  <si>
    <t>숙성된 위스키에 취함</t>
  </si>
  <si>
    <t>숙성된 위스키를 마셨습니다. 전역 작업 속도와 거래 능력이 20% 증가합니다.</t>
  </si>
  <si>
    <t>핫커피</t>
  </si>
  <si>
    <t>커피의 성분인 카페인이 신경계를 자극시켜, 졸음을 쫓고 면역 체계를 강화시킵니다. 전역 학습 속도가 15% 향상되고, 수면 수치가 떨어지는 폭이 15% 감소합니다. 뜨거운 커피는 저체온증을 예방하고, 차가운 커피는 열사병을 예방합니다.</t>
  </si>
  <si>
    <t>아이스 커피</t>
  </si>
  <si>
    <t>카페인 내성</t>
  </si>
  <si>
    <t>카페인에 대한 내성입니다. 내성이 심해질 수록, 같은 효과를 얻기 위해 더 많은 카페인이 필요합니다.</t>
  </si>
  <si>
    <t>카페인 중독</t>
  </si>
  <si>
    <t>카페인에 대한 중독증입니다. 카페인의 장기간 사용은 세포 단위의 신경학적 적응을 일으켜 카페인 없이는 뇌가 제대로 기능할 수 없도록 만듭니다.\n\n정기적으로 카페인을 투여하지 않으면 금단 증상이 시작됩니다. 그러나 장시간 사용을 하지 않으면 뇌가 정상 상태로 다시 적응하여 중독을 극복할 수 있습니다.</t>
  </si>
  <si>
    <t>금단현상</t>
  </si>
  <si>
    <t>에너지 드링크</t>
  </si>
  <si>
    <t>에너지 드링크는 즉시 피로를 회복하고 이동 속도를 높이지만, 효과가 끝나면 굉장한 피로를 부담합니다.</t>
  </si>
  <si>
    <t>에너지 드링크에 취함</t>
  </si>
  <si>
    <t>에너지 드링크의 효과가 끝나, 피로가 몰려옵니다.</t>
  </si>
  <si>
    <t>칵테일</t>
  </si>
  <si>
    <t>훌륭한 칵테일을 마셨습니다. 영감이 무작위로 떠오릅니다.</t>
  </si>
  <si>
    <t>담배에 취함</t>
  </si>
  <si>
    <t>핏속에 니코틴이 흐릅니다. 늘어지게 행복한 기분이 듭니다.</t>
  </si>
  <si>
    <t>시가에 취함</t>
  </si>
  <si>
    <t>담배 내성</t>
  </si>
  <si>
    <t>담배에 대한 내성입니다. 내성이 심해질 수록, 같은 효과를 얻기 위해 더 많은 담배가 필요합니다.</t>
  </si>
  <si>
    <t>담배 의존증</t>
  </si>
  <si>
    <t>담배에 대한 중독증입니다. 담배의 장기간 사용은 세포 단위의 신경학적 적응을 일으켜 담배 없이는 뇌가 제대로 기능할 수 없도록 만듭니다.\n\n정기적으로 담배를 흡연하지 않으면 금단 증상이 시작됩니다. 그러나 장시간 사용을 하지 않으면 뇌가 정상 상태로 다시 적응하여 중독을 극복할 수 있습니다.</t>
  </si>
  <si>
    <t>사과주에 취함</t>
  </si>
  <si>
    <t>사과주의 알코올이 핏속을 흐릅니다. 그러나, 아무리 마셔도 절대 취하지 않으며, 알코올 중독을 유발하지 않습니다.</t>
  </si>
  <si>
    <t>사과주 칵테일</t>
  </si>
  <si>
    <t>사과주가 들어간 칵테일을 마셨습니다. 사과주의 해독 능력은 굉장해서, 축적된 독성을 약간 제거합니다.</t>
  </si>
  <si>
    <t>카페인 중독으로 인한 금단 현상을 피하려면 주기적인 섭취가 필요합니다.</t>
  </si>
  <si>
    <t>담배 의존증으로 인한 금단 현상을 피하려면 주기적인 흡연이 필요합니다.</t>
  </si>
  <si>
    <t>간단한 칵테일 만들기</t>
  </si>
  <si>
    <t>빠르게 두가지 재료를 섞어 간단한 칵테일을 만듭니다.</t>
  </si>
  <si>
    <t>간단한 칵테일 만드는 중.</t>
  </si>
  <si>
    <t>좋은 칵테일 만들기</t>
  </si>
  <si>
    <t>다양한 재료를 정확하게 혼합하여 좋은 칵테일을 만듭니다.</t>
  </si>
  <si>
    <t>좋은 칵테일 만드는 중.</t>
  </si>
  <si>
    <t>호화로운 칵테일 만들기</t>
  </si>
  <si>
    <t>다양한 재료를 완벽하게 섞은 후 꼼꼼하게 흔들어서 호화로운 칵테일을 만듭니다.</t>
  </si>
  <si>
    <t>호화로운 칵테일 만드는 중.</t>
  </si>
  <si>
    <t>커피 타기</t>
  </si>
  <si>
    <t>우유와 설탕으로 이루어진 따뜻하고 쓴맛이 나는 커피를 만듭니다. 카페인이 높고 향기로워서, 주로 학생들과 직장인들 가장 좋아하는 음료입니다.</t>
  </si>
  <si>
    <t>커피 타는 중.</t>
  </si>
  <si>
    <t>에너지 드링크 제조</t>
  </si>
  <si>
    <t>신맛이 나지만 뒷맛은 씁쓸한 탄산음료를 만듭니다. 설탕과 카페인이 함유되어 있어 에너지를 얻지만, 효과가 끝나면 나중에 굉장히 피로해질 수 있습니다. 아무리 봐도 뒷맛은 방사능 같아요.</t>
  </si>
  <si>
    <t>에너지 드링크 제조 중.</t>
  </si>
  <si>
    <t>과일 주스 만들기</t>
  </si>
  <si>
    <t>몇 가지 과일을 섞어 간단한 과일 주스 만듭니다.</t>
  </si>
  <si>
    <t>과일 주스 만드는 중.</t>
  </si>
  <si>
    <t>소다 시럽 제조</t>
  </si>
  <si>
    <t>과일 주스와 옥수수를 섞어 소다 시럽을 만듭니다.</t>
  </si>
  <si>
    <t>소다 시럽 제조 중.</t>
  </si>
  <si>
    <t>암브로시아 맥아즙 만들기</t>
  </si>
  <si>
    <t>암브로시아를 얇게 썰고 눌러서 발효액을 만듭니다. 숙성시키면 증류시킬 수 있습니다.</t>
  </si>
  <si>
    <t>암브로시아 맥아즙 만드는 중.</t>
  </si>
  <si>
    <t>용설란으로 테킬라 만들기</t>
  </si>
  <si>
    <t>얇게 썬 용설란을 곤충 고기와 함께 발효통에 넣고 발효시킬 수 있는 맥아즙을 만듭니다.</t>
  </si>
  <si>
    <t>테킬라 맥아즙 만드는 중.</t>
  </si>
  <si>
    <t>위스키 맥아즙 만들기</t>
  </si>
  <si>
    <t>걸쭉한 덩어리들이 둥둥 뜨는 액체 혼합물을 만듭니다. 꽤 향수적입니다.</t>
  </si>
  <si>
    <t>위스키 맥아즙 만드는 중.</t>
  </si>
  <si>
    <t>보드카 맥아즙 만들기</t>
  </si>
  <si>
    <t>생감자를 으깨어 맥아즙을 만듭니다.</t>
  </si>
  <si>
    <t>보드카 맥아즙 만드는 중.</t>
  </si>
  <si>
    <t>진 맥아즙 만들기</t>
  </si>
  <si>
    <t>발효시키기 위해 으깨어 만든 열매와 잡곡의 맑고 흐린 혼합물을 만듭니다.</t>
  </si>
  <si>
    <t>진 맥아즙 만드는 중.</t>
  </si>
  <si>
    <t>담배 제작</t>
  </si>
  <si>
    <t>종이를 담뱃잎으로 채운 뒤, 작게 맙니다.</t>
  </si>
  <si>
    <t>담배 제작 중.</t>
  </si>
  <si>
    <t>시가 제작</t>
  </si>
  <si>
    <t>일반 담배보다 더 많은 담뱃잎을 채우고, 금박을 둘러 싸서 말은 큰 담배를 만듭니다.</t>
  </si>
  <si>
    <t>시가 제작 중.</t>
  </si>
  <si>
    <t>차 우리기</t>
  </si>
  <si>
    <t>끓는 물에 찻잎 한 봉지를 넣어서 향기로운 차로 우려냅니다.</t>
  </si>
  <si>
    <t>차 우리는 중.</t>
  </si>
  <si>
    <t>루시페륨 분말 제조</t>
  </si>
  <si>
    <t>루시페륨을 정교하게 으깨서 분말 형태로 만듭니다. 주로 부유하고 힘있는 사람들이 자주 드나드는 술집에서 볼 수 있습니다.</t>
  </si>
  <si>
    <t>루시페륨 분말 제조 중.</t>
  </si>
  <si>
    <t>고주스 스톡 제조</t>
  </si>
  <si>
    <t>젤라틴 형태의 큐브 모양 고주스를 만듭니다. 그냥 고주스 보다 부담스럽지 않아서, 국물요리나 칵테일 제조에 쓰이기도 합니다.</t>
  </si>
  <si>
    <t>고주스 스톡 제조 중.</t>
  </si>
  <si>
    <t>웨이크업 가루 제조</t>
  </si>
  <si>
    <t>웨이크업을 으깨서 분말 형태로 만듭니다. 보기보다 달콤해서, 때로는 설탕을 대체하거나 커피를 끓일 때 쓰이기도 합니다.</t>
  </si>
  <si>
    <t>웨이크업 가루 제조 중.</t>
  </si>
  <si>
    <t>과일 주스와 설탕을 섞어 소다 시럽을 만듭니다. 훨씬 더 효율적인 조리법입니다.</t>
  </si>
  <si>
    <t>미식적인 칵테일 만들기</t>
  </si>
  <si>
    <t>유리잔의 온도, 젓는 기구, 고명 종류 등 모든 요소가 맛을 극대화하기 위해 정확히 계산된 고급 칵테일을 만듭니다.</t>
  </si>
  <si>
    <t>미식적인 칵테일 만드는 중.</t>
  </si>
  <si>
    <t>백년초로 테킬라 만들기</t>
  </si>
  <si>
    <t>얇게 썬 백년초를 곤충 고기와 함께 발효통에 넣고 발효시킬 수 있는 맥아즙을 만듭니다.</t>
  </si>
  <si>
    <t>덜 익은 사과주 만들기</t>
  </si>
  <si>
    <t>숙성되지 않은 사과주를 만듭니다. 오래두어 적절히 숙성시키면 약한 알코올 음료가 됩니다.</t>
  </si>
  <si>
    <t>덜 익은 사과주 만드는 중.</t>
  </si>
  <si>
    <t>완벽한 칵테일 주조를 위해 발효할 수 있는 산업용 증류기와 바 같은 고급 제작대를 개발합니다.</t>
  </si>
  <si>
    <t>주류 양조</t>
  </si>
  <si>
    <t>독한 양주를 증류하고 발효시킬 수 있는 고급 양조 기술을 개발합니다.</t>
  </si>
  <si>
    <t>양조 확장</t>
  </si>
  <si>
    <t>음료수</t>
  </si>
  <si>
    <t>일반 양주</t>
  </si>
  <si>
    <t>최고급 양주</t>
  </si>
  <si>
    <t>무알코올 음료</t>
  </si>
  <si>
    <t>발효액 및 시럽</t>
  </si>
  <si>
    <t>바</t>
  </si>
  <si>
    <t>다양한 음료를 만들 수 있는 다양한 용기와 물품이 가득 채워진 다소 화려한 탁자입니다. 아이스 박스, 일련의 탭, 호스, 그리고 탄산수제조기가 있어, 일반 양조대보다 훨씬 더 빨리 만들 수 있습니다.</t>
  </si>
  <si>
    <t>소다수 증류기</t>
  </si>
  <si>
    <t>일체형 소다수 증류기입니다. 시럽이 물과 완전히 섞이면, 멸균된 병에 넣기 전까진 냉각됩니다.</t>
  </si>
  <si>
    <t>암브랜디 증류기</t>
  </si>
  <si>
    <t>숙성된 암브로시아 맥아즙을 암브랜디 발효액으로 만들기 위해 증류할 수 있는 금박 증류기입니다.</t>
  </si>
  <si>
    <t>위스키 발효통</t>
  </si>
  <si>
    <t>이 거대한 통은 한 번에 많은 양의 위스키를 숙성시킵니다. 발효 과정에서 통의 나무 향이 맥아즙에 자연스럽게 스며듭니다. 단, 그늘진 곳에 있어야 하며, 그렇지 않으면 발효 과정이 늦거나 망칠 수 있습니다.</t>
  </si>
  <si>
    <t>테킬라 발효통</t>
  </si>
  <si>
    <t>강철로 된 작은 발효기입니다. 따뜻한 술집에 보관하기 좋지만, 비라도 맞으면 잘 발효되지 않습니다.</t>
  </si>
  <si>
    <t>보드카 드럼통</t>
  </si>
  <si>
    <t>발효를 빠르게 하기 위해 공기를 조이도록 개조된 값싼 물통입니다.</t>
  </si>
  <si>
    <t>진 증류기</t>
  </si>
  <si>
    <t>진을 마실 수 있는 형태로 정제하고 발효시키기 위한 산업 증류기입니다. 이 완전한 금속 디자인은 광범위한 온도 및 조건에서도 발효가 가능하게끔 설계되었습니다.</t>
  </si>
  <si>
    <t>아침 이슬"로도 알려진 암브랜디는 두 번 발효된 최상급의 증류주입니다. 번화계 귀족들은 이 증류주를 얻기 위해서라면 용병도 파견하는 것을 서슴치 않습니다.\n마시면 뇌에 자극을 주어 예술적인 영감을 떠오르게 합니다.\n\n병 자체도 아름다워서</t>
  </si>
  <si>
    <t>{0} 마시기</t>
  </si>
  <si>
    <t>{0} 마시는 중.</t>
  </si>
  <si>
    <t>암브랜디 (끔찍)</t>
  </si>
  <si>
    <t>암브랜디 (빈약)</t>
  </si>
  <si>
    <t>암브랜디 (평범)</t>
  </si>
  <si>
    <t>암브랜디 (상급)</t>
  </si>
  <si>
    <t>암브랜디 (완벽)</t>
  </si>
  <si>
    <t>암브랜디 (걸작)</t>
  </si>
  <si>
    <t>암브랜디 (전설)</t>
  </si>
  <si>
    <t>진</t>
  </si>
  <si>
    <t>맛이 부드러운 무색의 양주입니다. 소나무 같은 향과 더불어, 은은한 과일 향을 가지고 있으며, 꽤 담백해서 마시기 재미있다는 평판이 있습니다. 이 진을 마실 줄 있다면 애주가로 인정받을 수 있습니다.</t>
  </si>
  <si>
    <t>테킬라</t>
  </si>
  <si>
    <t>용설란 수액으로 증류한 술로, 난폭한 강도나 머팔로 농부가 좋아하는 술입니다. 병 바닥엔 고단백 과자가 있어 행운을 가져다 준다고 합니다.\n마시면 전투 능력이 강화됩니다.</t>
  </si>
  <si>
    <t>보드카</t>
  </si>
  <si>
    <t>감자를 발효시켜 만들었지만, 풍미 하나 없는 맑은 색의 술입니다. 혼자 마시기에 딱인 보드카는, 마시는 사람을 바보같이 취하게 만듭니다.</t>
  </si>
  <si>
    <t>위스키</t>
  </si>
  <si>
    <t>발효된 곡물에서 증류된 강력한 술입니다. 훈제향과 더불어, 원목향이 짙게 배어든 양주는 위스키가 유일합니다. 힘들게 일하는 노동자들이 자주 찾던 술입니다.</t>
  </si>
  <si>
    <t>숙성된 위스키</t>
  </si>
  <si>
    <t>기존 위스키를 그대로 쭉 발효시켜서 한 번 더 숙성시킨 것입니다. 풍미가 더 강하고 목넘김이 더욱 부드러워졌습니다. 소비자들 사이에서는 상업주의와 계급이 지나가면서 위스키가 점차 숙성되고 고급스러워졌습니다.</t>
  </si>
  <si>
    <t>커피</t>
  </si>
  <si>
    <t>우유와 설탕으로 이루어진 따뜻하고 쓴맛이 나는 커피입니다. 카페인이 높고 향기로워서, 주로 학생들과 직장인들 가장 좋아하는 음료입니다.</t>
  </si>
  <si>
    <t>얼음처럼 차갑게 식힌 커피입니다. 커피는 따뜻한 기후에 사는 사람들이 좋아하는데, 주로 학생이나 전문가들이 즐겨 찾습니다.\n보통 쓴맛이지만, 묘하게 풍미가 있는 맛입니다.</t>
  </si>
  <si>
    <t>신맛이 나지만 뒷맛은 씁쓸한 탄산음료입니다. 설탕과 카페인이 함유되어 있어 에너지를 얻지만, 효과가 끝나면 나중에 굉장히 피로해질 수 있습니다. 아무리 봐도 뒷맛은 방사능 같아요.</t>
  </si>
  <si>
    <t>주스</t>
  </si>
  <si>
    <t>두 가지의 다른 과일들을 혼합하여 만든 상큼한 주스입니다. 다른 과일과 혼합하여 만들 수 있습니다. 주스 메들리로도 불리며, 다양한 양주를 제조할 때도 쓰입니다. 생과일보다 영양가가 높은 것은 아니지만 저장과 운반이 훨씬 간편합니다.</t>
  </si>
  <si>
    <t>매우 달콤하고 상큼한 이 소다수는 차갑게 먹을 때가 가장 좋습니다. 영양가가 있는 것은 아니지만 굉장히 달달해서 인기가 좋습니다.</t>
  </si>
  <si>
    <t>끓는 물에 찻잎 한 봉지를 넣어서 우려낸 향기로운 차입니다. 그 맛은 새콤한 맛부터 쓴맛, 매운맛까지 다양합니다. 오래전부터 인간이 가장 좋아하는 음료 중 하나였으며 다양한 해독능력을 가지고 있는 것으로 유명합니다.</t>
  </si>
  <si>
    <t>간단한 칵테일</t>
  </si>
  <si>
    <t>빠르게 두가지 재료를 섞어 만든 간단한 칵테일입니다.</t>
  </si>
  <si>
    <t>좋은 칵테일</t>
  </si>
  <si>
    <t>다양한 재료를 정확하게 혼합하여 만든 좋은 칵테일입니다.</t>
  </si>
  <si>
    <t>호화로운 칵테일</t>
  </si>
  <si>
    <t>바텐더들의 화신인 이 칵테일은 다양한 재료를 완벽하게 섞은 후 꼼꼼하게 흔들어서 만들었습니다.</t>
  </si>
  <si>
    <t>미식적인 칵테일</t>
  </si>
  <si>
    <t>혼합주의 진정한 기적입니다. 유리잔의 온도, 젓는 기구, 고명 종류 등 모든 요소가 맛을 극대화하기 위해 정확히 계산된 고급 칵테일입니다.</t>
  </si>
  <si>
    <t>소다 시럽</t>
  </si>
  <si>
    <t>구연산과 천연당을 함께 끓여서 만든 걸쭉하고 혐오스러울 정도로 달콤한 혼합물입니다. 보통 설탕이나 옥수수를 넣어 시럽으로 만드는데, 반드시 자른 뒤 물에 담가 탄산화되도록 밀봉해두어야 합니다.</t>
  </si>
  <si>
    <t>암브로시아 맥아즙</t>
  </si>
  <si>
    <t>암브로시아를 얇게 썰고 눌러서 만든 맥아즙입니다. 숙성시키면 증류시킬 수 있습니다.</t>
  </si>
  <si>
    <t>암브랜디 발효액</t>
  </si>
  <si>
    <t>완전히 숙성된 암브로시아 발효액입니다. 걸쭉하게 액화되었고 발효를 위한 박테리아가 배양되어 있어, 마실 수 있는 형태로 증류하기 딱 좋은 상태입니다.</t>
  </si>
  <si>
    <t>위스키 맥아즙</t>
  </si>
  <si>
    <t>걸쭉한 덩어리들이 둥둥 떠있는 액체 혼합물입니다. 꽤 향수적입니다.</t>
  </si>
  <si>
    <t>테킬라 맥아즙</t>
  </si>
  <si>
    <t>얇게 썬 용설란 혹은 백년초를 곤충 고기와 함께 발효통에 넣고 발효시킬 수 있는 맥아즙입니다.</t>
  </si>
  <si>
    <t>보드카 맥아즙</t>
  </si>
  <si>
    <t>생감자를 으깬 맥아즙입니다.</t>
  </si>
  <si>
    <t>진 맥아즙</t>
  </si>
  <si>
    <t>발효시키기 위해 으깨어 만든 열매와 잡곡의 맑고 흐린 혼합물입니다.</t>
  </si>
  <si>
    <t>커피 콩</t>
  </si>
  <si>
    <t>커피에서 나온 이 무더기 열매들은, 소위 커피 콩"이라고 불립니다. 카페인이 함유 되어있고</t>
  </si>
  <si>
    <t>찻잎</t>
  </si>
  <si>
    <t>차나무의 잎입니다. 여러 종류의 차로 끓일 수 있습니다.</t>
  </si>
  <si>
    <t>담뱃잎</t>
  </si>
  <si>
    <t>담뱃잎입니다. 건조한 후, 말아서 피면 가벼운 자극을 느낍니다.</t>
  </si>
  <si>
    <t>종이를 담뱃잎으로 채운 뒤, 작게 말은 것입니다. 정신적인 자극뿐만 아니라 짧은 행복감을 제공하며, 중독성이 매우 강합니다. 자극적인 냄새는 호불호가 갈리지만, 흡연자는 중독될수록 이 연기를 즐깁니다. 간이 제작 장소에서 만들 수 있습니다.</t>
  </si>
  <si>
    <t>{0} 피우기</t>
  </si>
  <si>
    <t>{0} 피우는 중.</t>
  </si>
  <si>
    <t>{0} 사용 중.</t>
  </si>
  <si>
    <t>시가</t>
  </si>
  <si>
    <t>금박지로 둘러 쌓인 채, 더 많은 담뱃잎이 가득 채워진 큰 담배입니다. 예전부터 지금까지 시가는 호화로움의 상징이며, 번화계 정치인들과 정기적으로 어울리는 사람들이 애용합니다. 시가는 맛이 너무 독해서, 종종 감귤류나 바닐라를 첨가합니다.</t>
  </si>
  <si>
    <t>커피 나무</t>
  </si>
  <si>
    <t>열대기원의 저지대 덤불이며, 다 자라면 작고 불그스름한 열매로 점점이 찍혀 있습니다. 커피에서 나오는 무더기 열매들은, 소위 커피 콩"이라고 불립니다. 카페인이 함유 되어있고</t>
  </si>
  <si>
    <t>찻잎은 오래전부터 여러 종류의 차로 끓일 수 있었던, 재배하기 쉬운 잎이 많은 관목입니다.\n보다 빨리 성숙하기 위해 개량 재배되었습니다.</t>
  </si>
  <si>
    <t>따뜻한 기후에서 잘 자라는 짧고 잎이 넓은 식물입니다. 건조한 후, 말아서 피면 가벼운 자극을 느낍니다.</t>
  </si>
  <si>
    <t>루시페륨 분말</t>
  </si>
  <si>
    <t>정교하게 으깨져서 분말 형태가 된 루시페륨입니다. 주로 부유하고 힘있는 사람들이 자주 드나드는 술집에서 볼 수 있습니다. 매우 희석시켰기 때문에 중독의 위험으로부터 안전합니다.</t>
  </si>
  <si>
    <t>웨이크업 분말</t>
  </si>
  <si>
    <t>으깨져서 분말 형태가 된 웨이크업입니다. 보기보다 달콤해서, 때로는 설탕을 대체하거나 커피를 끓일 때 쓰이기도 합니다. 희석되면 기존보다 훨씬 자극적이지 않습니다. 중독의 위험으로부터 안전합니다.</t>
  </si>
  <si>
    <t>고주스 스톡</t>
  </si>
  <si>
    <t>젤라틴 형태의 큐브 모양 고주스입니다. 그냥 고주스 보다 부담스럽지 않아서, 국물요리나 칵테일 제조에 쓰이기도 합니다. 매우 희석시켰기 때문에 중독의 위험으로부터 안전합니다.</t>
  </si>
  <si>
    <t>덜 익은 사과주</t>
  </si>
  <si>
    <t>숙성되지 않은 사과주입니다. 오래두어 적절히 숙성시키면 약한 알코올 음료가 됩니다.</t>
  </si>
  <si>
    <t>병</t>
  </si>
  <si>
    <t>목</t>
  </si>
  <si>
    <t>사과주</t>
  </si>
  <si>
    <t>사과주는 신선한 과일 맛이 나는 무알코올 음료입니다. 때문에 많이 마셔도 취하고 싶지 않은 사람들에게 큰 인기를 끌고 있습니다. 또한 사과주의 해독능력은 명성이 자자합니다.</t>
  </si>
  <si>
    <t>확 깸</t>
  </si>
  <si>
    <t>커피가 내 취향이었어. 이제 일 좀 해볼까.</t>
  </si>
  <si>
    <t>아이스 커피보다 더 좋은건 없지.</t>
  </si>
  <si>
    <t>카페인 금단 현상</t>
  </si>
  <si>
    <t>아, 지쳤어. 모든 게 너무 짜증나고, 손이 떨리고 머리가 어지러워.</t>
  </si>
  <si>
    <t>황홀한 흥분</t>
  </si>
  <si>
    <t>아, 에너지드링크 죽이는데!</t>
  </si>
  <si>
    <t>부드러운 편안함</t>
  </si>
  <si>
    <t>이 담배는 최고야. 아주 맛있어.</t>
  </si>
  <si>
    <t>우아한 흡연</t>
  </si>
  <si>
    <t>시가만 피우면, 온 세상이 내 거 같아.</t>
  </si>
  <si>
    <t>담배 금단증상</t>
  </si>
  <si>
    <t>정말 담배 피우고 싶어. 딱 한 대만...</t>
  </si>
  <si>
    <t>황홀한 단맛</t>
  </si>
  <si>
    <t>달콤하고 부드러운 탄산수를 마셨어.</t>
  </si>
  <si>
    <t>차를 마심</t>
  </si>
  <si>
    <t>간단한 차 한 잔은 하루를 맑게 해주지.</t>
  </si>
  <si>
    <t>테킬라 칵테일 마심</t>
  </si>
  <si>
    <t>테킬라맛이 나.</t>
  </si>
  <si>
    <t>위스키 칵테일 마심</t>
  </si>
  <si>
    <t>위스키맛이 나.</t>
  </si>
  <si>
    <t>보드카 칵테일 마심</t>
  </si>
  <si>
    <t>보드카맛이 나.</t>
  </si>
  <si>
    <t>진 칵테일 마심</t>
  </si>
  <si>
    <t>진맛이 나.</t>
  </si>
  <si>
    <t>암브랜디 칵테일 마심</t>
  </si>
  <si>
    <t>암브랜디맛이 나.</t>
  </si>
  <si>
    <t>벌꿀술 칵테일 마심</t>
  </si>
  <si>
    <t>벌꿀술맛이 나.</t>
  </si>
  <si>
    <t>포도주 칵테일 마심</t>
  </si>
  <si>
    <t>포도주맛이 나.</t>
  </si>
  <si>
    <t>맛있네.</t>
  </si>
  <si>
    <t>폭탄주 칵테일 마심</t>
  </si>
  <si>
    <t>ThoughtDef+VBE_CiderHigh.stages.0.label</t>
  </si>
  <si>
    <t>따뜻한 사과주</t>
  </si>
  <si>
    <t>ThoughtDef+VBE_CiderHigh.stages.0.description</t>
  </si>
  <si>
    <t>술을 마시고 나면 조금 풀어지는 느낌이야, 정말 좋아.</t>
  </si>
  <si>
    <t>사과주 칵테일 마심</t>
  </si>
  <si>
    <t>바에서 양조</t>
  </si>
  <si>
    <t>음료 섞기</t>
  </si>
  <si>
    <t>양조</t>
  </si>
  <si>
    <t>Merge [Not chosen]</t>
    <phoneticPr fontId="3" type="noConversion"/>
  </si>
  <si>
    <t>간단한 칵테일 만드는 중</t>
    <phoneticPr fontId="3" type="noConversion"/>
  </si>
  <si>
    <t>좋은 칵테일 만드는 중</t>
    <phoneticPr fontId="3" type="noConversion"/>
  </si>
  <si>
    <t>호화로운 칵테일 만드는 중</t>
    <phoneticPr fontId="3" type="noConversion"/>
  </si>
  <si>
    <t>커피 타는 중</t>
    <phoneticPr fontId="3" type="noConversion"/>
  </si>
  <si>
    <t>과일 주스 만드는 중</t>
  </si>
  <si>
    <t>소다 시럽 제조 중</t>
  </si>
  <si>
    <t>테킬라 맥아즙 만드는 중</t>
  </si>
  <si>
    <t>차 우리는 중</t>
  </si>
  <si>
    <t>미식적인 칵테일 만드는 중</t>
  </si>
  <si>
    <t>덜 익은 사과주 만드는 중</t>
  </si>
  <si>
    <t>{0} 마시는 중</t>
  </si>
  <si>
    <t>{0} 피우는 중</t>
  </si>
  <si>
    <t>{0} 사용 중</t>
  </si>
  <si>
    <t>일반 주류</t>
    <phoneticPr fontId="3" type="noConversion"/>
  </si>
  <si>
    <t>최고급 주류</t>
    <phoneticPr fontId="3" type="noConversion"/>
  </si>
  <si>
    <t>담배 만드는 중</t>
  </si>
  <si>
    <t>시가 만드는 중</t>
  </si>
  <si>
    <t>커피에서 나온 이 무더기 열매들은, 소위 &amp;quot;커피 콩&amp;quot;이라고 불립니다. 카페인이 함유 되어있고, 풍미를 내기 위해 구울 수 있습니다.</t>
    <phoneticPr fontId="3" type="noConversion"/>
  </si>
  <si>
    <t>몇 가지 과일을 섞어 간단한 과일 주스를 만듭니다.</t>
    <phoneticPr fontId="3" type="noConversion"/>
  </si>
  <si>
    <t>암브로시아 진액 만들기</t>
    <phoneticPr fontId="3" type="noConversion"/>
  </si>
  <si>
    <t>암브로시아 진액 만드는 중</t>
    <phoneticPr fontId="3" type="noConversion"/>
  </si>
  <si>
    <t>테킬라 진액 만드는 중</t>
    <phoneticPr fontId="3" type="noConversion"/>
  </si>
  <si>
    <t>테킬라 진액 만들기</t>
    <phoneticPr fontId="3" type="noConversion"/>
  </si>
  <si>
    <t>위스키 진액 만드는 중</t>
    <phoneticPr fontId="3" type="noConversion"/>
  </si>
  <si>
    <t>보드카 진액 만들기</t>
    <phoneticPr fontId="3" type="noConversion"/>
  </si>
  <si>
    <t>보드카 진액 만드는 중</t>
    <phoneticPr fontId="3" type="noConversion"/>
  </si>
  <si>
    <t>진 진액 만드는 중</t>
    <phoneticPr fontId="3" type="noConversion"/>
  </si>
  <si>
    <t>진 진액 만들기</t>
    <phoneticPr fontId="3" type="noConversion"/>
  </si>
  <si>
    <t>에너지 드링크 만들기</t>
    <phoneticPr fontId="3" type="noConversion"/>
  </si>
  <si>
    <t>에너지 드링크 만드는 중</t>
    <phoneticPr fontId="3" type="noConversion"/>
  </si>
  <si>
    <t>소다 시럽 만들기</t>
    <phoneticPr fontId="3" type="noConversion"/>
  </si>
  <si>
    <t>소다 시럽 만드는 중</t>
    <phoneticPr fontId="3" type="noConversion"/>
  </si>
  <si>
    <t>루시페륨 분말 만들기</t>
    <phoneticPr fontId="3" type="noConversion"/>
  </si>
  <si>
    <t>고주스 스톡 만들기</t>
    <phoneticPr fontId="3" type="noConversion"/>
  </si>
  <si>
    <t>웨이크업 분말 만들기</t>
    <phoneticPr fontId="3" type="noConversion"/>
  </si>
  <si>
    <t>웨이크업 분말 만드는 중</t>
    <phoneticPr fontId="3" type="noConversion"/>
  </si>
  <si>
    <t>고주스 스톡 만드는 중</t>
    <phoneticPr fontId="3" type="noConversion"/>
  </si>
  <si>
    <t>루시페륨 분말 만드는 중</t>
    <phoneticPr fontId="3" type="noConversion"/>
  </si>
  <si>
    <t>위스키 진액 만들기 (밀가루)</t>
    <phoneticPr fontId="3" type="noConversion"/>
  </si>
  <si>
    <t>위스키 진액 만들기 (옥수수)</t>
    <phoneticPr fontId="3" type="noConversion"/>
  </si>
  <si>
    <t>백년초로 테킬라 만들기</t>
    <phoneticPr fontId="3" type="noConversion"/>
  </si>
  <si>
    <t>VPE - VCE_RawPricklyPear</t>
    <phoneticPr fontId="3" type="noConversion"/>
  </si>
  <si>
    <t>VCE - VCE_Flour</t>
    <phoneticPr fontId="3" type="noConversion"/>
  </si>
  <si>
    <t>VCE - VCE_RawSugar</t>
    <phoneticPr fontId="3" type="noConversion"/>
  </si>
  <si>
    <t>"아침 이슬"로도 알려진 암브랜디는 두 번 발효된 최상급의 증류주입니다. 번화계 귀족들은 이 증류주를 얻기 위해서라면 용병도 파견하는 것을 서슴치 않습니다.\n마시면 뇌에 자극을 주어 예술적인 영감을 떠오르게 합니다.\n\n병 자체도 아름다워서</t>
    <phoneticPr fontId="3" type="noConversion"/>
  </si>
  <si>
    <t>암브랜디 (평범)</t>
    <phoneticPr fontId="3" type="noConversion"/>
  </si>
  <si>
    <t>더블 위스키</t>
    <phoneticPr fontId="3" type="noConversion"/>
  </si>
  <si>
    <t>따뜻하고 쓴맛이 나는 커피입니다. 카페인이 높고 향기로워서, 주로 학생들과 직장인들 가장 좋아하는 음료입니다.</t>
    <phoneticPr fontId="3" type="noConversion"/>
  </si>
  <si>
    <t>따뜻하고 쓴맛이 나는 커피를 만듭니다. 카페인이 높고 향기로워서, 주로 학생들과 직장인들 가장 좋아하는 음료입니다.</t>
    <phoneticPr fontId="3" type="noConversion"/>
  </si>
  <si>
    <t>암브로시아 진액</t>
    <phoneticPr fontId="3" type="noConversion"/>
  </si>
  <si>
    <t>완전히 숙성된 암브로시아 진액입니다. 걸쭉하게 액화되었고 발효를 위한 박테리아가 배양되어 있어, 마실 수 있는 형태로 증류하기 딱 좋은 상태입니다.</t>
    <phoneticPr fontId="3" type="noConversion"/>
  </si>
  <si>
    <t>위스키 진액</t>
    <phoneticPr fontId="3" type="noConversion"/>
  </si>
  <si>
    <t>테킬라 진액</t>
    <phoneticPr fontId="3" type="noConversion"/>
  </si>
  <si>
    <t>보드카 진액</t>
    <phoneticPr fontId="3" type="noConversion"/>
  </si>
  <si>
    <t>진 진액</t>
    <phoneticPr fontId="3" type="noConversion"/>
  </si>
  <si>
    <t>커피 콩</t>
    <phoneticPr fontId="3" type="noConversion"/>
  </si>
  <si>
    <t>이 거대한 통은 한 번에 많은 양의 위스키를 숙성시킵니다. 발효 과정에서 통의 나무 향이 진액에 자연스럽게 스며듭니다. 단, 그늘진 곳에 있어야 하며, 그렇지 않으면 발효 과정이 늦거나 망칠 수 있습니다.</t>
    <phoneticPr fontId="3" type="noConversion"/>
  </si>
  <si>
    <t>소다수 마심</t>
    <phoneticPr fontId="3" type="noConversion"/>
  </si>
  <si>
    <t>차 마심</t>
    <phoneticPr fontId="3" type="noConversion"/>
  </si>
  <si>
    <t>테킬라 칵테일 마심</t>
    <phoneticPr fontId="3" type="noConversion"/>
  </si>
  <si>
    <t>위스키 칵테일 마심</t>
    <phoneticPr fontId="3" type="noConversion"/>
  </si>
  <si>
    <t>보드카 칵테일 마심</t>
    <phoneticPr fontId="3" type="noConversion"/>
  </si>
  <si>
    <t>진 칵테일 마심</t>
    <phoneticPr fontId="3" type="noConversion"/>
  </si>
  <si>
    <t>암브랜디 칵테일 마심</t>
    <phoneticPr fontId="3" type="noConversion"/>
  </si>
  <si>
    <t>벌꿀술 칵테일 마심</t>
    <phoneticPr fontId="3" type="noConversion"/>
  </si>
  <si>
    <t>포도주 칵테일 마심</t>
    <phoneticPr fontId="3" type="noConversion"/>
  </si>
  <si>
    <t>암브랜디를 마셨습니다. 고품질일수록 정착민에게 예술적인 영감이 떠오를 것입니다.</t>
    <phoneticPr fontId="3" type="noConversion"/>
  </si>
  <si>
    <t>다양한 음료를 만들 수 있는 다양한 용기와 물품이 가득 채워진 다소 화려한 탁자입니다. 아이스 박스, 일련의 탭, 호스, 그리고 탄산수 제조기가 있어 일반 양조대보다 훨씬 더 빨리 만들 수 있습니다.</t>
    <phoneticPr fontId="3" type="noConversion"/>
  </si>
  <si>
    <t>A gilded distillery of very delicate craftsmanship meant for aging ambrosia must into a drinkable form.</t>
    <phoneticPr fontId="3" type="noConversion"/>
  </si>
  <si>
    <t>숙성된 암브랜디 발효액을 암브랜디로 만들기 위해 증류할 수 있는 금도금 증류기입니다.</t>
    <phoneticPr fontId="3" type="noConversion"/>
  </si>
  <si>
    <t>투입할 재료를 선택합니다.</t>
    <phoneticPr fontId="3" type="noConversion"/>
  </si>
  <si>
    <t>투입할 재료를 선택합니다.</t>
    <phoneticPr fontId="3" type="noConversion"/>
  </si>
  <si>
    <t>재료 투입 취소</t>
    <phoneticPr fontId="3" type="noConversion"/>
  </si>
  <si>
    <t>Gizmo Label</t>
    <phoneticPr fontId="3" type="noConversion"/>
  </si>
  <si>
    <t>Gizmo 오버레이 Desc</t>
    <phoneticPr fontId="3" type="noConversion"/>
  </si>
  <si>
    <t>Keyed+VBE_CancelBringingMustOrWhiskeyDesc</t>
    <phoneticPr fontId="3" type="noConversion"/>
  </si>
  <si>
    <t>VBE_CancelBringingMustOrWhiskey</t>
    <phoneticPr fontId="3" type="noConversion"/>
  </si>
  <si>
    <t>VBE_CancelBringingMustOrWhiskeyDesc</t>
    <phoneticPr fontId="3" type="noConversion"/>
  </si>
  <si>
    <t>이미 투입된 재료를 꺼내고 작업을 중단합니다.</t>
    <phoneticPr fontId="3" type="noConversion"/>
  </si>
  <si>
    <t>모드 설정 ▼▼▼</t>
    <phoneticPr fontId="3" type="noConversion"/>
  </si>
  <si>
    <t>VBE - 암브로시아 진액</t>
    <phoneticPr fontId="3" type="noConversion"/>
  </si>
  <si>
    <t>암브랜디 발효즙으로 숙성되는 중</t>
    <phoneticPr fontId="3" type="noConversion"/>
  </si>
  <si>
    <t>남은 숙성 시간: {0}</t>
    <phoneticPr fontId="3" type="noConversion"/>
  </si>
  <si>
    <t>남은 숙성 시간: 냉동되어 중단됨</t>
    <phoneticPr fontId="3" type="noConversion"/>
  </si>
  <si>
    <t>남은 숙성 시간: {0} (냉장되어 느려짐)</t>
    <phoneticPr fontId="3" type="noConversion"/>
  </si>
  <si>
    <t>차 나무</t>
    <phoneticPr fontId="3" type="noConversion"/>
  </si>
  <si>
    <t>담뱃잎입니다. 건조한 후 말아서 피면 가벼운 자극을 느낍니다.</t>
    <phoneticPr fontId="3" type="noConversion"/>
  </si>
  <si>
    <t>차 나무의 잎입니다. 여러 종류의 차로 끓일 수 있습니다.</t>
    <phoneticPr fontId="3" type="noConversion"/>
  </si>
  <si>
    <t>생감자를 으깬 진액입니다.</t>
    <phoneticPr fontId="3" type="noConversion"/>
  </si>
  <si>
    <t>암브로시아를 얇게 썰고 눌러서 만든 진액입니다. 숙성시키면 증류시킬 수 있습니다.</t>
    <phoneticPr fontId="3" type="noConversion"/>
  </si>
  <si>
    <t>소다 주입기</t>
    <phoneticPr fontId="3" type="noConversion"/>
  </si>
  <si>
    <t>Gizmo Label</t>
    <phoneticPr fontId="3" type="noConversion"/>
  </si>
  <si>
    <t>Gizmo Desc</t>
    <phoneticPr fontId="3" type="noConversion"/>
  </si>
  <si>
    <t>{0} 추출</t>
    <phoneticPr fontId="3" type="noConversion"/>
  </si>
  <si>
    <t>증류를 끝내고 {0}(을)를 증류기에서 {0}(을)를 추출합니다.</t>
    <phoneticPr fontId="3" type="noConversion"/>
  </si>
  <si>
    <t>남은 숙성 시간: {0} (냉장되어 느려짐)</t>
    <phoneticPr fontId="3" type="noConversion"/>
  </si>
  <si>
    <t>남은 숙성 시간: 냉동되어 중단됨</t>
    <phoneticPr fontId="3" type="noConversion"/>
  </si>
  <si>
    <t>남은 숙성 시간: {0}</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</si>
</sst>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맑은 고딕"/>
      <family val="2"/>
      <scheme val="minor"/>
    </font>
    <font>
      <sz val="11"/>
      <color theme="1"/>
      <name val="맑은 고딕"/>
      <family val="2"/>
      <scheme val="minor"/>
    </font>
    <font>
      <sz val="11"/>
      <color rgb="FF006100"/>
      <name val="맑은 고딕"/>
      <family val="2"/>
      <charset val="129"/>
      <scheme val="minor"/>
    </font>
    <font>
      <sz val="8"/>
      <name val="맑은 고딕"/>
      <family val="3"/>
      <charset val="129"/>
      <scheme val="minor"/>
    </font>
    <font>
      <b/>
      <sz val="9"/>
      <color indexed="81"/>
      <name val="Tahoma"/>
      <family val="2"/>
    </font>
    <font>
      <b/>
      <sz val="9"/>
      <color indexed="81"/>
      <name val="돋움"/>
      <family val="3"/>
      <charset val="129"/>
    </font>
    <font>
      <sz val="11"/>
      <color rgb="FF9C5700"/>
      <name val="맑은 고딕"/>
      <family val="2"/>
      <charset val="129"/>
      <scheme val="minor"/>
    </font>
  </fonts>
  <fills count="9">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
      <patternFill patternType="solid">
        <fgColor rgb="FFC6EFCE"/>
      </patternFill>
    </fill>
    <fill>
      <patternFill patternType="solid">
        <fgColor rgb="FFFFFFCC"/>
      </patternFill>
    </fill>
    <fill>
      <patternFill patternType="solid">
        <fgColor rgb="FFFFEB9C"/>
      </patternFill>
    </fill>
  </fills>
  <borders count="5">
    <border>
      <left/>
      <right/>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style="thin">
        <color rgb="FFB2B2B2"/>
      </left>
      <right style="thin">
        <color rgb="FFB2B2B2"/>
      </right>
      <top/>
      <bottom style="thin">
        <color rgb="FFB2B2B2"/>
      </bottom>
      <diagonal/>
    </border>
    <border>
      <left/>
      <right style="thin">
        <color rgb="FFB2B2B2"/>
      </right>
      <top/>
      <bottom style="thin">
        <color indexed="64"/>
      </bottom>
      <diagonal/>
    </border>
  </borders>
  <cellStyleXfs count="4">
    <xf numFmtId="0" fontId="0" fillId="0" borderId="0"/>
    <xf numFmtId="0" fontId="2" fillId="6" borderId="0" applyNumberFormat="0" applyBorder="0" applyAlignment="0" applyProtection="0">
      <alignment vertical="center"/>
    </xf>
    <xf numFmtId="0" fontId="1" fillId="7" borderId="1" applyNumberFormat="0" applyFont="0" applyAlignment="0" applyProtection="0">
      <alignment vertical="center"/>
    </xf>
    <xf numFmtId="0" fontId="6" fillId="8" borderId="0" applyNumberFormat="0" applyBorder="0" applyAlignment="0" applyProtection="0">
      <alignment vertical="center"/>
    </xf>
  </cellStyleXfs>
  <cellXfs count="16">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2" borderId="2" xfId="0" applyFill="1" applyBorder="1"/>
    <xf numFmtId="0" fontId="0" fillId="0" borderId="2" xfId="0" applyBorder="1"/>
    <xf numFmtId="0" fontId="2" fillId="6" borderId="2" xfId="1" applyBorder="1" applyAlignment="1"/>
    <xf numFmtId="0" fontId="0" fillId="7" borderId="1" xfId="2" applyFont="1" applyAlignment="1"/>
    <xf numFmtId="0" fontId="0" fillId="7" borderId="3" xfId="2" applyFont="1" applyBorder="1" applyAlignment="1"/>
    <xf numFmtId="0" fontId="2" fillId="6" borderId="0" xfId="1" applyAlignment="1"/>
    <xf numFmtId="0" fontId="6" fillId="8" borderId="0" xfId="3" applyAlignment="1"/>
    <xf numFmtId="0" fontId="0" fillId="7" borderId="0" xfId="2" applyFont="1" applyBorder="1" applyAlignment="1"/>
    <xf numFmtId="0" fontId="2" fillId="6" borderId="4" xfId="1" applyBorder="1" applyAlignment="1"/>
    <xf numFmtId="0" fontId="0" fillId="2" borderId="0" xfId="0" applyFill="1" applyBorder="1"/>
    <xf numFmtId="0" fontId="6" fillId="8" borderId="2" xfId="3" applyBorder="1" applyAlignment="1"/>
  </cellXfs>
  <cellStyles count="4">
    <cellStyle name="메모" xfId="2" builtinId="10"/>
    <cellStyle name="보통" xfId="3" builtinId="28"/>
    <cellStyle name="좋음" xfId="1" builtinId="26"/>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16"/>
  <sheetViews>
    <sheetView tabSelected="1" topLeftCell="B370" workbookViewId="0">
      <selection activeCell="E406" sqref="E406"/>
    </sheetView>
  </sheetViews>
  <sheetFormatPr defaultRowHeight="17" x14ac:dyDescent="0.45"/>
  <cols>
    <col min="1" max="1" width="63.1640625" bestFit="1" customWidth="1"/>
    <col min="2" max="2" width="17.83203125" bestFit="1" customWidth="1"/>
    <col min="3" max="3" width="53.6640625" bestFit="1" customWidth="1"/>
    <col min="4" max="4" width="62.5" customWidth="1"/>
    <col min="5" max="5" width="98.6640625" customWidth="1"/>
    <col min="6" max="6" width="36.4140625" bestFit="1" customWidth="1"/>
    <col min="7" max="7" width="18.75" bestFit="1" customWidth="1"/>
  </cols>
  <sheetData>
    <row r="1" spans="1:7" x14ac:dyDescent="0.45">
      <c r="A1" s="5" t="s">
        <v>0</v>
      </c>
      <c r="B1" s="5" t="s">
        <v>1</v>
      </c>
      <c r="C1" s="5" t="s">
        <v>2</v>
      </c>
      <c r="D1" s="5" t="s">
        <v>3</v>
      </c>
      <c r="E1" s="5" t="s">
        <v>4</v>
      </c>
      <c r="F1" s="2" t="s">
        <v>5</v>
      </c>
      <c r="G1" s="2" t="s">
        <v>1483</v>
      </c>
    </row>
    <row r="2" spans="1:7" x14ac:dyDescent="0.45">
      <c r="A2" s="1" t="s">
        <v>6</v>
      </c>
      <c r="B2" s="1" t="s">
        <v>7</v>
      </c>
      <c r="C2" s="1" t="s">
        <v>8</v>
      </c>
      <c r="D2" s="1" t="s">
        <v>9</v>
      </c>
      <c r="E2" s="1" t="s">
        <v>1541</v>
      </c>
      <c r="F2" s="3" t="s">
        <v>10</v>
      </c>
      <c r="G2" t="str">
        <f>IFERROR(VLOOKUP(A2,Merge!$C$2:$D$410,2,FALSE),"")</f>
        <v>소다수</v>
      </c>
    </row>
    <row r="3" spans="1:7" x14ac:dyDescent="0.45">
      <c r="A3" s="5" t="s">
        <v>11</v>
      </c>
      <c r="B3" s="5" t="s">
        <v>7</v>
      </c>
      <c r="C3" s="5" t="s">
        <v>12</v>
      </c>
      <c r="D3" s="5" t="s">
        <v>13</v>
      </c>
      <c r="E3" s="5" t="s">
        <v>1211</v>
      </c>
      <c r="F3" s="4" t="s">
        <v>14</v>
      </c>
      <c r="G3" t="str">
        <f>IFERROR(VLOOKUP(A3,Merge!$C$2:$D$410,2,FALSE),"")</f>
        <v>혈액에 당이 들어가 짧은 에너지를 공급합니다. 5시간 동안 5%의 조작이 상승합니다.</v>
      </c>
    </row>
    <row r="4" spans="1:7" x14ac:dyDescent="0.45">
      <c r="A4" s="1" t="s">
        <v>15</v>
      </c>
      <c r="B4" s="1" t="s">
        <v>7</v>
      </c>
      <c r="C4" s="1" t="s">
        <v>16</v>
      </c>
      <c r="D4" s="1" t="s">
        <v>17</v>
      </c>
      <c r="E4" s="1" t="s">
        <v>1542</v>
      </c>
      <c r="F4" s="3" t="s">
        <v>18</v>
      </c>
      <c r="G4" t="str">
        <f>IFERROR(VLOOKUP(A4,Merge!$C$2:$D$410,2,FALSE),"")</f>
        <v>차</v>
      </c>
    </row>
    <row r="5" spans="1:7" x14ac:dyDescent="0.45">
      <c r="A5" s="5" t="s">
        <v>19</v>
      </c>
      <c r="B5" s="5" t="s">
        <v>7</v>
      </c>
      <c r="C5" s="5" t="s">
        <v>20</v>
      </c>
      <c r="D5" s="5" t="s">
        <v>21</v>
      </c>
      <c r="E5" s="5" t="s">
        <v>1213</v>
      </c>
      <c r="F5" s="4" t="s">
        <v>22</v>
      </c>
      <c r="G5" t="str">
        <f>IFERROR(VLOOKUP(A5,Merge!$C$2:$D$410,2,FALSE),"")</f>
        <v>차의 성분인 탄닌이 신경계를 자극시켜, 졸음을 쫓고 면역 체계를 강화시킵니다. 항체 생성 속도가 15% 향상되고, 5시간 동안 수면 수치가 떨어지는 폭이 10% 감소합니다.</v>
      </c>
    </row>
    <row r="6" spans="1:7" x14ac:dyDescent="0.45">
      <c r="A6" s="1" t="s">
        <v>23</v>
      </c>
      <c r="B6" s="1" t="s">
        <v>7</v>
      </c>
      <c r="C6" s="1" t="s">
        <v>24</v>
      </c>
      <c r="D6" s="1" t="s">
        <v>25</v>
      </c>
      <c r="E6" s="1" t="s">
        <v>1543</v>
      </c>
      <c r="G6" t="str">
        <f>IFERROR(VLOOKUP(A6,Merge!$C$2:$D$410,2,FALSE),"")</f>
        <v>테킬라 칵테일</v>
      </c>
    </row>
    <row r="7" spans="1:7" x14ac:dyDescent="0.45">
      <c r="A7" s="5" t="s">
        <v>26</v>
      </c>
      <c r="B7" s="5" t="s">
        <v>7</v>
      </c>
      <c r="C7" s="5" t="s">
        <v>27</v>
      </c>
      <c r="D7" s="5" t="s">
        <v>28</v>
      </c>
      <c r="E7" s="5" t="s">
        <v>1215</v>
      </c>
      <c r="G7" t="str">
        <f>IFERROR(VLOOKUP(A7,Merge!$C$2:$D$410,2,FALSE),"")</f>
        <v>테킬라가 들어간 칵테일을 마셨습니다. 길들이기 효과가 15% 증가합니다.</v>
      </c>
    </row>
    <row r="8" spans="1:7" x14ac:dyDescent="0.45">
      <c r="A8" s="1" t="s">
        <v>29</v>
      </c>
      <c r="B8" s="1" t="s">
        <v>7</v>
      </c>
      <c r="C8" s="1" t="s">
        <v>30</v>
      </c>
      <c r="D8" s="1" t="s">
        <v>31</v>
      </c>
      <c r="E8" s="1" t="s">
        <v>1544</v>
      </c>
      <c r="G8" t="str">
        <f>IFERROR(VLOOKUP(A8,Merge!$C$2:$D$410,2,FALSE),"")</f>
        <v>위스키 칵테일</v>
      </c>
    </row>
    <row r="9" spans="1:7" x14ac:dyDescent="0.45">
      <c r="A9" s="5" t="s">
        <v>32</v>
      </c>
      <c r="B9" s="5" t="s">
        <v>7</v>
      </c>
      <c r="C9" s="5" t="s">
        <v>33</v>
      </c>
      <c r="D9" s="5" t="s">
        <v>34</v>
      </c>
      <c r="E9" s="5" t="s">
        <v>1217</v>
      </c>
      <c r="G9" t="str">
        <f>IFERROR(VLOOKUP(A9,Merge!$C$2:$D$410,2,FALSE),"")</f>
        <v>위스키가 들어간 칵테일을 마셨습니다. 사격 정확도가 증가합니다.</v>
      </c>
    </row>
    <row r="10" spans="1:7" x14ac:dyDescent="0.45">
      <c r="A10" s="1" t="s">
        <v>35</v>
      </c>
      <c r="B10" s="1" t="s">
        <v>7</v>
      </c>
      <c r="C10" s="1" t="s">
        <v>36</v>
      </c>
      <c r="D10" s="1" t="s">
        <v>37</v>
      </c>
      <c r="E10" s="1" t="s">
        <v>1545</v>
      </c>
      <c r="G10" t="str">
        <f>IFERROR(VLOOKUP(A10,Merge!$C$2:$D$410,2,FALSE),"")</f>
        <v>보드카 칵테일</v>
      </c>
    </row>
    <row r="11" spans="1:7" x14ac:dyDescent="0.45">
      <c r="A11" s="5" t="s">
        <v>38</v>
      </c>
      <c r="B11" s="5" t="s">
        <v>7</v>
      </c>
      <c r="C11" s="5" t="s">
        <v>39</v>
      </c>
      <c r="D11" s="5" t="s">
        <v>40</v>
      </c>
      <c r="E11" s="5" t="s">
        <v>1219</v>
      </c>
      <c r="G11" t="str">
        <f>IFERROR(VLOOKUP(A11,Merge!$C$2:$D$410,2,FALSE),"")</f>
        <v>보드카가 들어간 칵테일을 마셨습니다. 회피율이 20% 증가합니다.</v>
      </c>
    </row>
    <row r="12" spans="1:7" x14ac:dyDescent="0.45">
      <c r="A12" s="1" t="s">
        <v>41</v>
      </c>
      <c r="B12" s="1" t="s">
        <v>7</v>
      </c>
      <c r="C12" s="1" t="s">
        <v>42</v>
      </c>
      <c r="D12" s="1" t="s">
        <v>43</v>
      </c>
      <c r="E12" s="1" t="s">
        <v>1546</v>
      </c>
      <c r="G12" t="str">
        <f>IFERROR(VLOOKUP(A12,Merge!$C$2:$D$410,2,FALSE),"")</f>
        <v>진 칵테일</v>
      </c>
    </row>
    <row r="13" spans="1:7" x14ac:dyDescent="0.45">
      <c r="A13" s="5" t="s">
        <v>44</v>
      </c>
      <c r="B13" s="5" t="s">
        <v>7</v>
      </c>
      <c r="C13" s="5" t="s">
        <v>45</v>
      </c>
      <c r="D13" s="5" t="s">
        <v>46</v>
      </c>
      <c r="E13" s="5" t="s">
        <v>1221</v>
      </c>
      <c r="G13" t="str">
        <f>IFERROR(VLOOKUP(A13,Merge!$C$2:$D$410,2,FALSE),"")</f>
        <v>진이 들어간 칵테일을 마셨습니다.</v>
      </c>
    </row>
    <row r="14" spans="1:7" x14ac:dyDescent="0.45">
      <c r="A14" s="1" t="s">
        <v>47</v>
      </c>
      <c r="B14" s="1" t="s">
        <v>7</v>
      </c>
      <c r="C14" s="1" t="s">
        <v>48</v>
      </c>
      <c r="D14" s="1" t="s">
        <v>49</v>
      </c>
      <c r="E14" s="1" t="s">
        <v>1547</v>
      </c>
      <c r="G14" t="str">
        <f>IFERROR(VLOOKUP(A14,Merge!$C$2:$D$410,2,FALSE),"")</f>
        <v>암브랜디 칵테일</v>
      </c>
    </row>
    <row r="15" spans="1:7" x14ac:dyDescent="0.45">
      <c r="A15" s="5" t="s">
        <v>50</v>
      </c>
      <c r="B15" s="5" t="s">
        <v>7</v>
      </c>
      <c r="C15" s="5" t="s">
        <v>51</v>
      </c>
      <c r="D15" s="5" t="s">
        <v>52</v>
      </c>
      <c r="E15" s="5" t="s">
        <v>1223</v>
      </c>
      <c r="G15" t="str">
        <f>IFERROR(VLOOKUP(A15,Merge!$C$2:$D$410,2,FALSE),"")</f>
        <v>암브랜디가 들어간 칵테일을 마셨습니다.</v>
      </c>
    </row>
    <row r="16" spans="1:7" x14ac:dyDescent="0.45">
      <c r="A16" s="1" t="s">
        <v>53</v>
      </c>
      <c r="B16" s="1" t="s">
        <v>7</v>
      </c>
      <c r="C16" s="1" t="s">
        <v>54</v>
      </c>
      <c r="D16" s="1" t="s">
        <v>55</v>
      </c>
      <c r="E16" s="1" t="s">
        <v>1548</v>
      </c>
      <c r="G16" t="str">
        <f>IFERROR(VLOOKUP(A16,Merge!$C$2:$D$410,2,FALSE),"")</f>
        <v>벌꿀술 칵테일</v>
      </c>
    </row>
    <row r="17" spans="1:7" x14ac:dyDescent="0.45">
      <c r="A17" s="5" t="s">
        <v>56</v>
      </c>
      <c r="B17" s="5" t="s">
        <v>7</v>
      </c>
      <c r="C17" s="5" t="s">
        <v>57</v>
      </c>
      <c r="D17" s="5" t="s">
        <v>58</v>
      </c>
      <c r="E17" s="5" t="s">
        <v>1225</v>
      </c>
      <c r="G17" t="str">
        <f>IFERROR(VLOOKUP(A17,Merge!$C$2:$D$410,2,FALSE),"")</f>
        <v>벌꿀술이 들어간 칵테일을 마셨습니다.</v>
      </c>
    </row>
    <row r="18" spans="1:7" x14ac:dyDescent="0.45">
      <c r="A18" s="1" t="s">
        <v>59</v>
      </c>
      <c r="B18" s="1" t="s">
        <v>7</v>
      </c>
      <c r="C18" s="1" t="s">
        <v>60</v>
      </c>
      <c r="D18" s="1" t="s">
        <v>61</v>
      </c>
      <c r="E18" s="1" t="s">
        <v>1549</v>
      </c>
      <c r="G18" t="str">
        <f>IFERROR(VLOOKUP(A18,Merge!$C$2:$D$410,2,FALSE),"")</f>
        <v>포도주 칵테일</v>
      </c>
    </row>
    <row r="19" spans="1:7" x14ac:dyDescent="0.45">
      <c r="A19" s="5" t="s">
        <v>62</v>
      </c>
      <c r="B19" s="5" t="s">
        <v>7</v>
      </c>
      <c r="C19" s="5" t="s">
        <v>63</v>
      </c>
      <c r="D19" s="5" t="s">
        <v>64</v>
      </c>
      <c r="E19" s="5" t="s">
        <v>1227</v>
      </c>
      <c r="G19" t="str">
        <f>IFERROR(VLOOKUP(A19,Merge!$C$2:$D$410,2,FALSE),"")</f>
        <v>포도주가 들어간 칵테일을 마셨습니다. 대단하네요.</v>
      </c>
    </row>
    <row r="20" spans="1:7" x14ac:dyDescent="0.45">
      <c r="A20" s="1" t="s">
        <v>65</v>
      </c>
      <c r="B20" s="1" t="s">
        <v>7</v>
      </c>
      <c r="C20" s="1" t="s">
        <v>66</v>
      </c>
      <c r="D20" s="1" t="s">
        <v>67</v>
      </c>
      <c r="E20" s="1" t="s">
        <v>1228</v>
      </c>
      <c r="G20" t="str">
        <f>IFERROR(VLOOKUP(A20,Merge!$C$2:$D$410,2,FALSE),"")</f>
        <v>루시페륨 분말 섭취</v>
      </c>
    </row>
    <row r="21" spans="1:7" x14ac:dyDescent="0.45">
      <c r="A21" s="5" t="s">
        <v>68</v>
      </c>
      <c r="B21" s="5" t="s">
        <v>7</v>
      </c>
      <c r="C21" s="5" t="s">
        <v>69</v>
      </c>
      <c r="D21" s="5" t="s">
        <v>70</v>
      </c>
      <c r="E21" s="5" t="s">
        <v>1229</v>
      </c>
      <c r="G21" t="str">
        <f>IFERROR(VLOOKUP(A21,Merge!$C$2:$D$410,2,FALSE),"")</f>
        <v>정교하게 으깨져서 분말 형태가 된 루시페륨입니다. 이렇게 희석시켜서 쓰면, 오래된 상처는 회복되지 않지만 신체 능력이 상승할 것입니다.</v>
      </c>
    </row>
    <row r="22" spans="1:7" x14ac:dyDescent="0.45">
      <c r="A22" s="1" t="s">
        <v>71</v>
      </c>
      <c r="B22" s="1" t="s">
        <v>7</v>
      </c>
      <c r="C22" s="1" t="s">
        <v>72</v>
      </c>
      <c r="D22" s="1" t="s">
        <v>73</v>
      </c>
      <c r="E22" s="1" t="s">
        <v>1230</v>
      </c>
      <c r="G22" t="str">
        <f>IFERROR(VLOOKUP(A22,Merge!$C$2:$D$410,2,FALSE),"")</f>
        <v>고주스 스톡 섭취</v>
      </c>
    </row>
    <row r="23" spans="1:7" x14ac:dyDescent="0.45">
      <c r="A23" s="5" t="s">
        <v>74</v>
      </c>
      <c r="B23" s="5" t="s">
        <v>7</v>
      </c>
      <c r="C23" s="5" t="s">
        <v>75</v>
      </c>
      <c r="D23" s="5" t="s">
        <v>76</v>
      </c>
      <c r="E23" s="5" t="s">
        <v>1231</v>
      </c>
      <c r="G23" t="str">
        <f>IFERROR(VLOOKUP(A23,Merge!$C$2:$D$410,2,FALSE),"")</f>
        <v>젤라틴 형태의 큐브 모양 고주스입니다. 그냥 고주스 보다 부담스럽지 않지만, 그만큼 효과가 덜 합니다.</v>
      </c>
    </row>
    <row r="24" spans="1:7" x14ac:dyDescent="0.45">
      <c r="A24" s="1" t="s">
        <v>77</v>
      </c>
      <c r="B24" s="1" t="s">
        <v>7</v>
      </c>
      <c r="C24" s="1" t="s">
        <v>78</v>
      </c>
      <c r="D24" s="1" t="s">
        <v>79</v>
      </c>
      <c r="E24" s="1" t="s">
        <v>1232</v>
      </c>
      <c r="G24" t="str">
        <f>IFERROR(VLOOKUP(A24,Merge!$C$2:$D$410,2,FALSE),"")</f>
        <v>웨이크업 분말 섭취</v>
      </c>
    </row>
    <row r="25" spans="1:7" x14ac:dyDescent="0.45">
      <c r="A25" s="5" t="s">
        <v>80</v>
      </c>
      <c r="B25" s="5" t="s">
        <v>7</v>
      </c>
      <c r="C25" s="5" t="s">
        <v>81</v>
      </c>
      <c r="D25" s="5" t="s">
        <v>82</v>
      </c>
      <c r="E25" s="5" t="s">
        <v>1233</v>
      </c>
      <c r="G25" t="str">
        <f>IFERROR(VLOOKUP(A25,Merge!$C$2:$D$410,2,FALSE),"")</f>
        <v>으깨져서 분말 형태가 된 웨이크업입니다. 보기보다 달콤해서, 때로는 설탕을 대체하거나 커피를 끓일 때 쓰이기도 합니다. 희석되면 기존보다 훨씬 자극적이지 않습니다.\n중독성은 없지만 여전히 약간의 심장마비 위험은 있습니다.</v>
      </c>
    </row>
    <row r="26" spans="1:7" x14ac:dyDescent="0.45">
      <c r="A26" s="1" t="s">
        <v>83</v>
      </c>
      <c r="B26" s="1" t="s">
        <v>7</v>
      </c>
      <c r="C26" s="1" t="s">
        <v>84</v>
      </c>
      <c r="D26" s="1" t="s">
        <v>85</v>
      </c>
      <c r="E26" s="1" t="s">
        <v>1234</v>
      </c>
      <c r="G26" t="str">
        <f>IFERROR(VLOOKUP(A26,Merge!$C$2:$D$410,2,FALSE),"")</f>
        <v>암브랜디에 취함</v>
      </c>
    </row>
    <row r="27" spans="1:7" x14ac:dyDescent="0.45">
      <c r="A27" s="1" t="s">
        <v>86</v>
      </c>
      <c r="B27" s="1" t="s">
        <v>7</v>
      </c>
      <c r="C27" s="1" t="s">
        <v>87</v>
      </c>
      <c r="D27" s="1" t="s">
        <v>88</v>
      </c>
      <c r="E27" s="1" t="s">
        <v>1234</v>
      </c>
      <c r="G27" t="str">
        <f>IFERROR(VLOOKUP(A27,Merge!$C$2:$D$410,2,FALSE),"")</f>
        <v>암브랜디에 취함</v>
      </c>
    </row>
    <row r="28" spans="1:7" x14ac:dyDescent="0.45">
      <c r="A28" s="5" t="s">
        <v>89</v>
      </c>
      <c r="B28" s="5" t="s">
        <v>7</v>
      </c>
      <c r="C28" s="5" t="s">
        <v>90</v>
      </c>
      <c r="D28" s="5" t="s">
        <v>91</v>
      </c>
      <c r="E28" s="5" t="s">
        <v>1550</v>
      </c>
      <c r="G28" t="str">
        <f>IFERROR(VLOOKUP(A28,Merge!$C$2:$D$410,2,FALSE),"")</f>
        <v>암브랜디를 마셨습니다. 고품질일수록, 정착민에게 예술적인 영감이 떠오를 것입니다.</v>
      </c>
    </row>
    <row r="29" spans="1:7" x14ac:dyDescent="0.45">
      <c r="A29" s="1" t="s">
        <v>92</v>
      </c>
      <c r="B29" s="1" t="s">
        <v>7</v>
      </c>
      <c r="C29" s="1" t="s">
        <v>93</v>
      </c>
      <c r="D29" s="1" t="s">
        <v>94</v>
      </c>
      <c r="E29" s="1" t="s">
        <v>1236</v>
      </c>
      <c r="G29" t="str">
        <f>IFERROR(VLOOKUP(A29,Merge!$C$2:$D$410,2,FALSE),"")</f>
        <v>진에 취함</v>
      </c>
    </row>
    <row r="30" spans="1:7" x14ac:dyDescent="0.45">
      <c r="A30" s="1" t="s">
        <v>95</v>
      </c>
      <c r="B30" s="1" t="s">
        <v>7</v>
      </c>
      <c r="C30" s="1" t="s">
        <v>96</v>
      </c>
      <c r="D30" s="1" t="s">
        <v>97</v>
      </c>
      <c r="E30" s="1" t="s">
        <v>1236</v>
      </c>
      <c r="G30" t="str">
        <f>IFERROR(VLOOKUP(A30,Merge!$C$2:$D$410,2,FALSE),"")</f>
        <v>진에 취함</v>
      </c>
    </row>
    <row r="31" spans="1:7" x14ac:dyDescent="0.45">
      <c r="A31" s="5" t="s">
        <v>98</v>
      </c>
      <c r="B31" s="5" t="s">
        <v>7</v>
      </c>
      <c r="C31" s="5" t="s">
        <v>99</v>
      </c>
      <c r="D31" s="5" t="s">
        <v>100</v>
      </c>
      <c r="E31" s="5" t="s">
        <v>1237</v>
      </c>
      <c r="G31" t="str">
        <f>IFERROR(VLOOKUP(A31,Merge!$C$2:$D$410,2,FALSE),"")</f>
        <v>진을 마셨습니다. 사회적 영향력이 증가합니다.</v>
      </c>
    </row>
    <row r="32" spans="1:7" x14ac:dyDescent="0.45">
      <c r="A32" s="1" t="s">
        <v>101</v>
      </c>
      <c r="B32" s="1" t="s">
        <v>7</v>
      </c>
      <c r="C32" s="1" t="s">
        <v>102</v>
      </c>
      <c r="D32" s="1" t="s">
        <v>103</v>
      </c>
      <c r="E32" s="1" t="s">
        <v>1238</v>
      </c>
      <c r="G32" t="str">
        <f>IFERROR(VLOOKUP(A32,Merge!$C$2:$D$410,2,FALSE),"")</f>
        <v>술기운</v>
      </c>
    </row>
    <row r="33" spans="1:7" x14ac:dyDescent="0.45">
      <c r="A33" s="1" t="s">
        <v>104</v>
      </c>
      <c r="B33" s="1" t="s">
        <v>7</v>
      </c>
      <c r="C33" s="1" t="s">
        <v>105</v>
      </c>
      <c r="D33" s="1" t="s">
        <v>106</v>
      </c>
      <c r="E33" s="1" t="s">
        <v>1239</v>
      </c>
      <c r="G33" t="str">
        <f>IFERROR(VLOOKUP(A33,Merge!$C$2:$D$410,2,FALSE),"")</f>
        <v>달아오름</v>
      </c>
    </row>
    <row r="34" spans="1:7" x14ac:dyDescent="0.45">
      <c r="A34" s="1" t="s">
        <v>107</v>
      </c>
      <c r="B34" s="1" t="s">
        <v>7</v>
      </c>
      <c r="C34" s="1" t="s">
        <v>108</v>
      </c>
      <c r="D34" s="1" t="s">
        <v>109</v>
      </c>
      <c r="E34" s="1" t="s">
        <v>1240</v>
      </c>
      <c r="G34" t="str">
        <f>IFERROR(VLOOKUP(A34,Merge!$C$2:$D$410,2,FALSE),"")</f>
        <v>어지러움</v>
      </c>
    </row>
    <row r="35" spans="1:7" x14ac:dyDescent="0.45">
      <c r="A35" s="1" t="s">
        <v>110</v>
      </c>
      <c r="B35" s="1" t="s">
        <v>7</v>
      </c>
      <c r="C35" s="1" t="s">
        <v>111</v>
      </c>
      <c r="D35" s="1" t="s">
        <v>112</v>
      </c>
      <c r="E35" s="1" t="s">
        <v>1241</v>
      </c>
      <c r="G35" t="str">
        <f>IFERROR(VLOOKUP(A35,Merge!$C$2:$D$410,2,FALSE),"")</f>
        <v>취함</v>
      </c>
    </row>
    <row r="36" spans="1:7" x14ac:dyDescent="0.45">
      <c r="A36" s="5" t="s">
        <v>113</v>
      </c>
      <c r="B36" s="5" t="s">
        <v>7</v>
      </c>
      <c r="C36" s="5" t="s">
        <v>114</v>
      </c>
      <c r="D36" s="5" t="s">
        <v>115</v>
      </c>
      <c r="E36" s="5" t="s">
        <v>1242</v>
      </c>
      <c r="G36" t="str">
        <f>IFERROR(VLOOKUP(A36,Merge!$C$2:$D$410,2,FALSE),"")</f>
        <v>인사불성</v>
      </c>
    </row>
    <row r="37" spans="1:7" x14ac:dyDescent="0.45">
      <c r="A37" s="1" t="s">
        <v>116</v>
      </c>
      <c r="B37" s="1" t="s">
        <v>7</v>
      </c>
      <c r="C37" s="1" t="s">
        <v>117</v>
      </c>
      <c r="D37" s="1" t="s">
        <v>118</v>
      </c>
      <c r="E37" s="1" t="s">
        <v>1243</v>
      </c>
      <c r="G37" t="str">
        <f>IFERROR(VLOOKUP(A37,Merge!$C$2:$D$410,2,FALSE),"")</f>
        <v>테킬라에 취함</v>
      </c>
    </row>
    <row r="38" spans="1:7" x14ac:dyDescent="0.45">
      <c r="A38" s="1" t="s">
        <v>119</v>
      </c>
      <c r="B38" s="1" t="s">
        <v>7</v>
      </c>
      <c r="C38" s="1" t="s">
        <v>120</v>
      </c>
      <c r="D38" s="1" t="s">
        <v>121</v>
      </c>
      <c r="E38" s="1" t="s">
        <v>1243</v>
      </c>
      <c r="G38" t="str">
        <f>IFERROR(VLOOKUP(A38,Merge!$C$2:$D$410,2,FALSE),"")</f>
        <v>테킬라에 취함</v>
      </c>
    </row>
    <row r="39" spans="1:7" x14ac:dyDescent="0.45">
      <c r="A39" s="1" t="s">
        <v>122</v>
      </c>
      <c r="B39" s="1" t="s">
        <v>7</v>
      </c>
      <c r="C39" s="1" t="s">
        <v>123</v>
      </c>
      <c r="D39" s="1" t="s">
        <v>124</v>
      </c>
      <c r="E39" s="1" t="s">
        <v>1244</v>
      </c>
      <c r="G39" t="str">
        <f>IFERROR(VLOOKUP(A39,Merge!$C$2:$D$410,2,FALSE),"")</f>
        <v>테킬라를 마셨습니다. 전투 능력이 강화됩니다.</v>
      </c>
    </row>
    <row r="40" spans="1:7" x14ac:dyDescent="0.45">
      <c r="A40" s="1" t="s">
        <v>125</v>
      </c>
      <c r="B40" s="1" t="s">
        <v>7</v>
      </c>
      <c r="C40" s="1" t="s">
        <v>126</v>
      </c>
      <c r="D40" s="1" t="s">
        <v>103</v>
      </c>
      <c r="E40" s="1" t="s">
        <v>1238</v>
      </c>
      <c r="G40" t="str">
        <f>IFERROR(VLOOKUP(A40,Merge!$C$2:$D$410,2,FALSE),"")</f>
        <v>술기운</v>
      </c>
    </row>
    <row r="41" spans="1:7" x14ac:dyDescent="0.45">
      <c r="A41" s="1" t="s">
        <v>127</v>
      </c>
      <c r="B41" s="1" t="s">
        <v>7</v>
      </c>
      <c r="C41" s="1" t="s">
        <v>128</v>
      </c>
      <c r="D41" s="1" t="s">
        <v>106</v>
      </c>
      <c r="E41" s="1" t="s">
        <v>1239</v>
      </c>
      <c r="G41" t="str">
        <f>IFERROR(VLOOKUP(A41,Merge!$C$2:$D$410,2,FALSE),"")</f>
        <v>달아오름</v>
      </c>
    </row>
    <row r="42" spans="1:7" x14ac:dyDescent="0.45">
      <c r="A42" s="1" t="s">
        <v>129</v>
      </c>
      <c r="B42" s="1" t="s">
        <v>7</v>
      </c>
      <c r="C42" s="1" t="s">
        <v>130</v>
      </c>
      <c r="D42" s="1" t="s">
        <v>109</v>
      </c>
      <c r="E42" s="1" t="s">
        <v>1240</v>
      </c>
      <c r="G42" t="str">
        <f>IFERROR(VLOOKUP(A42,Merge!$C$2:$D$410,2,FALSE),"")</f>
        <v>어지러움</v>
      </c>
    </row>
    <row r="43" spans="1:7" x14ac:dyDescent="0.45">
      <c r="A43" s="1" t="s">
        <v>131</v>
      </c>
      <c r="B43" s="1" t="s">
        <v>7</v>
      </c>
      <c r="C43" s="1" t="s">
        <v>132</v>
      </c>
      <c r="D43" s="1" t="s">
        <v>112</v>
      </c>
      <c r="E43" s="1" t="s">
        <v>1241</v>
      </c>
      <c r="G43" t="str">
        <f>IFERROR(VLOOKUP(A43,Merge!$C$2:$D$410,2,FALSE),"")</f>
        <v>취함</v>
      </c>
    </row>
    <row r="44" spans="1:7" x14ac:dyDescent="0.45">
      <c r="A44" s="5" t="s">
        <v>133</v>
      </c>
      <c r="B44" s="5" t="s">
        <v>7</v>
      </c>
      <c r="C44" s="5" t="s">
        <v>134</v>
      </c>
      <c r="D44" s="5" t="s">
        <v>115</v>
      </c>
      <c r="E44" s="5" t="s">
        <v>1242</v>
      </c>
      <c r="G44" t="str">
        <f>IFERROR(VLOOKUP(A44,Merge!$C$2:$D$410,2,FALSE),"")</f>
        <v>인사불성</v>
      </c>
    </row>
    <row r="45" spans="1:7" x14ac:dyDescent="0.45">
      <c r="A45" s="1" t="s">
        <v>135</v>
      </c>
      <c r="B45" s="1" t="s">
        <v>7</v>
      </c>
      <c r="C45" s="1" t="s">
        <v>136</v>
      </c>
      <c r="D45" s="1" t="s">
        <v>137</v>
      </c>
      <c r="E45" s="1" t="s">
        <v>1245</v>
      </c>
      <c r="G45" t="str">
        <f>IFERROR(VLOOKUP(A45,Merge!$C$2:$D$410,2,FALSE),"")</f>
        <v>보드카에 취함</v>
      </c>
    </row>
    <row r="46" spans="1:7" x14ac:dyDescent="0.45">
      <c r="A46" s="1" t="s">
        <v>138</v>
      </c>
      <c r="B46" s="1" t="s">
        <v>7</v>
      </c>
      <c r="C46" s="1" t="s">
        <v>139</v>
      </c>
      <c r="D46" s="1" t="s">
        <v>140</v>
      </c>
      <c r="E46" s="1" t="s">
        <v>1245</v>
      </c>
      <c r="G46" t="str">
        <f>IFERROR(VLOOKUP(A46,Merge!$C$2:$D$410,2,FALSE),"")</f>
        <v>보드카에 취함</v>
      </c>
    </row>
    <row r="47" spans="1:7" x14ac:dyDescent="0.45">
      <c r="A47" s="1" t="s">
        <v>141</v>
      </c>
      <c r="B47" s="1" t="s">
        <v>7</v>
      </c>
      <c r="C47" s="1" t="s">
        <v>142</v>
      </c>
      <c r="D47" s="1" t="s">
        <v>143</v>
      </c>
      <c r="E47" s="1" t="s">
        <v>1246</v>
      </c>
      <c r="G47" t="str">
        <f>IFERROR(VLOOKUP(A47,Merge!$C$2:$D$410,2,FALSE),"")</f>
        <v>보드카를 마셨습니다. 취기에 따라 근접 정확도가 증가합니다.</v>
      </c>
    </row>
    <row r="48" spans="1:7" x14ac:dyDescent="0.45">
      <c r="A48" s="1" t="s">
        <v>144</v>
      </c>
      <c r="B48" s="1" t="s">
        <v>7</v>
      </c>
      <c r="C48" s="1" t="s">
        <v>145</v>
      </c>
      <c r="D48" s="1" t="s">
        <v>103</v>
      </c>
      <c r="E48" s="1" t="s">
        <v>1238</v>
      </c>
      <c r="G48" t="str">
        <f>IFERROR(VLOOKUP(A48,Merge!$C$2:$D$410,2,FALSE),"")</f>
        <v>술기운</v>
      </c>
    </row>
    <row r="49" spans="1:7" x14ac:dyDescent="0.45">
      <c r="A49" s="1" t="s">
        <v>146</v>
      </c>
      <c r="B49" s="1" t="s">
        <v>7</v>
      </c>
      <c r="C49" s="1" t="s">
        <v>147</v>
      </c>
      <c r="D49" s="1" t="s">
        <v>106</v>
      </c>
      <c r="E49" s="1" t="s">
        <v>1239</v>
      </c>
      <c r="G49" t="str">
        <f>IFERROR(VLOOKUP(A49,Merge!$C$2:$D$410,2,FALSE),"")</f>
        <v>달아오름</v>
      </c>
    </row>
    <row r="50" spans="1:7" x14ac:dyDescent="0.45">
      <c r="A50" s="1" t="s">
        <v>148</v>
      </c>
      <c r="B50" s="1" t="s">
        <v>7</v>
      </c>
      <c r="C50" s="1" t="s">
        <v>149</v>
      </c>
      <c r="D50" s="1" t="s">
        <v>109</v>
      </c>
      <c r="E50" s="1" t="s">
        <v>1240</v>
      </c>
      <c r="G50" t="str">
        <f>IFERROR(VLOOKUP(A50,Merge!$C$2:$D$410,2,FALSE),"")</f>
        <v>어지러움</v>
      </c>
    </row>
    <row r="51" spans="1:7" x14ac:dyDescent="0.45">
      <c r="A51" s="1" t="s">
        <v>150</v>
      </c>
      <c r="B51" s="1" t="s">
        <v>7</v>
      </c>
      <c r="C51" s="1" t="s">
        <v>151</v>
      </c>
      <c r="D51" s="1" t="s">
        <v>112</v>
      </c>
      <c r="E51" s="1" t="s">
        <v>1241</v>
      </c>
      <c r="G51" t="str">
        <f>IFERROR(VLOOKUP(A51,Merge!$C$2:$D$410,2,FALSE),"")</f>
        <v>취함</v>
      </c>
    </row>
    <row r="52" spans="1:7" x14ac:dyDescent="0.45">
      <c r="A52" s="5" t="s">
        <v>152</v>
      </c>
      <c r="B52" s="5" t="s">
        <v>7</v>
      </c>
      <c r="C52" s="5" t="s">
        <v>153</v>
      </c>
      <c r="D52" s="5" t="s">
        <v>115</v>
      </c>
      <c r="E52" s="5" t="s">
        <v>1242</v>
      </c>
      <c r="G52" t="str">
        <f>IFERROR(VLOOKUP(A52,Merge!$C$2:$D$410,2,FALSE),"")</f>
        <v>인사불성</v>
      </c>
    </row>
    <row r="53" spans="1:7" x14ac:dyDescent="0.45">
      <c r="A53" s="1" t="s">
        <v>154</v>
      </c>
      <c r="B53" s="1" t="s">
        <v>7</v>
      </c>
      <c r="C53" s="1" t="s">
        <v>155</v>
      </c>
      <c r="D53" s="1" t="s">
        <v>156</v>
      </c>
      <c r="E53" s="1" t="s">
        <v>1247</v>
      </c>
      <c r="G53" t="str">
        <f>IFERROR(VLOOKUP(A53,Merge!$C$2:$D$410,2,FALSE),"")</f>
        <v>위스키에 취함</v>
      </c>
    </row>
    <row r="54" spans="1:7" x14ac:dyDescent="0.45">
      <c r="A54" s="1" t="s">
        <v>157</v>
      </c>
      <c r="B54" s="1" t="s">
        <v>7</v>
      </c>
      <c r="C54" s="1" t="s">
        <v>158</v>
      </c>
      <c r="D54" s="1" t="s">
        <v>159</v>
      </c>
      <c r="E54" s="1" t="s">
        <v>1247</v>
      </c>
      <c r="G54" t="str">
        <f>IFERROR(VLOOKUP(A54,Merge!$C$2:$D$410,2,FALSE),"")</f>
        <v>위스키에 취함</v>
      </c>
    </row>
    <row r="55" spans="1:7" x14ac:dyDescent="0.45">
      <c r="A55" s="5" t="s">
        <v>160</v>
      </c>
      <c r="B55" s="5" t="s">
        <v>7</v>
      </c>
      <c r="C55" s="5" t="s">
        <v>161</v>
      </c>
      <c r="D55" s="5" t="s">
        <v>162</v>
      </c>
      <c r="E55" s="5" t="s">
        <v>1248</v>
      </c>
      <c r="G55" t="str">
        <f>IFERROR(VLOOKUP(A55,Merge!$C$2:$D$410,2,FALSE),"")</f>
        <v>위스키를 마셨습니다. 전역 작업 속도가 15% 증가합니다.</v>
      </c>
    </row>
    <row r="56" spans="1:7" x14ac:dyDescent="0.45">
      <c r="A56" s="1" t="s">
        <v>163</v>
      </c>
      <c r="B56" s="1" t="s">
        <v>7</v>
      </c>
      <c r="C56" s="1" t="s">
        <v>164</v>
      </c>
      <c r="D56" s="1" t="s">
        <v>165</v>
      </c>
      <c r="E56" s="1" t="s">
        <v>1249</v>
      </c>
      <c r="G56" t="str">
        <f>IFERROR(VLOOKUP(A56,Merge!$C$2:$D$410,2,FALSE),"")</f>
        <v>숙성된 위스키에 취함</v>
      </c>
    </row>
    <row r="57" spans="1:7" x14ac:dyDescent="0.45">
      <c r="A57" s="1" t="s">
        <v>166</v>
      </c>
      <c r="B57" s="1" t="s">
        <v>7</v>
      </c>
      <c r="C57" s="1" t="s">
        <v>167</v>
      </c>
      <c r="D57" s="1" t="s">
        <v>168</v>
      </c>
      <c r="E57" s="1" t="s">
        <v>1249</v>
      </c>
      <c r="G57" t="str">
        <f>IFERROR(VLOOKUP(A57,Merge!$C$2:$D$410,2,FALSE),"")</f>
        <v>숙성된 위스키에 취함</v>
      </c>
    </row>
    <row r="58" spans="1:7" x14ac:dyDescent="0.45">
      <c r="A58" s="5" t="s">
        <v>169</v>
      </c>
      <c r="B58" s="5" t="s">
        <v>7</v>
      </c>
      <c r="C58" s="5" t="s">
        <v>170</v>
      </c>
      <c r="D58" s="5" t="s">
        <v>171</v>
      </c>
      <c r="E58" s="5" t="s">
        <v>1250</v>
      </c>
      <c r="G58" t="str">
        <f>IFERROR(VLOOKUP(A58,Merge!$C$2:$D$410,2,FALSE),"")</f>
        <v>숙성된 위스키를 마셨습니다. 전역 작업 속도와 거래 능력이 20% 증가합니다.</v>
      </c>
    </row>
    <row r="59" spans="1:7" x14ac:dyDescent="0.45">
      <c r="A59" s="1" t="s">
        <v>172</v>
      </c>
      <c r="B59" s="1" t="s">
        <v>7</v>
      </c>
      <c r="C59" s="1" t="s">
        <v>173</v>
      </c>
      <c r="D59" s="1" t="s">
        <v>174</v>
      </c>
      <c r="E59" s="1" t="s">
        <v>1251</v>
      </c>
      <c r="G59" t="str">
        <f>IFERROR(VLOOKUP(A59,Merge!$C$2:$D$410,2,FALSE),"")</f>
        <v>핫커피</v>
      </c>
    </row>
    <row r="60" spans="1:7" x14ac:dyDescent="0.45">
      <c r="A60" s="1" t="s">
        <v>175</v>
      </c>
      <c r="B60" s="1" t="s">
        <v>7</v>
      </c>
      <c r="C60" s="1" t="s">
        <v>176</v>
      </c>
      <c r="D60" s="1" t="s">
        <v>177</v>
      </c>
      <c r="E60" s="1" t="s">
        <v>1251</v>
      </c>
      <c r="G60" t="str">
        <f>IFERROR(VLOOKUP(A60,Merge!$C$2:$D$410,2,FALSE),"")</f>
        <v>핫커피</v>
      </c>
    </row>
    <row r="61" spans="1:7" x14ac:dyDescent="0.45">
      <c r="A61" s="5" t="s">
        <v>178</v>
      </c>
      <c r="B61" s="5" t="s">
        <v>7</v>
      </c>
      <c r="C61" s="5" t="s">
        <v>179</v>
      </c>
      <c r="D61" s="5" t="s">
        <v>180</v>
      </c>
      <c r="E61" s="5" t="s">
        <v>1252</v>
      </c>
      <c r="G61" t="str">
        <f>IFERROR(VLOOKUP(A61,Merge!$C$2:$D$410,2,FALSE),"")</f>
        <v>커피의 성분인 카페인이 신경계를 자극시켜, 졸음을 쫓고 면역 체계를 강화시킵니다. 전역 학습 속도가 15% 향상되고, 수면 수치가 떨어지는 폭이 15% 감소합니다. 뜨거운 커피는 저체온증을 예방하고, 차가운 커피는 열사병을 예방합니다.</v>
      </c>
    </row>
    <row r="62" spans="1:7" x14ac:dyDescent="0.45">
      <c r="A62" s="1" t="s">
        <v>181</v>
      </c>
      <c r="B62" s="1" t="s">
        <v>7</v>
      </c>
      <c r="C62" s="1" t="s">
        <v>182</v>
      </c>
      <c r="D62" s="1" t="s">
        <v>183</v>
      </c>
      <c r="E62" s="1" t="s">
        <v>1253</v>
      </c>
      <c r="G62" t="str">
        <f>IFERROR(VLOOKUP(A62,Merge!$C$2:$D$410,2,FALSE),"")</f>
        <v>아이스 커피</v>
      </c>
    </row>
    <row r="63" spans="1:7" x14ac:dyDescent="0.45">
      <c r="A63" s="1" t="s">
        <v>184</v>
      </c>
      <c r="B63" s="1" t="s">
        <v>7</v>
      </c>
      <c r="C63" s="1" t="s">
        <v>185</v>
      </c>
      <c r="D63" s="1" t="s">
        <v>177</v>
      </c>
      <c r="E63" s="1" t="s">
        <v>1253</v>
      </c>
      <c r="G63" t="str">
        <f>IFERROR(VLOOKUP(A63,Merge!$C$2:$D$410,2,FALSE),"")</f>
        <v>아이스 커피</v>
      </c>
    </row>
    <row r="64" spans="1:7" x14ac:dyDescent="0.45">
      <c r="A64" s="5" t="s">
        <v>186</v>
      </c>
      <c r="B64" s="5" t="s">
        <v>7</v>
      </c>
      <c r="C64" s="5" t="s">
        <v>187</v>
      </c>
      <c r="D64" s="5" t="s">
        <v>188</v>
      </c>
      <c r="E64" s="5" t="s">
        <v>1252</v>
      </c>
      <c r="G64" t="str">
        <f>IFERROR(VLOOKUP(A64,Merge!$C$2:$D$410,2,FALSE),"")</f>
        <v>커피의 성분인 카페인이 신경계를 자극시켜, 졸음을 쫓고 면역 체계를 강화시킵니다. 전역 학습 속도가 15% 향상되고, 수면 수치가 떨어지는 폭이 15% 감소합니다. 뜨거운 커피는 저체온증을 예방하고, 차가운 커피는 열사병을 예방합니다.</v>
      </c>
    </row>
    <row r="65" spans="1:7" x14ac:dyDescent="0.45">
      <c r="A65" s="1" t="s">
        <v>189</v>
      </c>
      <c r="B65" s="1" t="s">
        <v>7</v>
      </c>
      <c r="C65" s="1" t="s">
        <v>190</v>
      </c>
      <c r="D65" s="1" t="s">
        <v>191</v>
      </c>
      <c r="E65" s="1" t="s">
        <v>1254</v>
      </c>
      <c r="G65" t="str">
        <f>IFERROR(VLOOKUP(A65,Merge!$C$2:$D$410,2,FALSE),"")</f>
        <v>카페인 내성</v>
      </c>
    </row>
    <row r="66" spans="1:7" x14ac:dyDescent="0.45">
      <c r="A66" s="1" t="s">
        <v>192</v>
      </c>
      <c r="B66" s="1" t="s">
        <v>7</v>
      </c>
      <c r="C66" s="1" t="s">
        <v>193</v>
      </c>
      <c r="D66" s="1" t="s">
        <v>194</v>
      </c>
      <c r="E66" s="1" t="s">
        <v>1255</v>
      </c>
      <c r="G66" t="str">
        <f>IFERROR(VLOOKUP(A66,Merge!$C$2:$D$410,2,FALSE),"")</f>
        <v>카페인에 대한 내성입니다. 내성이 심해질 수록, 같은 효과를 얻기 위해 더 많은 카페인이 필요합니다.</v>
      </c>
    </row>
    <row r="67" spans="1:7" x14ac:dyDescent="0.45">
      <c r="A67" s="1" t="s">
        <v>195</v>
      </c>
      <c r="B67" s="1" t="s">
        <v>7</v>
      </c>
      <c r="C67" s="1" t="s">
        <v>196</v>
      </c>
      <c r="D67" s="1" t="s">
        <v>197</v>
      </c>
      <c r="E67" s="1" t="s">
        <v>1256</v>
      </c>
      <c r="G67" t="str">
        <f>IFERROR(VLOOKUP(A67,Merge!$C$2:$D$410,2,FALSE),"")</f>
        <v>카페인 중독</v>
      </c>
    </row>
    <row r="68" spans="1:7" x14ac:dyDescent="0.45">
      <c r="A68" s="1" t="s">
        <v>198</v>
      </c>
      <c r="B68" s="1" t="s">
        <v>7</v>
      </c>
      <c r="C68" s="1" t="s">
        <v>199</v>
      </c>
      <c r="D68" s="1" t="s">
        <v>200</v>
      </c>
      <c r="E68" s="1" t="s">
        <v>1257</v>
      </c>
      <c r="G68" t="str">
        <f>IFERROR(VLOOKUP(A68,Merge!$C$2:$D$410,2,FALSE),"")</f>
        <v>카페인에 대한 중독증입니다. 카페인의 장기간 사용은 세포 단위의 신경학적 적응을 일으켜 카페인 없이는 뇌가 제대로 기능할 수 없도록 만듭니다.\n\n정기적으로 카페인을 투여하지 않으면 금단 증상이 시작됩니다. 그러나 장시간 사용을 하지 않으면 뇌가 정상 상태로 다시 적응하여 중독을 극복할 수 있습니다.</v>
      </c>
    </row>
    <row r="69" spans="1:7" x14ac:dyDescent="0.45">
      <c r="A69" s="5" t="s">
        <v>201</v>
      </c>
      <c r="B69" s="5" t="s">
        <v>7</v>
      </c>
      <c r="C69" s="5" t="s">
        <v>202</v>
      </c>
      <c r="D69" s="5" t="s">
        <v>203</v>
      </c>
      <c r="E69" s="5" t="s">
        <v>1258</v>
      </c>
      <c r="G69" t="str">
        <f>IFERROR(VLOOKUP(A69,Merge!$C$2:$D$410,2,FALSE),"")</f>
        <v>금단현상</v>
      </c>
    </row>
    <row r="70" spans="1:7" x14ac:dyDescent="0.45">
      <c r="A70" s="1" t="s">
        <v>204</v>
      </c>
      <c r="B70" s="1" t="s">
        <v>7</v>
      </c>
      <c r="C70" s="1" t="s">
        <v>205</v>
      </c>
      <c r="D70" s="1" t="s">
        <v>206</v>
      </c>
      <c r="E70" s="1" t="s">
        <v>1259</v>
      </c>
      <c r="G70" t="str">
        <f>IFERROR(VLOOKUP(A70,Merge!$C$2:$D$410,2,FALSE),"")</f>
        <v>에너지 드링크</v>
      </c>
    </row>
    <row r="71" spans="1:7" x14ac:dyDescent="0.45">
      <c r="A71" s="1" t="s">
        <v>207</v>
      </c>
      <c r="B71" s="1" t="s">
        <v>7</v>
      </c>
      <c r="C71" s="1" t="s">
        <v>208</v>
      </c>
      <c r="D71" s="1" t="s">
        <v>209</v>
      </c>
      <c r="E71" s="1" t="s">
        <v>1259</v>
      </c>
      <c r="G71" t="str">
        <f>IFERROR(VLOOKUP(A71,Merge!$C$2:$D$410,2,FALSE),"")</f>
        <v>에너지 드링크</v>
      </c>
    </row>
    <row r="72" spans="1:7" x14ac:dyDescent="0.45">
      <c r="A72" s="1" t="s">
        <v>210</v>
      </c>
      <c r="B72" s="1" t="s">
        <v>7</v>
      </c>
      <c r="C72" s="1" t="s">
        <v>211</v>
      </c>
      <c r="D72" s="1" t="s">
        <v>212</v>
      </c>
      <c r="E72" s="1" t="s">
        <v>1260</v>
      </c>
      <c r="G72" t="str">
        <f>IFERROR(VLOOKUP(A72,Merge!$C$2:$D$410,2,FALSE),"")</f>
        <v>에너지 드링크는 즉시 피로를 회복하고 이동 속도를 높이지만, 효과가 끝나면 굉장한 피로를 부담합니다.</v>
      </c>
    </row>
    <row r="73" spans="1:7" x14ac:dyDescent="0.45">
      <c r="A73" s="1" t="s">
        <v>213</v>
      </c>
      <c r="B73" s="1" t="s">
        <v>7</v>
      </c>
      <c r="C73" s="1" t="s">
        <v>214</v>
      </c>
      <c r="D73" s="1" t="s">
        <v>215</v>
      </c>
      <c r="E73" s="1" t="s">
        <v>1261</v>
      </c>
      <c r="G73" t="str">
        <f>IFERROR(VLOOKUP(A73,Merge!$C$2:$D$410,2,FALSE),"")</f>
        <v>에너지 드링크에 취함</v>
      </c>
    </row>
    <row r="74" spans="1:7" x14ac:dyDescent="0.45">
      <c r="A74" s="1" t="s">
        <v>216</v>
      </c>
      <c r="B74" s="1" t="s">
        <v>7</v>
      </c>
      <c r="C74" s="1" t="s">
        <v>217</v>
      </c>
      <c r="D74" s="1" t="s">
        <v>218</v>
      </c>
      <c r="E74" s="1" t="s">
        <v>1261</v>
      </c>
      <c r="G74" t="str">
        <f>IFERROR(VLOOKUP(A74,Merge!$C$2:$D$410,2,FALSE),"")</f>
        <v>에너지 드링크에 취함</v>
      </c>
    </row>
    <row r="75" spans="1:7" x14ac:dyDescent="0.45">
      <c r="A75" s="5" t="s">
        <v>219</v>
      </c>
      <c r="B75" s="5" t="s">
        <v>7</v>
      </c>
      <c r="C75" s="5" t="s">
        <v>220</v>
      </c>
      <c r="D75" s="5" t="s">
        <v>221</v>
      </c>
      <c r="E75" s="5" t="s">
        <v>1262</v>
      </c>
      <c r="G75" t="str">
        <f>IFERROR(VLOOKUP(A75,Merge!$C$2:$D$410,2,FALSE),"")</f>
        <v>에너지 드링크의 효과가 끝나, 피로가 몰려옵니다.</v>
      </c>
    </row>
    <row r="76" spans="1:7" x14ac:dyDescent="0.45">
      <c r="A76" s="1" t="s">
        <v>222</v>
      </c>
      <c r="B76" s="1" t="s">
        <v>7</v>
      </c>
      <c r="C76" s="1" t="s">
        <v>223</v>
      </c>
      <c r="D76" s="1" t="s">
        <v>224</v>
      </c>
      <c r="E76" s="1" t="s">
        <v>1263</v>
      </c>
      <c r="G76" t="str">
        <f>IFERROR(VLOOKUP(A76,Merge!$C$2:$D$410,2,FALSE),"")</f>
        <v>칵테일</v>
      </c>
    </row>
    <row r="77" spans="1:7" x14ac:dyDescent="0.45">
      <c r="A77" s="1" t="s">
        <v>225</v>
      </c>
      <c r="B77" s="1" t="s">
        <v>7</v>
      </c>
      <c r="C77" s="1" t="s">
        <v>226</v>
      </c>
      <c r="D77" s="1" t="s">
        <v>227</v>
      </c>
      <c r="E77" s="1" t="s">
        <v>1263</v>
      </c>
      <c r="G77" t="str">
        <f>IFERROR(VLOOKUP(A77,Merge!$C$2:$D$410,2,FALSE),"")</f>
        <v>칵테일</v>
      </c>
    </row>
    <row r="78" spans="1:7" x14ac:dyDescent="0.45">
      <c r="A78" s="5" t="s">
        <v>228</v>
      </c>
      <c r="B78" s="5" t="s">
        <v>7</v>
      </c>
      <c r="C78" s="5" t="s">
        <v>229</v>
      </c>
      <c r="D78" s="5" t="s">
        <v>230</v>
      </c>
      <c r="E78" s="5" t="s">
        <v>1264</v>
      </c>
      <c r="G78" t="str">
        <f>IFERROR(VLOOKUP(A78,Merge!$C$2:$D$410,2,FALSE),"")</f>
        <v>훌륭한 칵테일을 마셨습니다. 영감이 무작위로 떠오릅니다.</v>
      </c>
    </row>
    <row r="79" spans="1:7" x14ac:dyDescent="0.45">
      <c r="A79" s="1" t="s">
        <v>231</v>
      </c>
      <c r="B79" s="1" t="s">
        <v>7</v>
      </c>
      <c r="C79" s="1" t="s">
        <v>232</v>
      </c>
      <c r="D79" s="1" t="s">
        <v>233</v>
      </c>
      <c r="E79" s="1" t="s">
        <v>1265</v>
      </c>
      <c r="G79" t="str">
        <f>IFERROR(VLOOKUP(A79,Merge!$C$2:$D$410,2,FALSE),"")</f>
        <v>담배에 취함</v>
      </c>
    </row>
    <row r="80" spans="1:7" x14ac:dyDescent="0.45">
      <c r="A80" s="1" t="s">
        <v>234</v>
      </c>
      <c r="B80" s="1" t="s">
        <v>7</v>
      </c>
      <c r="C80" s="1" t="s">
        <v>235</v>
      </c>
      <c r="D80" s="1" t="s">
        <v>236</v>
      </c>
      <c r="E80" s="1" t="s">
        <v>1265</v>
      </c>
      <c r="G80" t="str">
        <f>IFERROR(VLOOKUP(A80,Merge!$C$2:$D$410,2,FALSE),"")</f>
        <v>담배에 취함</v>
      </c>
    </row>
    <row r="81" spans="1:7" x14ac:dyDescent="0.45">
      <c r="A81" s="5" t="s">
        <v>237</v>
      </c>
      <c r="B81" s="5" t="s">
        <v>7</v>
      </c>
      <c r="C81" s="5" t="s">
        <v>238</v>
      </c>
      <c r="D81" s="5" t="s">
        <v>239</v>
      </c>
      <c r="E81" s="5" t="s">
        <v>1266</v>
      </c>
      <c r="G81" t="str">
        <f>IFERROR(VLOOKUP(A81,Merge!$C$2:$D$410,2,FALSE),"")</f>
        <v>핏속에 니코틴이 흐릅니다. 늘어지게 행복한 기분이 듭니다.</v>
      </c>
    </row>
    <row r="82" spans="1:7" x14ac:dyDescent="0.45">
      <c r="A82" s="1" t="s">
        <v>240</v>
      </c>
      <c r="B82" s="1" t="s">
        <v>7</v>
      </c>
      <c r="C82" s="1" t="s">
        <v>241</v>
      </c>
      <c r="D82" s="1" t="s">
        <v>242</v>
      </c>
      <c r="E82" s="1" t="s">
        <v>1267</v>
      </c>
      <c r="G82" t="str">
        <f>IFERROR(VLOOKUP(A82,Merge!$C$2:$D$410,2,FALSE),"")</f>
        <v>시가에 취함</v>
      </c>
    </row>
    <row r="83" spans="1:7" x14ac:dyDescent="0.45">
      <c r="A83" s="1" t="s">
        <v>243</v>
      </c>
      <c r="B83" s="1" t="s">
        <v>7</v>
      </c>
      <c r="C83" s="1" t="s">
        <v>244</v>
      </c>
      <c r="D83" s="1" t="s">
        <v>245</v>
      </c>
      <c r="E83" s="1" t="s">
        <v>1267</v>
      </c>
      <c r="G83" t="str">
        <f>IFERROR(VLOOKUP(A83,Merge!$C$2:$D$410,2,FALSE),"")</f>
        <v>시가에 취함</v>
      </c>
    </row>
    <row r="84" spans="1:7" x14ac:dyDescent="0.45">
      <c r="A84" s="5" t="s">
        <v>246</v>
      </c>
      <c r="B84" s="5" t="s">
        <v>7</v>
      </c>
      <c r="C84" s="5" t="s">
        <v>247</v>
      </c>
      <c r="D84" s="5" t="s">
        <v>239</v>
      </c>
      <c r="E84" s="5" t="s">
        <v>1266</v>
      </c>
      <c r="G84" t="str">
        <f>IFERROR(VLOOKUP(A84,Merge!$C$2:$D$410,2,FALSE),"")</f>
        <v>핏속에 니코틴이 흐릅니다. 늘어지게 행복한 기분이 듭니다.</v>
      </c>
    </row>
    <row r="85" spans="1:7" x14ac:dyDescent="0.45">
      <c r="A85" s="1" t="s">
        <v>248</v>
      </c>
      <c r="B85" s="1" t="s">
        <v>7</v>
      </c>
      <c r="C85" s="1" t="s">
        <v>249</v>
      </c>
      <c r="D85" s="1" t="s">
        <v>250</v>
      </c>
      <c r="E85" s="1" t="s">
        <v>1268</v>
      </c>
      <c r="G85" t="str">
        <f>IFERROR(VLOOKUP(A85,Merge!$C$2:$D$410,2,FALSE),"")</f>
        <v>담배 내성</v>
      </c>
    </row>
    <row r="86" spans="1:7" x14ac:dyDescent="0.45">
      <c r="A86" s="1" t="s">
        <v>251</v>
      </c>
      <c r="B86" s="1" t="s">
        <v>7</v>
      </c>
      <c r="C86" s="1" t="s">
        <v>252</v>
      </c>
      <c r="D86" s="1" t="s">
        <v>253</v>
      </c>
      <c r="E86" s="1" t="s">
        <v>1269</v>
      </c>
      <c r="G86" t="str">
        <f>IFERROR(VLOOKUP(A86,Merge!$C$2:$D$410,2,FALSE),"")</f>
        <v>담배에 대한 내성입니다. 내성이 심해질 수록, 같은 효과를 얻기 위해 더 많은 담배가 필요합니다.</v>
      </c>
    </row>
    <row r="87" spans="1:7" x14ac:dyDescent="0.45">
      <c r="A87" s="1" t="s">
        <v>254</v>
      </c>
      <c r="B87" s="1" t="s">
        <v>7</v>
      </c>
      <c r="C87" s="1" t="s">
        <v>255</v>
      </c>
      <c r="D87" s="1" t="s">
        <v>256</v>
      </c>
      <c r="E87" s="1" t="s">
        <v>1270</v>
      </c>
      <c r="G87" t="str">
        <f>IFERROR(VLOOKUP(A87,Merge!$C$2:$D$410,2,FALSE),"")</f>
        <v>담배 의존증</v>
      </c>
    </row>
    <row r="88" spans="1:7" x14ac:dyDescent="0.45">
      <c r="A88" s="1" t="s">
        <v>257</v>
      </c>
      <c r="B88" s="1" t="s">
        <v>7</v>
      </c>
      <c r="C88" s="1" t="s">
        <v>258</v>
      </c>
      <c r="D88" s="1" t="s">
        <v>259</v>
      </c>
      <c r="E88" s="1" t="s">
        <v>1271</v>
      </c>
      <c r="G88" t="str">
        <f>IFERROR(VLOOKUP(A88,Merge!$C$2:$D$410,2,FALSE),"")</f>
        <v>담배에 대한 중독증입니다. 담배의 장기간 사용은 세포 단위의 신경학적 적응을 일으켜 담배 없이는 뇌가 제대로 기능할 수 없도록 만듭니다.\n\n정기적으로 담배를 흡연하지 않으면 금단 증상이 시작됩니다. 그러나 장시간 사용을 하지 않으면 뇌가 정상 상태로 다시 적응하여 중독을 극복할 수 있습니다.</v>
      </c>
    </row>
    <row r="89" spans="1:7" x14ac:dyDescent="0.45">
      <c r="A89" s="5" t="s">
        <v>260</v>
      </c>
      <c r="B89" s="5" t="s">
        <v>7</v>
      </c>
      <c r="C89" s="5" t="s">
        <v>261</v>
      </c>
      <c r="D89" s="5" t="s">
        <v>203</v>
      </c>
      <c r="E89" s="5" t="s">
        <v>1258</v>
      </c>
      <c r="G89" t="str">
        <f>IFERROR(VLOOKUP(A89,Merge!$C$2:$D$410,2,FALSE),"")</f>
        <v>금단현상</v>
      </c>
    </row>
    <row r="90" spans="1:7" x14ac:dyDescent="0.45">
      <c r="A90" s="1" t="s">
        <v>262</v>
      </c>
      <c r="B90" s="1" t="s">
        <v>7</v>
      </c>
      <c r="C90" s="1" t="s">
        <v>263</v>
      </c>
      <c r="D90" s="1" t="s">
        <v>264</v>
      </c>
      <c r="E90" s="1" t="s">
        <v>1274</v>
      </c>
      <c r="G90" t="str">
        <f>IFERROR(VLOOKUP(A90,Merge!$C$2:$D$410,2,FALSE),"")</f>
        <v>사과주 칵테일</v>
      </c>
    </row>
    <row r="91" spans="1:7" x14ac:dyDescent="0.45">
      <c r="A91" s="1" t="s">
        <v>265</v>
      </c>
      <c r="B91" s="1" t="s">
        <v>7</v>
      </c>
      <c r="C91" s="1" t="s">
        <v>266</v>
      </c>
      <c r="D91" s="1" t="s">
        <v>267</v>
      </c>
      <c r="E91" s="1" t="s">
        <v>1275</v>
      </c>
      <c r="G91" t="str">
        <f>IFERROR(VLOOKUP(A91,Merge!$C$2:$D$410,2,FALSE),"")</f>
        <v>사과주가 들어간 칵테일을 마셨습니다. 사과주의 해독 능력은 굉장해서, 축적된 독성을 약간 제거합니다.</v>
      </c>
    </row>
    <row r="92" spans="1:7" x14ac:dyDescent="0.45">
      <c r="A92" s="1" t="s">
        <v>268</v>
      </c>
      <c r="B92" s="1" t="s">
        <v>7</v>
      </c>
      <c r="C92" s="1" t="s">
        <v>269</v>
      </c>
      <c r="D92" s="1" t="s">
        <v>270</v>
      </c>
      <c r="E92" s="1" t="s">
        <v>1272</v>
      </c>
      <c r="G92" t="str">
        <f>IFERROR(VLOOKUP(A92,Merge!$C$2:$D$410,2,FALSE),"")</f>
        <v>사과주에 취함</v>
      </c>
    </row>
    <row r="93" spans="1:7" x14ac:dyDescent="0.45">
      <c r="A93" s="1" t="s">
        <v>271</v>
      </c>
      <c r="B93" s="1" t="s">
        <v>7</v>
      </c>
      <c r="C93" s="1" t="s">
        <v>272</v>
      </c>
      <c r="D93" s="1" t="s">
        <v>273</v>
      </c>
      <c r="E93" s="1" t="s">
        <v>1272</v>
      </c>
      <c r="G93" t="str">
        <f>IFERROR(VLOOKUP(A93,Merge!$C$2:$D$410,2,FALSE),"")</f>
        <v>사과주에 취함</v>
      </c>
    </row>
    <row r="94" spans="1:7" x14ac:dyDescent="0.45">
      <c r="A94" s="1" t="s">
        <v>274</v>
      </c>
      <c r="B94" s="1" t="s">
        <v>7</v>
      </c>
      <c r="C94" s="1" t="s">
        <v>275</v>
      </c>
      <c r="D94" s="1" t="s">
        <v>276</v>
      </c>
      <c r="E94" s="1" t="s">
        <v>1273</v>
      </c>
      <c r="G94" t="str">
        <f>IFERROR(VLOOKUP(A94,Merge!$C$2:$D$410,2,FALSE),"")</f>
        <v>사과주의 알코올이 핏속을 흐릅니다. 그러나, 아무리 마셔도 절대 취하지 않으며, 알코올 중독을 유발하지 않습니다.</v>
      </c>
    </row>
    <row r="95" spans="1:7" x14ac:dyDescent="0.45">
      <c r="A95" s="5" t="s">
        <v>277</v>
      </c>
      <c r="B95" s="5" t="s">
        <v>7</v>
      </c>
      <c r="C95" s="5" t="s">
        <v>278</v>
      </c>
      <c r="D95" s="5" t="s">
        <v>103</v>
      </c>
      <c r="E95" s="5" t="s">
        <v>1238</v>
      </c>
      <c r="G95" t="str">
        <f>IFERROR(VLOOKUP(A95,Merge!$C$2:$D$410,2,FALSE),"")</f>
        <v>술기운</v>
      </c>
    </row>
    <row r="96" spans="1:7" x14ac:dyDescent="0.45">
      <c r="A96" s="1" t="s">
        <v>279</v>
      </c>
      <c r="B96" s="1" t="s">
        <v>280</v>
      </c>
      <c r="C96" s="1" t="s">
        <v>281</v>
      </c>
      <c r="D96" s="1" t="s">
        <v>282</v>
      </c>
      <c r="E96" s="1" t="s">
        <v>1278</v>
      </c>
      <c r="G96" t="str">
        <f>IFERROR(VLOOKUP(A96,Merge!$C$2:$D$410,2,FALSE),"")</f>
        <v>간단한 칵테일 만들기</v>
      </c>
    </row>
    <row r="97" spans="1:7" x14ac:dyDescent="0.45">
      <c r="A97" s="1" t="s">
        <v>283</v>
      </c>
      <c r="B97" s="1" t="s">
        <v>280</v>
      </c>
      <c r="C97" s="1" t="s">
        <v>284</v>
      </c>
      <c r="D97" s="1" t="s">
        <v>285</v>
      </c>
      <c r="E97" s="1" t="s">
        <v>1279</v>
      </c>
      <c r="G97" t="str">
        <f>IFERROR(VLOOKUP(A97,Merge!$C$2:$D$410,2,FALSE),"")</f>
        <v>빠르게 두가지 재료를 섞어 간단한 칵테일을 만듭니다.</v>
      </c>
    </row>
    <row r="98" spans="1:7" x14ac:dyDescent="0.45">
      <c r="A98" s="1" t="s">
        <v>286</v>
      </c>
      <c r="B98" s="1" t="s">
        <v>280</v>
      </c>
      <c r="C98" s="1" t="s">
        <v>287</v>
      </c>
      <c r="D98" s="1" t="s">
        <v>288</v>
      </c>
      <c r="E98" s="1" t="s">
        <v>1484</v>
      </c>
      <c r="G98" t="str">
        <f>IFERROR(VLOOKUP(A98,Merge!$C$2:$D$410,2,FALSE),"")</f>
        <v>간단한 칵테일 만드는 중.</v>
      </c>
    </row>
    <row r="99" spans="1:7" x14ac:dyDescent="0.45">
      <c r="A99" s="1" t="s">
        <v>289</v>
      </c>
      <c r="B99" s="1" t="s">
        <v>280</v>
      </c>
      <c r="C99" s="1" t="s">
        <v>290</v>
      </c>
      <c r="D99" s="1" t="s">
        <v>291</v>
      </c>
      <c r="E99" s="1" t="s">
        <v>1281</v>
      </c>
      <c r="G99" t="str">
        <f>IFERROR(VLOOKUP(A99,Merge!$C$2:$D$410,2,FALSE),"")</f>
        <v>좋은 칵테일 만들기</v>
      </c>
    </row>
    <row r="100" spans="1:7" x14ac:dyDescent="0.45">
      <c r="A100" s="1" t="s">
        <v>292</v>
      </c>
      <c r="B100" s="1" t="s">
        <v>280</v>
      </c>
      <c r="C100" s="1" t="s">
        <v>293</v>
      </c>
      <c r="D100" s="1" t="s">
        <v>294</v>
      </c>
      <c r="E100" s="1" t="s">
        <v>1282</v>
      </c>
      <c r="G100" t="str">
        <f>IFERROR(VLOOKUP(A100,Merge!$C$2:$D$410,2,FALSE),"")</f>
        <v>다양한 재료를 정확하게 혼합하여 좋은 칵테일을 만듭니다.</v>
      </c>
    </row>
    <row r="101" spans="1:7" x14ac:dyDescent="0.45">
      <c r="A101" s="1" t="s">
        <v>295</v>
      </c>
      <c r="B101" s="1" t="s">
        <v>280</v>
      </c>
      <c r="C101" s="1" t="s">
        <v>296</v>
      </c>
      <c r="D101" s="1" t="s">
        <v>297</v>
      </c>
      <c r="E101" s="1" t="s">
        <v>1485</v>
      </c>
      <c r="G101" t="str">
        <f>IFERROR(VLOOKUP(A101,Merge!$C$2:$D$410,2,FALSE),"")</f>
        <v>좋은 칵테일 만드는 중.</v>
      </c>
    </row>
    <row r="102" spans="1:7" x14ac:dyDescent="0.45">
      <c r="A102" s="1" t="s">
        <v>298</v>
      </c>
      <c r="B102" s="1" t="s">
        <v>280</v>
      </c>
      <c r="C102" s="1" t="s">
        <v>299</v>
      </c>
      <c r="D102" s="1" t="s">
        <v>300</v>
      </c>
      <c r="E102" s="1" t="s">
        <v>1284</v>
      </c>
      <c r="G102" t="str">
        <f>IFERROR(VLOOKUP(A102,Merge!$C$2:$D$410,2,FALSE),"")</f>
        <v>호화로운 칵테일 만들기</v>
      </c>
    </row>
    <row r="103" spans="1:7" x14ac:dyDescent="0.45">
      <c r="A103" s="1" t="s">
        <v>301</v>
      </c>
      <c r="B103" s="1" t="s">
        <v>280</v>
      </c>
      <c r="C103" s="1" t="s">
        <v>302</v>
      </c>
      <c r="D103" s="1" t="s">
        <v>303</v>
      </c>
      <c r="E103" s="1" t="s">
        <v>1285</v>
      </c>
      <c r="G103" t="str">
        <f>IFERROR(VLOOKUP(A103,Merge!$C$2:$D$410,2,FALSE),"")</f>
        <v>다양한 재료를 완벽하게 섞은 후 꼼꼼하게 흔들어서 호화로운 칵테일을 만듭니다.</v>
      </c>
    </row>
    <row r="104" spans="1:7" x14ac:dyDescent="0.45">
      <c r="A104" s="1" t="s">
        <v>304</v>
      </c>
      <c r="B104" s="1" t="s">
        <v>280</v>
      </c>
      <c r="C104" s="1" t="s">
        <v>305</v>
      </c>
      <c r="D104" s="1" t="s">
        <v>306</v>
      </c>
      <c r="E104" s="1" t="s">
        <v>1486</v>
      </c>
      <c r="G104" t="str">
        <f>IFERROR(VLOOKUP(A104,Merge!$C$2:$D$410,2,FALSE),"")</f>
        <v>호화로운 칵테일 만드는 중.</v>
      </c>
    </row>
    <row r="105" spans="1:7" x14ac:dyDescent="0.45">
      <c r="A105" s="1" t="s">
        <v>307</v>
      </c>
      <c r="B105" s="1" t="s">
        <v>280</v>
      </c>
      <c r="C105" s="1" t="s">
        <v>308</v>
      </c>
      <c r="D105" s="1" t="s">
        <v>309</v>
      </c>
      <c r="E105" s="1" t="s">
        <v>1287</v>
      </c>
      <c r="G105" t="str">
        <f>IFERROR(VLOOKUP(A105,Merge!$C$2:$D$410,2,FALSE),"")</f>
        <v>커피 타기</v>
      </c>
    </row>
    <row r="106" spans="1:7" x14ac:dyDescent="0.45">
      <c r="A106" s="1" t="s">
        <v>310</v>
      </c>
      <c r="B106" s="1" t="s">
        <v>280</v>
      </c>
      <c r="C106" s="1" t="s">
        <v>311</v>
      </c>
      <c r="D106" s="1" t="s">
        <v>312</v>
      </c>
      <c r="E106" s="1" t="s">
        <v>1532</v>
      </c>
      <c r="G106" t="str">
        <f>IFERROR(VLOOKUP(A106,Merge!$C$2:$D$410,2,FALSE),"")</f>
        <v>우유와 설탕으로 이루어진 따뜻하고 쓴맛이 나는 커피를 만듭니다. 카페인이 높고 향기로워서, 주로 학생들과 직장인들 가장 좋아하는 음료입니다.</v>
      </c>
    </row>
    <row r="107" spans="1:7" x14ac:dyDescent="0.45">
      <c r="A107" s="1" t="s">
        <v>313</v>
      </c>
      <c r="B107" s="1" t="s">
        <v>280</v>
      </c>
      <c r="C107" s="1" t="s">
        <v>314</v>
      </c>
      <c r="D107" s="1" t="s">
        <v>315</v>
      </c>
      <c r="E107" s="1" t="s">
        <v>1487</v>
      </c>
      <c r="G107" t="str">
        <f>IFERROR(VLOOKUP(A107,Merge!$C$2:$D$410,2,FALSE),"")</f>
        <v>커피 타는 중.</v>
      </c>
    </row>
    <row r="108" spans="1:7" x14ac:dyDescent="0.45">
      <c r="A108" s="1" t="s">
        <v>316</v>
      </c>
      <c r="B108" s="1" t="s">
        <v>280</v>
      </c>
      <c r="C108" s="1" t="s">
        <v>317</v>
      </c>
      <c r="D108" s="1" t="s">
        <v>318</v>
      </c>
      <c r="E108" s="1" t="s">
        <v>1512</v>
      </c>
      <c r="G108" t="str">
        <f>IFERROR(VLOOKUP(A108,Merge!$C$2:$D$410,2,FALSE),"")</f>
        <v>에너지 드링크 제조</v>
      </c>
    </row>
    <row r="109" spans="1:7" x14ac:dyDescent="0.45">
      <c r="A109" s="1" t="s">
        <v>319</v>
      </c>
      <c r="B109" s="1" t="s">
        <v>280</v>
      </c>
      <c r="C109" s="1" t="s">
        <v>320</v>
      </c>
      <c r="D109" s="1" t="s">
        <v>321</v>
      </c>
      <c r="E109" s="1" t="s">
        <v>1291</v>
      </c>
      <c r="G109" t="str">
        <f>IFERROR(VLOOKUP(A109,Merge!$C$2:$D$410,2,FALSE),"")</f>
        <v>신맛이 나지만 뒷맛은 씁쓸한 탄산음료를 만듭니다. 설탕과 카페인이 함유되어 있어 에너지를 얻지만, 효과가 끝나면 나중에 굉장히 피로해질 수 있습니다. 아무리 봐도 뒷맛은 방사능 같아요.</v>
      </c>
    </row>
    <row r="110" spans="1:7" x14ac:dyDescent="0.45">
      <c r="A110" s="1" t="s">
        <v>322</v>
      </c>
      <c r="B110" s="1" t="s">
        <v>280</v>
      </c>
      <c r="C110" s="1" t="s">
        <v>323</v>
      </c>
      <c r="D110" s="1" t="s">
        <v>324</v>
      </c>
      <c r="E110" s="1" t="s">
        <v>1513</v>
      </c>
      <c r="G110" t="str">
        <f>IFERROR(VLOOKUP(A110,Merge!$C$2:$D$410,2,FALSE),"")</f>
        <v>에너지 드링크 제조 중.</v>
      </c>
    </row>
    <row r="111" spans="1:7" x14ac:dyDescent="0.45">
      <c r="A111" s="1" t="s">
        <v>325</v>
      </c>
      <c r="B111" s="1" t="s">
        <v>280</v>
      </c>
      <c r="C111" s="1" t="s">
        <v>326</v>
      </c>
      <c r="D111" s="1" t="s">
        <v>327</v>
      </c>
      <c r="E111" s="1" t="s">
        <v>1293</v>
      </c>
      <c r="G111" t="str">
        <f>IFERROR(VLOOKUP(A111,Merge!$C$2:$D$410,2,FALSE),"")</f>
        <v>과일 주스 만들기</v>
      </c>
    </row>
    <row r="112" spans="1:7" x14ac:dyDescent="0.45">
      <c r="A112" s="1" t="s">
        <v>328</v>
      </c>
      <c r="B112" s="1" t="s">
        <v>280</v>
      </c>
      <c r="C112" s="1" t="s">
        <v>329</v>
      </c>
      <c r="D112" s="1" t="s">
        <v>330</v>
      </c>
      <c r="E112" s="1" t="s">
        <v>1502</v>
      </c>
      <c r="G112" t="str">
        <f>IFERROR(VLOOKUP(A112,Merge!$C$2:$D$410,2,FALSE),"")</f>
        <v>몇 가지 과일을 섞어 간단한 과일 주스 만듭니다.</v>
      </c>
    </row>
    <row r="113" spans="1:7" x14ac:dyDescent="0.45">
      <c r="A113" s="1" t="s">
        <v>331</v>
      </c>
      <c r="B113" s="1" t="s">
        <v>280</v>
      </c>
      <c r="C113" s="1" t="s">
        <v>332</v>
      </c>
      <c r="D113" s="1" t="s">
        <v>333</v>
      </c>
      <c r="E113" s="1" t="s">
        <v>1488</v>
      </c>
      <c r="G113" t="str">
        <f>IFERROR(VLOOKUP(A113,Merge!$C$2:$D$410,2,FALSE),"")</f>
        <v>과일 주스 만드는 중.</v>
      </c>
    </row>
    <row r="114" spans="1:7" x14ac:dyDescent="0.45">
      <c r="A114" s="1" t="s">
        <v>334</v>
      </c>
      <c r="B114" s="1" t="s">
        <v>280</v>
      </c>
      <c r="C114" s="1" t="s">
        <v>335</v>
      </c>
      <c r="D114" s="1" t="s">
        <v>336</v>
      </c>
      <c r="E114" s="1" t="s">
        <v>1514</v>
      </c>
      <c r="G114" t="str">
        <f>IFERROR(VLOOKUP(A114,Merge!$C$2:$D$410,2,FALSE),"")</f>
        <v>소다 시럽 제조</v>
      </c>
    </row>
    <row r="115" spans="1:7" x14ac:dyDescent="0.45">
      <c r="A115" s="1" t="s">
        <v>337</v>
      </c>
      <c r="B115" s="1" t="s">
        <v>280</v>
      </c>
      <c r="C115" s="1" t="s">
        <v>338</v>
      </c>
      <c r="D115" s="1" t="s">
        <v>339</v>
      </c>
      <c r="E115" s="1" t="s">
        <v>1297</v>
      </c>
      <c r="G115" t="str">
        <f>IFERROR(VLOOKUP(A115,Merge!$C$2:$D$410,2,FALSE),"")</f>
        <v>과일 주스와 옥수수를 섞어 소다 시럽을 만듭니다.</v>
      </c>
    </row>
    <row r="116" spans="1:7" x14ac:dyDescent="0.45">
      <c r="A116" s="1" t="s">
        <v>340</v>
      </c>
      <c r="B116" s="1" t="s">
        <v>280</v>
      </c>
      <c r="C116" s="1" t="s">
        <v>341</v>
      </c>
      <c r="D116" s="1" t="s">
        <v>342</v>
      </c>
      <c r="E116" s="1" t="s">
        <v>1515</v>
      </c>
      <c r="G116" t="str">
        <f>IFERROR(VLOOKUP(A116,Merge!$C$2:$D$410,2,FALSE),"")</f>
        <v>소다 시럽 제조 중.</v>
      </c>
    </row>
    <row r="117" spans="1:7" x14ac:dyDescent="0.45">
      <c r="A117" s="1" t="s">
        <v>343</v>
      </c>
      <c r="B117" s="1" t="s">
        <v>280</v>
      </c>
      <c r="C117" s="1" t="s">
        <v>344</v>
      </c>
      <c r="D117" s="1" t="s">
        <v>345</v>
      </c>
      <c r="E117" s="1" t="s">
        <v>1503</v>
      </c>
      <c r="G117" t="str">
        <f>IFERROR(VLOOKUP(A117,Merge!$C$2:$D$410,2,FALSE),"")</f>
        <v>암브로시아 맥아즙 만들기</v>
      </c>
    </row>
    <row r="118" spans="1:7" x14ac:dyDescent="0.45">
      <c r="A118" s="1" t="s">
        <v>346</v>
      </c>
      <c r="B118" s="1" t="s">
        <v>280</v>
      </c>
      <c r="C118" s="1" t="s">
        <v>347</v>
      </c>
      <c r="D118" s="1" t="s">
        <v>348</v>
      </c>
      <c r="E118" s="1" t="s">
        <v>1300</v>
      </c>
      <c r="G118" t="str">
        <f>IFERROR(VLOOKUP(A118,Merge!$C$2:$D$410,2,FALSE),"")</f>
        <v>암브로시아를 얇게 썰고 눌러서 발효액을 만듭니다. 숙성시키면 증류시킬 수 있습니다.</v>
      </c>
    </row>
    <row r="119" spans="1:7" x14ac:dyDescent="0.45">
      <c r="A119" s="1" t="s">
        <v>349</v>
      </c>
      <c r="B119" s="1" t="s">
        <v>280</v>
      </c>
      <c r="C119" s="1" t="s">
        <v>350</v>
      </c>
      <c r="D119" s="1" t="s">
        <v>351</v>
      </c>
      <c r="E119" s="1" t="s">
        <v>1504</v>
      </c>
      <c r="G119" t="str">
        <f>IFERROR(VLOOKUP(A119,Merge!$C$2:$D$410,2,FALSE),"")</f>
        <v>암브로시아 맥아즙 만드는 중.</v>
      </c>
    </row>
    <row r="120" spans="1:7" x14ac:dyDescent="0.45">
      <c r="A120" s="1" t="s">
        <v>352</v>
      </c>
      <c r="B120" s="1" t="s">
        <v>280</v>
      </c>
      <c r="C120" s="1" t="s">
        <v>353</v>
      </c>
      <c r="D120" s="1" t="s">
        <v>354</v>
      </c>
      <c r="E120" s="1" t="s">
        <v>1506</v>
      </c>
      <c r="G120" t="str">
        <f>IFERROR(VLOOKUP(A120,Merge!$C$2:$D$410,2,FALSE),"")</f>
        <v>용설란으로 테킬라 만들기</v>
      </c>
    </row>
    <row r="121" spans="1:7" x14ac:dyDescent="0.45">
      <c r="A121" s="1" t="s">
        <v>355</v>
      </c>
      <c r="B121" s="1" t="s">
        <v>280</v>
      </c>
      <c r="C121" s="1" t="s">
        <v>356</v>
      </c>
      <c r="D121" s="1" t="s">
        <v>357</v>
      </c>
      <c r="E121" s="1" t="s">
        <v>1303</v>
      </c>
      <c r="G121" t="str">
        <f>IFERROR(VLOOKUP(A121,Merge!$C$2:$D$410,2,FALSE),"")</f>
        <v>얇게 썬 용설란을 곤충 고기와 함께 발효통에 넣고 발효시킬 수 있는 맥아즙을 만듭니다.</v>
      </c>
    </row>
    <row r="122" spans="1:7" x14ac:dyDescent="0.45">
      <c r="A122" s="1" t="s">
        <v>358</v>
      </c>
      <c r="B122" s="1" t="s">
        <v>280</v>
      </c>
      <c r="C122" s="1" t="s">
        <v>359</v>
      </c>
      <c r="D122" s="1" t="s">
        <v>360</v>
      </c>
      <c r="E122" s="1" t="s">
        <v>1505</v>
      </c>
      <c r="G122" t="str">
        <f>IFERROR(VLOOKUP(A122,Merge!$C$2:$D$410,2,FALSE),"")</f>
        <v>테킬라 맥아즙 만드는 중.</v>
      </c>
    </row>
    <row r="123" spans="1:7" x14ac:dyDescent="0.45">
      <c r="A123" s="1" t="s">
        <v>361</v>
      </c>
      <c r="B123" s="1" t="s">
        <v>280</v>
      </c>
      <c r="C123" s="1" t="s">
        <v>362</v>
      </c>
      <c r="D123" s="1" t="s">
        <v>363</v>
      </c>
      <c r="E123" s="1" t="s">
        <v>1523</v>
      </c>
      <c r="G123" t="str">
        <f>IFERROR(VLOOKUP(A123,Merge!$C$2:$D$410,2,FALSE),"")</f>
        <v>위스키 맥아즙 만들기</v>
      </c>
    </row>
    <row r="124" spans="1:7" x14ac:dyDescent="0.45">
      <c r="A124" s="1" t="s">
        <v>364</v>
      </c>
      <c r="B124" s="1" t="s">
        <v>280</v>
      </c>
      <c r="C124" s="1" t="s">
        <v>365</v>
      </c>
      <c r="D124" s="1" t="s">
        <v>366</v>
      </c>
      <c r="E124" s="1" t="s">
        <v>1306</v>
      </c>
      <c r="G124" t="str">
        <f>IFERROR(VLOOKUP(A124,Merge!$C$2:$D$410,2,FALSE),"")</f>
        <v>걸쭉한 덩어리들이 둥둥 뜨는 액체 혼합물을 만듭니다. 꽤 향수적입니다.</v>
      </c>
    </row>
    <row r="125" spans="1:7" x14ac:dyDescent="0.45">
      <c r="A125" s="1" t="s">
        <v>367</v>
      </c>
      <c r="B125" s="1" t="s">
        <v>280</v>
      </c>
      <c r="C125" s="1" t="s">
        <v>368</v>
      </c>
      <c r="D125" s="1" t="s">
        <v>369</v>
      </c>
      <c r="E125" s="1" t="s">
        <v>1507</v>
      </c>
      <c r="G125" t="str">
        <f>IFERROR(VLOOKUP(A125,Merge!$C$2:$D$410,2,FALSE),"")</f>
        <v>위스키 맥아즙 만드는 중.</v>
      </c>
    </row>
    <row r="126" spans="1:7" x14ac:dyDescent="0.45">
      <c r="A126" s="1" t="s">
        <v>370</v>
      </c>
      <c r="B126" s="1" t="s">
        <v>280</v>
      </c>
      <c r="C126" s="1" t="s">
        <v>371</v>
      </c>
      <c r="D126" s="1" t="s">
        <v>372</v>
      </c>
      <c r="E126" s="1" t="s">
        <v>1508</v>
      </c>
      <c r="G126" t="str">
        <f>IFERROR(VLOOKUP(A126,Merge!$C$2:$D$410,2,FALSE),"")</f>
        <v>보드카 맥아즙 만들기</v>
      </c>
    </row>
    <row r="127" spans="1:7" x14ac:dyDescent="0.45">
      <c r="A127" s="1" t="s">
        <v>373</v>
      </c>
      <c r="B127" s="1" t="s">
        <v>280</v>
      </c>
      <c r="C127" s="1" t="s">
        <v>374</v>
      </c>
      <c r="D127" s="1" t="s">
        <v>375</v>
      </c>
      <c r="E127" s="1" t="s">
        <v>1309</v>
      </c>
      <c r="G127" t="str">
        <f>IFERROR(VLOOKUP(A127,Merge!$C$2:$D$410,2,FALSE),"")</f>
        <v>생감자를 으깨어 맥아즙을 만듭니다.</v>
      </c>
    </row>
    <row r="128" spans="1:7" x14ac:dyDescent="0.45">
      <c r="A128" s="1" t="s">
        <v>376</v>
      </c>
      <c r="B128" s="1" t="s">
        <v>280</v>
      </c>
      <c r="C128" s="1" t="s">
        <v>377</v>
      </c>
      <c r="D128" s="1" t="s">
        <v>378</v>
      </c>
      <c r="E128" s="1" t="s">
        <v>1509</v>
      </c>
      <c r="G128" t="str">
        <f>IFERROR(VLOOKUP(A128,Merge!$C$2:$D$410,2,FALSE),"")</f>
        <v>보드카 맥아즙 만드는 중.</v>
      </c>
    </row>
    <row r="129" spans="1:7" x14ac:dyDescent="0.45">
      <c r="A129" s="1" t="s">
        <v>379</v>
      </c>
      <c r="B129" s="1" t="s">
        <v>280</v>
      </c>
      <c r="C129" s="1" t="s">
        <v>380</v>
      </c>
      <c r="D129" s="1" t="s">
        <v>381</v>
      </c>
      <c r="E129" s="1" t="s">
        <v>1511</v>
      </c>
      <c r="G129" t="str">
        <f>IFERROR(VLOOKUP(A129,Merge!$C$2:$D$410,2,FALSE),"")</f>
        <v>진 맥아즙 만들기</v>
      </c>
    </row>
    <row r="130" spans="1:7" x14ac:dyDescent="0.45">
      <c r="A130" s="1" t="s">
        <v>382</v>
      </c>
      <c r="B130" s="1" t="s">
        <v>280</v>
      </c>
      <c r="C130" s="1" t="s">
        <v>383</v>
      </c>
      <c r="D130" s="1" t="s">
        <v>384</v>
      </c>
      <c r="E130" s="1" t="s">
        <v>1312</v>
      </c>
      <c r="G130" t="str">
        <f>IFERROR(VLOOKUP(A130,Merge!$C$2:$D$410,2,FALSE),"")</f>
        <v>발효시키기 위해 으깨어 만든 열매와 잡곡의 맑고 흐린 혼합물을 만듭니다.</v>
      </c>
    </row>
    <row r="131" spans="1:7" x14ac:dyDescent="0.45">
      <c r="A131" s="1" t="s">
        <v>385</v>
      </c>
      <c r="B131" s="1" t="s">
        <v>280</v>
      </c>
      <c r="C131" s="1" t="s">
        <v>386</v>
      </c>
      <c r="D131" s="1" t="s">
        <v>387</v>
      </c>
      <c r="E131" s="1" t="s">
        <v>1510</v>
      </c>
      <c r="G131" t="str">
        <f>IFERROR(VLOOKUP(A131,Merge!$C$2:$D$410,2,FALSE),"")</f>
        <v>진 맥아즙 만드는 중.</v>
      </c>
    </row>
    <row r="132" spans="1:7" x14ac:dyDescent="0.45">
      <c r="A132" s="1" t="s">
        <v>388</v>
      </c>
      <c r="B132" s="1" t="s">
        <v>280</v>
      </c>
      <c r="C132" s="1" t="s">
        <v>389</v>
      </c>
      <c r="D132" s="1" t="s">
        <v>390</v>
      </c>
      <c r="E132" s="1" t="s">
        <v>1314</v>
      </c>
      <c r="G132" t="str">
        <f>IFERROR(VLOOKUP(A132,Merge!$C$2:$D$410,2,FALSE),"")</f>
        <v>담배 제작</v>
      </c>
    </row>
    <row r="133" spans="1:7" x14ac:dyDescent="0.45">
      <c r="A133" s="1" t="s">
        <v>391</v>
      </c>
      <c r="B133" s="1" t="s">
        <v>280</v>
      </c>
      <c r="C133" s="1" t="s">
        <v>392</v>
      </c>
      <c r="D133" s="1" t="s">
        <v>393</v>
      </c>
      <c r="E133" s="1" t="s">
        <v>1315</v>
      </c>
      <c r="G133" t="str">
        <f>IFERROR(VLOOKUP(A133,Merge!$C$2:$D$410,2,FALSE),"")</f>
        <v>종이를 담뱃잎으로 채운 뒤, 작게 맙니다.</v>
      </c>
    </row>
    <row r="134" spans="1:7" x14ac:dyDescent="0.45">
      <c r="A134" s="1" t="s">
        <v>394</v>
      </c>
      <c r="B134" s="1" t="s">
        <v>280</v>
      </c>
      <c r="C134" s="1" t="s">
        <v>395</v>
      </c>
      <c r="D134" s="1" t="s">
        <v>396</v>
      </c>
      <c r="E134" s="1" t="s">
        <v>1499</v>
      </c>
      <c r="G134" t="str">
        <f>IFERROR(VLOOKUP(A134,Merge!$C$2:$D$410,2,FALSE),"")</f>
        <v>담배 제작 중.</v>
      </c>
    </row>
    <row r="135" spans="1:7" x14ac:dyDescent="0.45">
      <c r="A135" s="1" t="s">
        <v>397</v>
      </c>
      <c r="B135" s="1" t="s">
        <v>280</v>
      </c>
      <c r="C135" s="1" t="s">
        <v>398</v>
      </c>
      <c r="D135" s="1" t="s">
        <v>399</v>
      </c>
      <c r="E135" s="1" t="s">
        <v>1317</v>
      </c>
      <c r="G135" t="str">
        <f>IFERROR(VLOOKUP(A135,Merge!$C$2:$D$410,2,FALSE),"")</f>
        <v>시가 제작</v>
      </c>
    </row>
    <row r="136" spans="1:7" x14ac:dyDescent="0.45">
      <c r="A136" s="1" t="s">
        <v>400</v>
      </c>
      <c r="B136" s="1" t="s">
        <v>280</v>
      </c>
      <c r="C136" s="1" t="s">
        <v>401</v>
      </c>
      <c r="D136" s="1" t="s">
        <v>402</v>
      </c>
      <c r="E136" s="1" t="s">
        <v>1318</v>
      </c>
      <c r="G136" t="str">
        <f>IFERROR(VLOOKUP(A136,Merge!$C$2:$D$410,2,FALSE),"")</f>
        <v>일반 담배보다 더 많은 담뱃잎을 채우고, 금박을 둘러 싸서 말은 큰 담배를 만듭니다.</v>
      </c>
    </row>
    <row r="137" spans="1:7" x14ac:dyDescent="0.45">
      <c r="A137" s="1" t="s">
        <v>403</v>
      </c>
      <c r="B137" s="1" t="s">
        <v>280</v>
      </c>
      <c r="C137" s="1" t="s">
        <v>404</v>
      </c>
      <c r="D137" s="1" t="s">
        <v>405</v>
      </c>
      <c r="E137" s="1" t="s">
        <v>1500</v>
      </c>
      <c r="G137" t="str">
        <f>IFERROR(VLOOKUP(A137,Merge!$C$2:$D$410,2,FALSE),"")</f>
        <v>시가 제작 중.</v>
      </c>
    </row>
    <row r="138" spans="1:7" x14ac:dyDescent="0.45">
      <c r="A138" s="1" t="s">
        <v>406</v>
      </c>
      <c r="B138" s="1" t="s">
        <v>280</v>
      </c>
      <c r="C138" s="1" t="s">
        <v>407</v>
      </c>
      <c r="D138" s="1" t="s">
        <v>408</v>
      </c>
      <c r="E138" s="1" t="s">
        <v>1320</v>
      </c>
      <c r="G138" t="str">
        <f>IFERROR(VLOOKUP(A138,Merge!$C$2:$D$410,2,FALSE),"")</f>
        <v>차 우리기</v>
      </c>
    </row>
    <row r="139" spans="1:7" x14ac:dyDescent="0.45">
      <c r="A139" s="1" t="s">
        <v>409</v>
      </c>
      <c r="B139" s="1" t="s">
        <v>280</v>
      </c>
      <c r="C139" s="1" t="s">
        <v>410</v>
      </c>
      <c r="D139" s="1" t="s">
        <v>411</v>
      </c>
      <c r="E139" s="1" t="s">
        <v>1321</v>
      </c>
      <c r="G139" t="str">
        <f>IFERROR(VLOOKUP(A139,Merge!$C$2:$D$410,2,FALSE),"")</f>
        <v>끓는 물에 찻잎 한 봉지를 넣어서 향기로운 차로 우려냅니다.</v>
      </c>
    </row>
    <row r="140" spans="1:7" x14ac:dyDescent="0.45">
      <c r="A140" s="1" t="s">
        <v>412</v>
      </c>
      <c r="B140" s="1" t="s">
        <v>280</v>
      </c>
      <c r="C140" s="1" t="s">
        <v>413</v>
      </c>
      <c r="D140" s="1" t="s">
        <v>414</v>
      </c>
      <c r="E140" s="1" t="s">
        <v>1491</v>
      </c>
      <c r="G140" t="str">
        <f>IFERROR(VLOOKUP(A140,Merge!$C$2:$D$410,2,FALSE),"")</f>
        <v>차 우리는 중.</v>
      </c>
    </row>
    <row r="141" spans="1:7" x14ac:dyDescent="0.45">
      <c r="A141" s="1" t="s">
        <v>415</v>
      </c>
      <c r="B141" s="1" t="s">
        <v>280</v>
      </c>
      <c r="C141" s="1" t="s">
        <v>416</v>
      </c>
      <c r="D141" s="1" t="s">
        <v>417</v>
      </c>
      <c r="E141" s="1" t="s">
        <v>1333</v>
      </c>
      <c r="G141" t="str">
        <f>IFERROR(VLOOKUP(A141,Merge!$C$2:$D$410,2,FALSE),"")</f>
        <v>미식적인 칵테일 만들기</v>
      </c>
    </row>
    <row r="142" spans="1:7" x14ac:dyDescent="0.45">
      <c r="A142" s="1" t="s">
        <v>418</v>
      </c>
      <c r="B142" s="1" t="s">
        <v>280</v>
      </c>
      <c r="C142" s="1" t="s">
        <v>419</v>
      </c>
      <c r="D142" s="1" t="s">
        <v>420</v>
      </c>
      <c r="E142" s="1" t="s">
        <v>1334</v>
      </c>
      <c r="G142" t="str">
        <f>IFERROR(VLOOKUP(A142,Merge!$C$2:$D$410,2,FALSE),"")</f>
        <v>유리잔의 온도, 젓는 기구, 고명 종류 등 모든 요소가 맛을 극대화하기 위해 정확히 계산된 고급 칵테일을 만듭니다.</v>
      </c>
    </row>
    <row r="143" spans="1:7" x14ac:dyDescent="0.45">
      <c r="A143" s="5" t="s">
        <v>421</v>
      </c>
      <c r="B143" s="5" t="s">
        <v>280</v>
      </c>
      <c r="C143" s="5" t="s">
        <v>422</v>
      </c>
      <c r="D143" s="5" t="s">
        <v>423</v>
      </c>
      <c r="E143" s="5" t="s">
        <v>1492</v>
      </c>
      <c r="G143" t="str">
        <f>IFERROR(VLOOKUP(A143,Merge!$C$2:$D$410,2,FALSE),"")</f>
        <v>미식적인 칵테일 만드는 중.</v>
      </c>
    </row>
    <row r="144" spans="1:7" x14ac:dyDescent="0.45">
      <c r="A144" s="1" t="s">
        <v>424</v>
      </c>
      <c r="B144" s="1" t="s">
        <v>280</v>
      </c>
      <c r="C144" s="1" t="s">
        <v>425</v>
      </c>
      <c r="D144" s="1" t="s">
        <v>426</v>
      </c>
      <c r="E144" s="1" t="s">
        <v>1516</v>
      </c>
      <c r="G144" t="str">
        <f>IFERROR(VLOOKUP(A144,Merge!$C$2:$D$410,2,FALSE),"")</f>
        <v>루시페륨 분말 제조</v>
      </c>
    </row>
    <row r="145" spans="1:7" x14ac:dyDescent="0.45">
      <c r="A145" s="1" t="s">
        <v>427</v>
      </c>
      <c r="B145" s="1" t="s">
        <v>280</v>
      </c>
      <c r="C145" s="1" t="s">
        <v>428</v>
      </c>
      <c r="D145" s="1" t="s">
        <v>429</v>
      </c>
      <c r="E145" s="1" t="s">
        <v>1324</v>
      </c>
      <c r="G145" t="str">
        <f>IFERROR(VLOOKUP(A145,Merge!$C$2:$D$410,2,FALSE),"")</f>
        <v>루시페륨을 정교하게 으깨서 분말 형태로 만듭니다. 주로 부유하고 힘있는 사람들이 자주 드나드는 술집에서 볼 수 있습니다.</v>
      </c>
    </row>
    <row r="146" spans="1:7" x14ac:dyDescent="0.45">
      <c r="A146" s="1" t="s">
        <v>430</v>
      </c>
      <c r="B146" s="1" t="s">
        <v>280</v>
      </c>
      <c r="C146" s="1" t="s">
        <v>431</v>
      </c>
      <c r="D146" s="1" t="s">
        <v>432</v>
      </c>
      <c r="E146" s="1" t="s">
        <v>1521</v>
      </c>
      <c r="G146" t="str">
        <f>IFERROR(VLOOKUP(A146,Merge!$C$2:$D$410,2,FALSE),"")</f>
        <v>루시페륨 분말 제조 중.</v>
      </c>
    </row>
    <row r="147" spans="1:7" x14ac:dyDescent="0.45">
      <c r="A147" s="1" t="s">
        <v>433</v>
      </c>
      <c r="B147" s="1" t="s">
        <v>280</v>
      </c>
      <c r="C147" s="1" t="s">
        <v>434</v>
      </c>
      <c r="D147" s="1" t="s">
        <v>435</v>
      </c>
      <c r="E147" s="1" t="s">
        <v>1517</v>
      </c>
      <c r="G147" t="str">
        <f>IFERROR(VLOOKUP(A147,Merge!$C$2:$D$410,2,FALSE),"")</f>
        <v>고주스 스톡 제조</v>
      </c>
    </row>
    <row r="148" spans="1:7" x14ac:dyDescent="0.45">
      <c r="A148" s="1" t="s">
        <v>436</v>
      </c>
      <c r="B148" s="1" t="s">
        <v>280</v>
      </c>
      <c r="C148" s="1" t="s">
        <v>437</v>
      </c>
      <c r="D148" s="1" t="s">
        <v>438</v>
      </c>
      <c r="E148" s="1" t="s">
        <v>1327</v>
      </c>
      <c r="G148" t="str">
        <f>IFERROR(VLOOKUP(A148,Merge!$C$2:$D$410,2,FALSE),"")</f>
        <v>젤라틴 형태의 큐브 모양 고주스를 만듭니다. 그냥 고주스 보다 부담스럽지 않아서, 국물요리나 칵테일 제조에 쓰이기도 합니다.</v>
      </c>
    </row>
    <row r="149" spans="1:7" x14ac:dyDescent="0.45">
      <c r="A149" s="1" t="s">
        <v>439</v>
      </c>
      <c r="B149" s="1" t="s">
        <v>280</v>
      </c>
      <c r="C149" s="1" t="s">
        <v>440</v>
      </c>
      <c r="D149" s="1" t="s">
        <v>441</v>
      </c>
      <c r="E149" s="1" t="s">
        <v>1520</v>
      </c>
      <c r="G149" t="str">
        <f>IFERROR(VLOOKUP(A149,Merge!$C$2:$D$410,2,FALSE),"")</f>
        <v>고주스 스톡 제조 중.</v>
      </c>
    </row>
    <row r="150" spans="1:7" x14ac:dyDescent="0.45">
      <c r="A150" s="1" t="s">
        <v>442</v>
      </c>
      <c r="B150" s="1" t="s">
        <v>280</v>
      </c>
      <c r="C150" s="1" t="s">
        <v>443</v>
      </c>
      <c r="D150" s="1" t="s">
        <v>444</v>
      </c>
      <c r="E150" s="1" t="s">
        <v>1518</v>
      </c>
      <c r="G150" t="str">
        <f>IFERROR(VLOOKUP(A150,Merge!$C$2:$D$410,2,FALSE),"")</f>
        <v>웨이크업 가루 제조</v>
      </c>
    </row>
    <row r="151" spans="1:7" x14ac:dyDescent="0.45">
      <c r="A151" s="1" t="s">
        <v>445</v>
      </c>
      <c r="B151" s="1" t="s">
        <v>280</v>
      </c>
      <c r="C151" s="1" t="s">
        <v>446</v>
      </c>
      <c r="D151" s="1" t="s">
        <v>447</v>
      </c>
      <c r="E151" s="1" t="s">
        <v>1330</v>
      </c>
      <c r="G151" t="str">
        <f>IFERROR(VLOOKUP(A151,Merge!$C$2:$D$410,2,FALSE),"")</f>
        <v>웨이크업을 으깨서 분말 형태로 만듭니다. 보기보다 달콤해서, 때로는 설탕을 대체하거나 커피를 끓일 때 쓰이기도 합니다.</v>
      </c>
    </row>
    <row r="152" spans="1:7" x14ac:dyDescent="0.45">
      <c r="A152" s="5" t="s">
        <v>448</v>
      </c>
      <c r="B152" s="5" t="s">
        <v>280</v>
      </c>
      <c r="C152" s="5" t="s">
        <v>449</v>
      </c>
      <c r="D152" s="5" t="s">
        <v>450</v>
      </c>
      <c r="E152" s="5" t="s">
        <v>1519</v>
      </c>
      <c r="G152" t="str">
        <f>IFERROR(VLOOKUP(A152,Merge!$C$2:$D$410,2,FALSE),"")</f>
        <v>웨이크업 가루 제조 중.</v>
      </c>
    </row>
    <row r="153" spans="1:7" x14ac:dyDescent="0.45">
      <c r="A153" s="1" t="s">
        <v>451</v>
      </c>
      <c r="B153" s="1" t="s">
        <v>280</v>
      </c>
      <c r="C153" s="1" t="s">
        <v>452</v>
      </c>
      <c r="D153" s="1" t="s">
        <v>453</v>
      </c>
      <c r="E153" s="1" t="s">
        <v>1296</v>
      </c>
      <c r="F153" s="8" t="s">
        <v>1527</v>
      </c>
      <c r="G153" t="str">
        <f>IFERROR(VLOOKUP(A153,Merge!$C$2:$D$410,2,FALSE),"")</f>
        <v>소다 시럽 제조</v>
      </c>
    </row>
    <row r="154" spans="1:7" x14ac:dyDescent="0.45">
      <c r="A154" s="1" t="s">
        <v>454</v>
      </c>
      <c r="B154" s="1" t="s">
        <v>280</v>
      </c>
      <c r="C154" s="1" t="s">
        <v>455</v>
      </c>
      <c r="D154" s="1" t="s">
        <v>456</v>
      </c>
      <c r="E154" s="1" t="s">
        <v>1332</v>
      </c>
      <c r="G154" t="str">
        <f>IFERROR(VLOOKUP(A154,Merge!$C$2:$D$410,2,FALSE),"")</f>
        <v>과일 주스와 설탕을 섞어 소다 시럽을 만듭니다. 훨씬 더 효율적인 조리법입니다.</v>
      </c>
    </row>
    <row r="155" spans="1:7" x14ac:dyDescent="0.45">
      <c r="A155" s="5" t="s">
        <v>457</v>
      </c>
      <c r="B155" s="5" t="s">
        <v>280</v>
      </c>
      <c r="C155" s="5" t="s">
        <v>458</v>
      </c>
      <c r="D155" s="5" t="s">
        <v>342</v>
      </c>
      <c r="E155" s="5" t="s">
        <v>1489</v>
      </c>
      <c r="F155" s="6"/>
      <c r="G155" t="str">
        <f>IFERROR(VLOOKUP(A155,Merge!$C$2:$D$410,2,FALSE),"")</f>
        <v>소다 시럽 제조 중.</v>
      </c>
    </row>
    <row r="156" spans="1:7" x14ac:dyDescent="0.45">
      <c r="A156" s="1" t="s">
        <v>459</v>
      </c>
      <c r="B156" s="1" t="s">
        <v>280</v>
      </c>
      <c r="C156" s="1" t="s">
        <v>460</v>
      </c>
      <c r="D156" s="1" t="s">
        <v>461</v>
      </c>
      <c r="E156" s="1" t="s">
        <v>1522</v>
      </c>
      <c r="F156" s="9" t="s">
        <v>1526</v>
      </c>
      <c r="G156" t="str">
        <f>IFERROR(VLOOKUP(A156,Merge!$C$2:$D$410,2,FALSE),"")</f>
        <v>위스키 맥아즙 만들기</v>
      </c>
    </row>
    <row r="157" spans="1:7" x14ac:dyDescent="0.45">
      <c r="A157" s="1" t="s">
        <v>462</v>
      </c>
      <c r="B157" s="1" t="s">
        <v>280</v>
      </c>
      <c r="C157" s="1" t="s">
        <v>463</v>
      </c>
      <c r="D157" s="1" t="s">
        <v>366</v>
      </c>
      <c r="E157" s="1" t="s">
        <v>1306</v>
      </c>
      <c r="G157" t="str">
        <f>IFERROR(VLOOKUP(A157,Merge!$C$2:$D$410,2,FALSE),"")</f>
        <v>걸쭉한 덩어리들이 둥둥 뜨는 액체 혼합물을 만듭니다. 꽤 향수적입니다.</v>
      </c>
    </row>
    <row r="158" spans="1:7" x14ac:dyDescent="0.45">
      <c r="A158" s="5" t="s">
        <v>464</v>
      </c>
      <c r="B158" s="5" t="s">
        <v>280</v>
      </c>
      <c r="C158" s="5" t="s">
        <v>465</v>
      </c>
      <c r="D158" s="5" t="s">
        <v>369</v>
      </c>
      <c r="E158" s="5" t="s">
        <v>1507</v>
      </c>
      <c r="F158" s="6"/>
      <c r="G158" t="str">
        <f>IFERROR(VLOOKUP(A158,Merge!$C$2:$D$410,2,FALSE),"")</f>
        <v>위스키 맥아즙 만드는 중.</v>
      </c>
    </row>
    <row r="159" spans="1:7" x14ac:dyDescent="0.45">
      <c r="A159" s="1" t="s">
        <v>466</v>
      </c>
      <c r="B159" s="1" t="s">
        <v>280</v>
      </c>
      <c r="C159" s="1" t="s">
        <v>467</v>
      </c>
      <c r="D159" s="1" t="s">
        <v>468</v>
      </c>
      <c r="E159" s="1" t="s">
        <v>1338</v>
      </c>
      <c r="G159" t="str">
        <f>IFERROR(VLOOKUP(A159,Merge!$C$2:$D$410,2,FALSE),"")</f>
        <v>덜 익은 사과주 만들기</v>
      </c>
    </row>
    <row r="160" spans="1:7" x14ac:dyDescent="0.45">
      <c r="A160" s="1" t="s">
        <v>469</v>
      </c>
      <c r="B160" s="1" t="s">
        <v>280</v>
      </c>
      <c r="C160" s="1" t="s">
        <v>470</v>
      </c>
      <c r="D160" s="1" t="s">
        <v>471</v>
      </c>
      <c r="E160" s="1" t="s">
        <v>1339</v>
      </c>
      <c r="G160" t="str">
        <f>IFERROR(VLOOKUP(A160,Merge!$C$2:$D$410,2,FALSE),"")</f>
        <v>숙성되지 않은 사과주를 만듭니다. 오래두어 적절히 숙성시키면 약한 알코올 음료가 됩니다.</v>
      </c>
    </row>
    <row r="161" spans="1:7" x14ac:dyDescent="0.45">
      <c r="A161" s="5" t="s">
        <v>472</v>
      </c>
      <c r="B161" s="5" t="s">
        <v>280</v>
      </c>
      <c r="C161" s="5" t="s">
        <v>473</v>
      </c>
      <c r="D161" s="5" t="s">
        <v>474</v>
      </c>
      <c r="E161" s="5" t="s">
        <v>1493</v>
      </c>
      <c r="F161" s="6"/>
      <c r="G161" t="str">
        <f>IFERROR(VLOOKUP(A161,Merge!$C$2:$D$410,2,FALSE),"")</f>
        <v>덜 익은 사과주 만드는 중.</v>
      </c>
    </row>
    <row r="162" spans="1:7" x14ac:dyDescent="0.45">
      <c r="A162" s="1" t="s">
        <v>475</v>
      </c>
      <c r="B162" s="1" t="s">
        <v>280</v>
      </c>
      <c r="C162" s="1" t="s">
        <v>476</v>
      </c>
      <c r="D162" s="1" t="s">
        <v>477</v>
      </c>
      <c r="E162" s="1" t="s">
        <v>1524</v>
      </c>
      <c r="F162" s="9" t="s">
        <v>1525</v>
      </c>
      <c r="G162" t="str">
        <f>IFERROR(VLOOKUP(A162,Merge!$C$2:$D$410,2,FALSE),"")</f>
        <v>백년초로 테킬라 만들기</v>
      </c>
    </row>
    <row r="163" spans="1:7" x14ac:dyDescent="0.45">
      <c r="A163" s="1" t="s">
        <v>478</v>
      </c>
      <c r="B163" s="1" t="s">
        <v>280</v>
      </c>
      <c r="C163" s="1" t="s">
        <v>479</v>
      </c>
      <c r="D163" s="1" t="s">
        <v>480</v>
      </c>
      <c r="E163" s="1" t="s">
        <v>1337</v>
      </c>
      <c r="G163" t="str">
        <f>IFERROR(VLOOKUP(A163,Merge!$C$2:$D$410,2,FALSE),"")</f>
        <v>얇게 썬 백년초를 곤충 고기와 함께 발효통에 넣고 발효시킬 수 있는 맥아즙을 만듭니다.</v>
      </c>
    </row>
    <row r="164" spans="1:7" x14ac:dyDescent="0.45">
      <c r="A164" s="5" t="s">
        <v>481</v>
      </c>
      <c r="B164" s="5" t="s">
        <v>280</v>
      </c>
      <c r="C164" s="5" t="s">
        <v>482</v>
      </c>
      <c r="D164" s="5" t="s">
        <v>360</v>
      </c>
      <c r="E164" s="5" t="s">
        <v>1490</v>
      </c>
      <c r="G164" t="str">
        <f>IFERROR(VLOOKUP(A164,Merge!$C$2:$D$410,2,FALSE),"")</f>
        <v>테킬라 맥아즙 만드는 중.</v>
      </c>
    </row>
    <row r="165" spans="1:7" x14ac:dyDescent="0.45">
      <c r="A165" s="1" t="s">
        <v>483</v>
      </c>
      <c r="B165" s="1" t="s">
        <v>484</v>
      </c>
      <c r="C165" s="1" t="s">
        <v>485</v>
      </c>
      <c r="D165" s="1" t="s">
        <v>486</v>
      </c>
      <c r="E165" s="1" t="s">
        <v>1263</v>
      </c>
      <c r="G165" t="str">
        <f>IFERROR(VLOOKUP(A165,Merge!$C$2:$D$410,2,FALSE),"")</f>
        <v>칵테일</v>
      </c>
    </row>
    <row r="166" spans="1:7" x14ac:dyDescent="0.45">
      <c r="A166" s="1" t="s">
        <v>487</v>
      </c>
      <c r="B166" s="1" t="s">
        <v>484</v>
      </c>
      <c r="C166" s="1" t="s">
        <v>488</v>
      </c>
      <c r="D166" s="1" t="s">
        <v>489</v>
      </c>
      <c r="E166" s="1" t="s">
        <v>1341</v>
      </c>
      <c r="G166" t="str">
        <f>IFERROR(VLOOKUP(A166,Merge!$C$2:$D$410,2,FALSE),"")</f>
        <v>완벽한 칵테일 주조를 위해 발효할 수 있는 산업용 증류기와 바 같은 고급 제작대를 개발합니다.</v>
      </c>
    </row>
    <row r="167" spans="1:7" x14ac:dyDescent="0.45">
      <c r="A167" s="1" t="s">
        <v>490</v>
      </c>
      <c r="B167" s="1" t="s">
        <v>484</v>
      </c>
      <c r="C167" s="1" t="s">
        <v>491</v>
      </c>
      <c r="D167" s="1" t="s">
        <v>492</v>
      </c>
      <c r="E167" s="1" t="s">
        <v>1342</v>
      </c>
      <c r="G167" t="str">
        <f>IFERROR(VLOOKUP(A167,Merge!$C$2:$D$410,2,FALSE),"")</f>
        <v>주류 양조</v>
      </c>
    </row>
    <row r="168" spans="1:7" x14ac:dyDescent="0.45">
      <c r="A168" s="5" t="s">
        <v>493</v>
      </c>
      <c r="B168" s="5" t="s">
        <v>484</v>
      </c>
      <c r="C168" s="5" t="s">
        <v>494</v>
      </c>
      <c r="D168" s="5" t="s">
        <v>495</v>
      </c>
      <c r="E168" s="5" t="s">
        <v>1343</v>
      </c>
      <c r="G168" t="str">
        <f>IFERROR(VLOOKUP(A168,Merge!$C$2:$D$410,2,FALSE),"")</f>
        <v>독한 양주를 증류하고 발효시킬 수 있는 고급 양조 기술을 개발합니다.</v>
      </c>
    </row>
    <row r="169" spans="1:7" x14ac:dyDescent="0.45">
      <c r="A169" s="5" t="s">
        <v>496</v>
      </c>
      <c r="B169" s="5" t="s">
        <v>497</v>
      </c>
      <c r="C169" s="5" t="s">
        <v>498</v>
      </c>
      <c r="D169" s="5" t="s">
        <v>499</v>
      </c>
      <c r="E169" s="7"/>
      <c r="G169" t="str">
        <f>IFERROR(VLOOKUP(A169,Merge!$C$2:$D$410,2,FALSE),"")</f>
        <v>양조 확장</v>
      </c>
    </row>
    <row r="170" spans="1:7" x14ac:dyDescent="0.45">
      <c r="A170" s="1" t="s">
        <v>500</v>
      </c>
      <c r="B170" s="1" t="s">
        <v>501</v>
      </c>
      <c r="C170" s="1" t="s">
        <v>502</v>
      </c>
      <c r="D170" s="1" t="s">
        <v>503</v>
      </c>
      <c r="E170" s="1" t="s">
        <v>1345</v>
      </c>
      <c r="G170" t="str">
        <f>IFERROR(VLOOKUP(A170,Merge!$C$2:$D$410,2,FALSE),"")</f>
        <v>음료수</v>
      </c>
    </row>
    <row r="171" spans="1:7" x14ac:dyDescent="0.45">
      <c r="A171" s="1" t="s">
        <v>504</v>
      </c>
      <c r="B171" s="1" t="s">
        <v>501</v>
      </c>
      <c r="C171" s="1" t="s">
        <v>505</v>
      </c>
      <c r="D171" s="1" t="s">
        <v>506</v>
      </c>
      <c r="E171" s="1" t="s">
        <v>1497</v>
      </c>
      <c r="G171" t="str">
        <f>IFERROR(VLOOKUP(A171,Merge!$C$2:$D$410,2,FALSE),"")</f>
        <v>일반 양주</v>
      </c>
    </row>
    <row r="172" spans="1:7" x14ac:dyDescent="0.45">
      <c r="A172" s="1" t="s">
        <v>507</v>
      </c>
      <c r="B172" s="1" t="s">
        <v>501</v>
      </c>
      <c r="C172" s="1" t="s">
        <v>508</v>
      </c>
      <c r="D172" s="1" t="s">
        <v>509</v>
      </c>
      <c r="E172" s="1" t="s">
        <v>1498</v>
      </c>
      <c r="G172" t="str">
        <f>IFERROR(VLOOKUP(A172,Merge!$C$2:$D$410,2,FALSE),"")</f>
        <v>최고급 양주</v>
      </c>
    </row>
    <row r="173" spans="1:7" x14ac:dyDescent="0.45">
      <c r="A173" s="1" t="s">
        <v>510</v>
      </c>
      <c r="B173" s="1" t="s">
        <v>501</v>
      </c>
      <c r="C173" s="1" t="s">
        <v>511</v>
      </c>
      <c r="D173" s="1" t="s">
        <v>512</v>
      </c>
      <c r="E173" s="1" t="s">
        <v>1348</v>
      </c>
      <c r="G173" t="str">
        <f>IFERROR(VLOOKUP(A173,Merge!$C$2:$D$410,2,FALSE),"")</f>
        <v>무알코올 음료</v>
      </c>
    </row>
    <row r="174" spans="1:7" x14ac:dyDescent="0.45">
      <c r="A174" s="5" t="s">
        <v>513</v>
      </c>
      <c r="B174" s="5" t="s">
        <v>501</v>
      </c>
      <c r="C174" s="5" t="s">
        <v>514</v>
      </c>
      <c r="D174" s="5" t="s">
        <v>515</v>
      </c>
      <c r="E174" s="5" t="s">
        <v>1349</v>
      </c>
      <c r="G174" t="str">
        <f>IFERROR(VLOOKUP(A174,Merge!$C$2:$D$410,2,FALSE),"")</f>
        <v>발효액 및 시럽</v>
      </c>
    </row>
    <row r="175" spans="1:7" x14ac:dyDescent="0.45">
      <c r="A175" s="1" t="s">
        <v>516</v>
      </c>
      <c r="B175" s="1" t="s">
        <v>517</v>
      </c>
      <c r="C175" s="1" t="s">
        <v>518</v>
      </c>
      <c r="D175" s="1" t="s">
        <v>519</v>
      </c>
      <c r="E175" s="1" t="s">
        <v>1350</v>
      </c>
      <c r="G175" t="str">
        <f>IFERROR(VLOOKUP(A175,Merge!$C$2:$D$410,2,FALSE),"")</f>
        <v>바</v>
      </c>
    </row>
    <row r="176" spans="1:7" x14ac:dyDescent="0.45">
      <c r="A176" s="5" t="s">
        <v>520</v>
      </c>
      <c r="B176" s="5" t="s">
        <v>517</v>
      </c>
      <c r="C176" s="5" t="s">
        <v>521</v>
      </c>
      <c r="D176" s="5" t="s">
        <v>522</v>
      </c>
      <c r="E176" s="5" t="s">
        <v>1551</v>
      </c>
      <c r="G176" t="str">
        <f>IFERROR(VLOOKUP(A176,Merge!$C$2:$D$410,2,FALSE),"")</f>
        <v>다양한 음료를 만들 수 있는 다양한 용기와 물품이 가득 채워진 다소 화려한 탁자입니다. 아이스 박스, 일련의 탭, 호스, 그리고 탄산수제조기가 있어, 일반 양조대보다 훨씬 더 빨리 만들 수 있습니다.</v>
      </c>
    </row>
    <row r="177" spans="1:7" x14ac:dyDescent="0.45">
      <c r="A177" s="1" t="s">
        <v>523</v>
      </c>
      <c r="B177" s="1" t="s">
        <v>517</v>
      </c>
      <c r="C177" s="1" t="s">
        <v>524</v>
      </c>
      <c r="D177" s="1" t="s">
        <v>525</v>
      </c>
      <c r="E177" s="1" t="s">
        <v>1574</v>
      </c>
      <c r="G177" t="str">
        <f>IFERROR(VLOOKUP(A177,Merge!$C$2:$D$410,2,FALSE),"")</f>
        <v>소다수 증류기</v>
      </c>
    </row>
    <row r="178" spans="1:7" x14ac:dyDescent="0.45">
      <c r="A178" s="5" t="s">
        <v>526</v>
      </c>
      <c r="B178" s="5" t="s">
        <v>517</v>
      </c>
      <c r="C178" s="5" t="s">
        <v>527</v>
      </c>
      <c r="D178" s="5" t="s">
        <v>528</v>
      </c>
      <c r="E178" s="5" t="s">
        <v>1353</v>
      </c>
      <c r="G178" t="str">
        <f>IFERROR(VLOOKUP(A178,Merge!$C$2:$D$410,2,FALSE),"")</f>
        <v>일체형 소다수 증류기입니다. 시럽이 물과 완전히 섞이면, 멸균된 병에 넣기 전까진 냉각됩니다.</v>
      </c>
    </row>
    <row r="179" spans="1:7" x14ac:dyDescent="0.45">
      <c r="A179" s="1" t="s">
        <v>529</v>
      </c>
      <c r="B179" s="1" t="s">
        <v>517</v>
      </c>
      <c r="C179" s="1" t="s">
        <v>530</v>
      </c>
      <c r="D179" s="1" t="s">
        <v>531</v>
      </c>
      <c r="E179" s="1" t="s">
        <v>1354</v>
      </c>
      <c r="G179" t="str">
        <f>IFERROR(VLOOKUP(A179,Merge!$C$2:$D$410,2,FALSE),"")</f>
        <v>암브랜디 증류기</v>
      </c>
    </row>
    <row r="180" spans="1:7" x14ac:dyDescent="0.45">
      <c r="A180" s="5" t="s">
        <v>532</v>
      </c>
      <c r="B180" s="5" t="s">
        <v>517</v>
      </c>
      <c r="C180" s="5" t="s">
        <v>533</v>
      </c>
      <c r="D180" s="5" t="s">
        <v>1552</v>
      </c>
      <c r="E180" s="5" t="s">
        <v>1553</v>
      </c>
      <c r="G180" t="str">
        <f>IFERROR(VLOOKUP(A180,Merge!$C$2:$D$410,2,FALSE),"")</f>
        <v>숙성된 암브로시아 맥아즙을 암브랜디 발효액으로 만들기 위해 증류할 수 있는 금박 증류기입니다.</v>
      </c>
    </row>
    <row r="181" spans="1:7" x14ac:dyDescent="0.45">
      <c r="A181" s="1" t="s">
        <v>534</v>
      </c>
      <c r="B181" s="1" t="s">
        <v>517</v>
      </c>
      <c r="C181" s="1" t="s">
        <v>535</v>
      </c>
      <c r="D181" s="1" t="s">
        <v>536</v>
      </c>
      <c r="E181" s="1" t="s">
        <v>1356</v>
      </c>
      <c r="G181" t="str">
        <f>IFERROR(VLOOKUP(A181,Merge!$C$2:$D$410,2,FALSE),"")</f>
        <v>위스키 발효통</v>
      </c>
    </row>
    <row r="182" spans="1:7" x14ac:dyDescent="0.45">
      <c r="A182" s="5" t="s">
        <v>537</v>
      </c>
      <c r="B182" s="5" t="s">
        <v>517</v>
      </c>
      <c r="C182" s="5" t="s">
        <v>538</v>
      </c>
      <c r="D182" s="5" t="s">
        <v>539</v>
      </c>
      <c r="E182" s="5" t="s">
        <v>1540</v>
      </c>
      <c r="G182" t="str">
        <f>IFERROR(VLOOKUP(A182,Merge!$C$2:$D$410,2,FALSE),"")</f>
        <v>이 거대한 통은 한 번에 많은 양의 위스키를 숙성시킵니다. 발효 과정에서 통의 나무 향이 맥아즙에 자연스럽게 스며듭니다. 단, 그늘진 곳에 있어야 하며, 그렇지 않으면 발효 과정이 늦거나 망칠 수 있습니다.</v>
      </c>
    </row>
    <row r="183" spans="1:7" x14ac:dyDescent="0.45">
      <c r="A183" s="1" t="s">
        <v>540</v>
      </c>
      <c r="B183" s="1" t="s">
        <v>517</v>
      </c>
      <c r="C183" s="1" t="s">
        <v>541</v>
      </c>
      <c r="D183" s="1" t="s">
        <v>542</v>
      </c>
      <c r="E183" s="1" t="s">
        <v>1358</v>
      </c>
      <c r="G183" t="str">
        <f>IFERROR(VLOOKUP(A183,Merge!$C$2:$D$410,2,FALSE),"")</f>
        <v>테킬라 발효통</v>
      </c>
    </row>
    <row r="184" spans="1:7" x14ac:dyDescent="0.45">
      <c r="A184" s="5" t="s">
        <v>543</v>
      </c>
      <c r="B184" s="5" t="s">
        <v>517</v>
      </c>
      <c r="C184" s="5" t="s">
        <v>544</v>
      </c>
      <c r="D184" s="5" t="s">
        <v>545</v>
      </c>
      <c r="E184" s="5" t="s">
        <v>1359</v>
      </c>
      <c r="G184" t="str">
        <f>IFERROR(VLOOKUP(A184,Merge!$C$2:$D$410,2,FALSE),"")</f>
        <v>강철로 된 작은 발효기입니다. 따뜻한 술집에 보관하기 좋지만, 비라도 맞으면 잘 발효되지 않습니다.</v>
      </c>
    </row>
    <row r="185" spans="1:7" x14ac:dyDescent="0.45">
      <c r="A185" s="1" t="s">
        <v>546</v>
      </c>
      <c r="B185" s="1" t="s">
        <v>517</v>
      </c>
      <c r="C185" s="1" t="s">
        <v>547</v>
      </c>
      <c r="D185" s="1" t="s">
        <v>548</v>
      </c>
      <c r="E185" s="1" t="s">
        <v>1360</v>
      </c>
      <c r="G185" t="str">
        <f>IFERROR(VLOOKUP(A185,Merge!$C$2:$D$410,2,FALSE),"")</f>
        <v>보드카 드럼통</v>
      </c>
    </row>
    <row r="186" spans="1:7" x14ac:dyDescent="0.45">
      <c r="A186" s="5" t="s">
        <v>549</v>
      </c>
      <c r="B186" s="5" t="s">
        <v>517</v>
      </c>
      <c r="C186" s="5" t="s">
        <v>550</v>
      </c>
      <c r="D186" s="5" t="s">
        <v>551</v>
      </c>
      <c r="E186" s="5" t="s">
        <v>1361</v>
      </c>
      <c r="G186" t="str">
        <f>IFERROR(VLOOKUP(A186,Merge!$C$2:$D$410,2,FALSE),"")</f>
        <v>발효를 빠르게 하기 위해 공기를 조이도록 개조된 값싼 물통입니다.</v>
      </c>
    </row>
    <row r="187" spans="1:7" x14ac:dyDescent="0.45">
      <c r="A187" s="1" t="s">
        <v>552</v>
      </c>
      <c r="B187" s="1" t="s">
        <v>517</v>
      </c>
      <c r="C187" s="1" t="s">
        <v>553</v>
      </c>
      <c r="D187" s="1" t="s">
        <v>554</v>
      </c>
      <c r="E187" s="1" t="s">
        <v>1362</v>
      </c>
      <c r="G187" t="str">
        <f>IFERROR(VLOOKUP(A187,Merge!$C$2:$D$410,2,FALSE),"")</f>
        <v>진 증류기</v>
      </c>
    </row>
    <row r="188" spans="1:7" x14ac:dyDescent="0.45">
      <c r="A188" s="5" t="s">
        <v>555</v>
      </c>
      <c r="B188" s="5" t="s">
        <v>517</v>
      </c>
      <c r="C188" s="5" t="s">
        <v>556</v>
      </c>
      <c r="D188" s="5" t="s">
        <v>557</v>
      </c>
      <c r="E188" s="5" t="s">
        <v>1363</v>
      </c>
      <c r="G188" t="str">
        <f>IFERROR(VLOOKUP(A188,Merge!$C$2:$D$410,2,FALSE),"")</f>
        <v>진을 마실 수 있는 형태로 정제하고 발효시키기 위한 산업 증류기입니다. 이 완전한 금속 디자인은 광범위한 온도 및 조건에서도 발효가 가능하게끔 설계되었습니다.</v>
      </c>
    </row>
    <row r="189" spans="1:7" x14ac:dyDescent="0.45">
      <c r="A189" s="1" t="s">
        <v>558</v>
      </c>
      <c r="B189" s="1" t="s">
        <v>517</v>
      </c>
      <c r="C189" s="1" t="s">
        <v>559</v>
      </c>
      <c r="D189" s="1" t="s">
        <v>560</v>
      </c>
      <c r="E189" s="1" t="s">
        <v>1528</v>
      </c>
      <c r="G189" t="str">
        <f>IFERROR(VLOOKUP(A189,Merge!$C$2:$D$410,2,FALSE),"")</f>
        <v>아침 이슬"로도 알려진 암브랜디는 두 번 발효된 최상급의 증류주입니다. 번화계 귀족들은 이 증류주를 얻기 위해서라면 용병도 파견하는 것을 서슴치 않습니다.\n마시면 뇌에 자극을 주어 예술적인 영감을 떠오르게 합니다.\n\n병 자체도 아름다워서</v>
      </c>
    </row>
    <row r="190" spans="1:7" x14ac:dyDescent="0.45">
      <c r="A190" s="1" t="s">
        <v>561</v>
      </c>
      <c r="B190" s="1" t="s">
        <v>517</v>
      </c>
      <c r="C190" s="1" t="s">
        <v>562</v>
      </c>
      <c r="D190" s="1" t="s">
        <v>563</v>
      </c>
      <c r="E190" s="1" t="s">
        <v>1365</v>
      </c>
      <c r="G190" t="str">
        <f>IFERROR(VLOOKUP(A190,Merge!$C$2:$D$410,2,FALSE),"")</f>
        <v>{0} 마시기</v>
      </c>
    </row>
    <row r="191" spans="1:7" x14ac:dyDescent="0.45">
      <c r="A191" s="1" t="s">
        <v>564</v>
      </c>
      <c r="B191" s="1" t="s">
        <v>517</v>
      </c>
      <c r="C191" s="1" t="s">
        <v>565</v>
      </c>
      <c r="D191" s="1" t="s">
        <v>566</v>
      </c>
      <c r="E191" s="1" t="s">
        <v>1494</v>
      </c>
      <c r="G191" t="str">
        <f>IFERROR(VLOOKUP(A191,Merge!$C$2:$D$410,2,FALSE),"")</f>
        <v>{0} 마시는 중.</v>
      </c>
    </row>
    <row r="192" spans="1:7" x14ac:dyDescent="0.45">
      <c r="A192" s="1" t="s">
        <v>567</v>
      </c>
      <c r="B192" s="1" t="s">
        <v>517</v>
      </c>
      <c r="C192" s="1" t="s">
        <v>568</v>
      </c>
      <c r="D192" s="1" t="s">
        <v>569</v>
      </c>
      <c r="E192" s="1" t="s">
        <v>1367</v>
      </c>
      <c r="G192" t="str">
        <f>IFERROR(VLOOKUP(A192,Merge!$C$2:$D$410,2,FALSE),"")</f>
        <v>암브랜디 (끔찍)</v>
      </c>
    </row>
    <row r="193" spans="1:7" x14ac:dyDescent="0.45">
      <c r="A193" s="1" t="s">
        <v>570</v>
      </c>
      <c r="B193" s="1" t="s">
        <v>517</v>
      </c>
      <c r="C193" s="1" t="s">
        <v>571</v>
      </c>
      <c r="D193" s="1" t="s">
        <v>560</v>
      </c>
      <c r="E193" s="1" t="s">
        <v>1528</v>
      </c>
      <c r="G193" t="str">
        <f>IFERROR(VLOOKUP(A193,Merge!$C$2:$D$410,2,FALSE),"")</f>
        <v>아침 이슬"로도 알려진 암브랜디는 두 번 발효된 최상급의 증류주입니다. 번화계 귀족들은 이 증류주를 얻기 위해서라면 용병도 파견하는 것을 서슴치 않습니다.\n마시면 뇌에 자극을 주어 예술적인 영감을 떠오르게 합니다.\n\n병 자체도 아름다워서</v>
      </c>
    </row>
    <row r="194" spans="1:7" x14ac:dyDescent="0.45">
      <c r="A194" s="1" t="s">
        <v>572</v>
      </c>
      <c r="B194" s="1" t="s">
        <v>517</v>
      </c>
      <c r="C194" s="1" t="s">
        <v>573</v>
      </c>
      <c r="D194" s="1" t="s">
        <v>563</v>
      </c>
      <c r="E194" s="1" t="s">
        <v>1365</v>
      </c>
      <c r="G194" t="str">
        <f>IFERROR(VLOOKUP(A194,Merge!$C$2:$D$410,2,FALSE),"")</f>
        <v>{0} 마시기</v>
      </c>
    </row>
    <row r="195" spans="1:7" x14ac:dyDescent="0.45">
      <c r="A195" s="1" t="s">
        <v>574</v>
      </c>
      <c r="B195" s="1" t="s">
        <v>517</v>
      </c>
      <c r="C195" s="1" t="s">
        <v>575</v>
      </c>
      <c r="D195" s="1" t="s">
        <v>566</v>
      </c>
      <c r="E195" s="1" t="s">
        <v>1494</v>
      </c>
      <c r="G195" t="str">
        <f>IFERROR(VLOOKUP(A195,Merge!$C$2:$D$410,2,FALSE),"")</f>
        <v>{0} 마시는 중.</v>
      </c>
    </row>
    <row r="196" spans="1:7" x14ac:dyDescent="0.45">
      <c r="A196" s="1" t="s">
        <v>576</v>
      </c>
      <c r="B196" s="1" t="s">
        <v>517</v>
      </c>
      <c r="C196" s="1" t="s">
        <v>577</v>
      </c>
      <c r="D196" s="1" t="s">
        <v>578</v>
      </c>
      <c r="E196" s="1" t="s">
        <v>1368</v>
      </c>
      <c r="G196" t="str">
        <f>IFERROR(VLOOKUP(A196,Merge!$C$2:$D$410,2,FALSE),"")</f>
        <v>암브랜디 (빈약)</v>
      </c>
    </row>
    <row r="197" spans="1:7" x14ac:dyDescent="0.45">
      <c r="A197" s="1" t="s">
        <v>579</v>
      </c>
      <c r="B197" s="1" t="s">
        <v>517</v>
      </c>
      <c r="C197" s="1" t="s">
        <v>580</v>
      </c>
      <c r="D197" s="1" t="s">
        <v>560</v>
      </c>
      <c r="E197" s="1" t="s">
        <v>1528</v>
      </c>
      <c r="G197" t="str">
        <f>IFERROR(VLOOKUP(A197,Merge!$C$2:$D$410,2,FALSE),"")</f>
        <v>아침 이슬"로도 알려진 암브랜디는 두 번 발효된 최상급의 증류주입니다. 번화계 귀족들은 이 증류주를 얻기 위해서라면 용병도 파견하는 것을 서슴치 않습니다.\n마시면 뇌에 자극을 주어 예술적인 영감을 떠오르게 합니다.\n\n병 자체도 아름다워서</v>
      </c>
    </row>
    <row r="198" spans="1:7" x14ac:dyDescent="0.45">
      <c r="A198" s="1" t="s">
        <v>581</v>
      </c>
      <c r="B198" s="1" t="s">
        <v>517</v>
      </c>
      <c r="C198" s="1" t="s">
        <v>582</v>
      </c>
      <c r="D198" s="1" t="s">
        <v>563</v>
      </c>
      <c r="E198" s="1" t="s">
        <v>1365</v>
      </c>
      <c r="G198" t="str">
        <f>IFERROR(VLOOKUP(A198,Merge!$C$2:$D$410,2,FALSE),"")</f>
        <v>{0} 마시기</v>
      </c>
    </row>
    <row r="199" spans="1:7" x14ac:dyDescent="0.45">
      <c r="A199" s="1" t="s">
        <v>583</v>
      </c>
      <c r="B199" s="1" t="s">
        <v>517</v>
      </c>
      <c r="C199" s="1" t="s">
        <v>584</v>
      </c>
      <c r="D199" s="1" t="s">
        <v>566</v>
      </c>
      <c r="E199" s="1" t="s">
        <v>1494</v>
      </c>
      <c r="G199" t="str">
        <f>IFERROR(VLOOKUP(A199,Merge!$C$2:$D$410,2,FALSE),"")</f>
        <v>{0} 마시는 중.</v>
      </c>
    </row>
    <row r="200" spans="1:7" x14ac:dyDescent="0.45">
      <c r="A200" s="1" t="s">
        <v>585</v>
      </c>
      <c r="B200" s="1" t="s">
        <v>517</v>
      </c>
      <c r="C200" s="1" t="s">
        <v>586</v>
      </c>
      <c r="D200" s="1" t="s">
        <v>587</v>
      </c>
      <c r="E200" s="1" t="s">
        <v>1529</v>
      </c>
      <c r="G200" t="str">
        <f>IFERROR(VLOOKUP(A200,Merge!$C$2:$D$410,2,FALSE),"")</f>
        <v>암브랜디 (평범)</v>
      </c>
    </row>
    <row r="201" spans="1:7" x14ac:dyDescent="0.45">
      <c r="A201" s="1" t="s">
        <v>588</v>
      </c>
      <c r="B201" s="1" t="s">
        <v>517</v>
      </c>
      <c r="C201" s="1" t="s">
        <v>589</v>
      </c>
      <c r="D201" s="1" t="s">
        <v>560</v>
      </c>
      <c r="E201" s="1" t="s">
        <v>1528</v>
      </c>
      <c r="G201" t="str">
        <f>IFERROR(VLOOKUP(A201,Merge!$C$2:$D$410,2,FALSE),"")</f>
        <v>아침 이슬"로도 알려진 암브랜디는 두 번 발효된 최상급의 증류주입니다. 번화계 귀족들은 이 증류주를 얻기 위해서라면 용병도 파견하는 것을 서슴치 않습니다.\n마시면 뇌에 자극을 주어 예술적인 영감을 떠오르게 합니다.\n\n병 자체도 아름다워서</v>
      </c>
    </row>
    <row r="202" spans="1:7" x14ac:dyDescent="0.45">
      <c r="A202" s="1" t="s">
        <v>590</v>
      </c>
      <c r="B202" s="1" t="s">
        <v>517</v>
      </c>
      <c r="C202" s="1" t="s">
        <v>591</v>
      </c>
      <c r="D202" s="1" t="s">
        <v>563</v>
      </c>
      <c r="E202" s="1" t="s">
        <v>1365</v>
      </c>
      <c r="G202" t="str">
        <f>IFERROR(VLOOKUP(A202,Merge!$C$2:$D$410,2,FALSE),"")</f>
        <v>{0} 마시기</v>
      </c>
    </row>
    <row r="203" spans="1:7" x14ac:dyDescent="0.45">
      <c r="A203" s="1" t="s">
        <v>592</v>
      </c>
      <c r="B203" s="1" t="s">
        <v>517</v>
      </c>
      <c r="C203" s="1" t="s">
        <v>593</v>
      </c>
      <c r="D203" s="1" t="s">
        <v>566</v>
      </c>
      <c r="E203" s="1" t="s">
        <v>1494</v>
      </c>
      <c r="G203" t="str">
        <f>IFERROR(VLOOKUP(A203,Merge!$C$2:$D$410,2,FALSE),"")</f>
        <v>{0} 마시는 중.</v>
      </c>
    </row>
    <row r="204" spans="1:7" x14ac:dyDescent="0.45">
      <c r="A204" s="1" t="s">
        <v>594</v>
      </c>
      <c r="B204" s="1" t="s">
        <v>517</v>
      </c>
      <c r="C204" s="1" t="s">
        <v>595</v>
      </c>
      <c r="D204" s="1" t="s">
        <v>596</v>
      </c>
      <c r="E204" s="1" t="s">
        <v>1370</v>
      </c>
      <c r="G204" t="str">
        <f>IFERROR(VLOOKUP(A204,Merge!$C$2:$D$410,2,FALSE),"")</f>
        <v>암브랜디 (상급)</v>
      </c>
    </row>
    <row r="205" spans="1:7" x14ac:dyDescent="0.45">
      <c r="A205" s="1" t="s">
        <v>597</v>
      </c>
      <c r="B205" s="1" t="s">
        <v>517</v>
      </c>
      <c r="C205" s="1" t="s">
        <v>598</v>
      </c>
      <c r="D205" s="1" t="s">
        <v>560</v>
      </c>
      <c r="E205" s="1" t="s">
        <v>1528</v>
      </c>
      <c r="G205" t="str">
        <f>IFERROR(VLOOKUP(A205,Merge!$C$2:$D$410,2,FALSE),"")</f>
        <v>아침 이슬"로도 알려진 암브랜디는 두 번 발효된 최상급의 증류주입니다. 번화계 귀족들은 이 증류주를 얻기 위해서라면 용병도 파견하는 것을 서슴치 않습니다.\n마시면 뇌에 자극을 주어 예술적인 영감을 떠오르게 합니다.\n\n병 자체도 아름다워서</v>
      </c>
    </row>
    <row r="206" spans="1:7" x14ac:dyDescent="0.45">
      <c r="A206" s="1" t="s">
        <v>599</v>
      </c>
      <c r="B206" s="1" t="s">
        <v>517</v>
      </c>
      <c r="C206" s="1" t="s">
        <v>600</v>
      </c>
      <c r="D206" s="1" t="s">
        <v>563</v>
      </c>
      <c r="E206" s="1" t="s">
        <v>1365</v>
      </c>
      <c r="G206" t="str">
        <f>IFERROR(VLOOKUP(A206,Merge!$C$2:$D$410,2,FALSE),"")</f>
        <v>{0} 마시기</v>
      </c>
    </row>
    <row r="207" spans="1:7" x14ac:dyDescent="0.45">
      <c r="A207" s="1" t="s">
        <v>601</v>
      </c>
      <c r="B207" s="1" t="s">
        <v>517</v>
      </c>
      <c r="C207" s="1" t="s">
        <v>602</v>
      </c>
      <c r="D207" s="1" t="s">
        <v>566</v>
      </c>
      <c r="E207" s="1" t="s">
        <v>1494</v>
      </c>
      <c r="G207" t="str">
        <f>IFERROR(VLOOKUP(A207,Merge!$C$2:$D$410,2,FALSE),"")</f>
        <v>{0} 마시는 중.</v>
      </c>
    </row>
    <row r="208" spans="1:7" x14ac:dyDescent="0.45">
      <c r="A208" s="1" t="s">
        <v>603</v>
      </c>
      <c r="B208" s="1" t="s">
        <v>517</v>
      </c>
      <c r="C208" s="1" t="s">
        <v>604</v>
      </c>
      <c r="D208" s="1" t="s">
        <v>605</v>
      </c>
      <c r="E208" s="1" t="s">
        <v>1371</v>
      </c>
      <c r="G208" t="str">
        <f>IFERROR(VLOOKUP(A208,Merge!$C$2:$D$410,2,FALSE),"")</f>
        <v>암브랜디 (완벽)</v>
      </c>
    </row>
    <row r="209" spans="1:7" x14ac:dyDescent="0.45">
      <c r="A209" s="1" t="s">
        <v>606</v>
      </c>
      <c r="B209" s="1" t="s">
        <v>517</v>
      </c>
      <c r="C209" s="1" t="s">
        <v>607</v>
      </c>
      <c r="D209" s="1" t="s">
        <v>560</v>
      </c>
      <c r="E209" s="1" t="s">
        <v>1528</v>
      </c>
      <c r="G209" t="str">
        <f>IFERROR(VLOOKUP(A209,Merge!$C$2:$D$410,2,FALSE),"")</f>
        <v>아침 이슬"로도 알려진 암브랜디는 두 번 발효된 최상급의 증류주입니다. 번화계 귀족들은 이 증류주를 얻기 위해서라면 용병도 파견하는 것을 서슴치 않습니다.\n마시면 뇌에 자극을 주어 예술적인 영감을 떠오르게 합니다.\n\n병 자체도 아름다워서</v>
      </c>
    </row>
    <row r="210" spans="1:7" x14ac:dyDescent="0.45">
      <c r="A210" s="1" t="s">
        <v>608</v>
      </c>
      <c r="B210" s="1" t="s">
        <v>517</v>
      </c>
      <c r="C210" s="1" t="s">
        <v>609</v>
      </c>
      <c r="D210" s="1" t="s">
        <v>563</v>
      </c>
      <c r="E210" s="1" t="s">
        <v>1365</v>
      </c>
      <c r="G210" t="str">
        <f>IFERROR(VLOOKUP(A210,Merge!$C$2:$D$410,2,FALSE),"")</f>
        <v>{0} 마시기</v>
      </c>
    </row>
    <row r="211" spans="1:7" x14ac:dyDescent="0.45">
      <c r="A211" s="1" t="s">
        <v>610</v>
      </c>
      <c r="B211" s="1" t="s">
        <v>517</v>
      </c>
      <c r="C211" s="1" t="s">
        <v>611</v>
      </c>
      <c r="D211" s="1" t="s">
        <v>566</v>
      </c>
      <c r="E211" s="1" t="s">
        <v>1494</v>
      </c>
      <c r="G211" t="str">
        <f>IFERROR(VLOOKUP(A211,Merge!$C$2:$D$410,2,FALSE),"")</f>
        <v>{0} 마시는 중.</v>
      </c>
    </row>
    <row r="212" spans="1:7" x14ac:dyDescent="0.45">
      <c r="A212" s="1" t="s">
        <v>612</v>
      </c>
      <c r="B212" s="1" t="s">
        <v>517</v>
      </c>
      <c r="C212" s="1" t="s">
        <v>613</v>
      </c>
      <c r="D212" s="1" t="s">
        <v>614</v>
      </c>
      <c r="E212" s="1" t="s">
        <v>1372</v>
      </c>
      <c r="G212" t="str">
        <f>IFERROR(VLOOKUP(A212,Merge!$C$2:$D$410,2,FALSE),"")</f>
        <v>암브랜디 (걸작)</v>
      </c>
    </row>
    <row r="213" spans="1:7" x14ac:dyDescent="0.45">
      <c r="A213" s="1" t="s">
        <v>615</v>
      </c>
      <c r="B213" s="1" t="s">
        <v>517</v>
      </c>
      <c r="C213" s="1" t="s">
        <v>616</v>
      </c>
      <c r="D213" s="1" t="s">
        <v>560</v>
      </c>
      <c r="E213" s="1" t="s">
        <v>1528</v>
      </c>
      <c r="G213" t="str">
        <f>IFERROR(VLOOKUP(A213,Merge!$C$2:$D$410,2,FALSE),"")</f>
        <v>아침 이슬"로도 알려진 암브랜디는 두 번 발효된 최상급의 증류주입니다. 번화계 귀족들은 이 증류주를 얻기 위해서라면 용병도 파견하는 것을 서슴치 않습니다.\n마시면 뇌에 자극을 주어 예술적인 영감을 떠오르게 합니다.\n\n병 자체도 아름다워서</v>
      </c>
    </row>
    <row r="214" spans="1:7" x14ac:dyDescent="0.45">
      <c r="A214" s="1" t="s">
        <v>617</v>
      </c>
      <c r="B214" s="1" t="s">
        <v>517</v>
      </c>
      <c r="C214" s="1" t="s">
        <v>618</v>
      </c>
      <c r="D214" s="1" t="s">
        <v>563</v>
      </c>
      <c r="E214" s="1" t="s">
        <v>1365</v>
      </c>
      <c r="G214" t="str">
        <f>IFERROR(VLOOKUP(A214,Merge!$C$2:$D$410,2,FALSE),"")</f>
        <v>{0} 마시기</v>
      </c>
    </row>
    <row r="215" spans="1:7" x14ac:dyDescent="0.45">
      <c r="A215" s="1" t="s">
        <v>619</v>
      </c>
      <c r="B215" s="1" t="s">
        <v>517</v>
      </c>
      <c r="C215" s="1" t="s">
        <v>620</v>
      </c>
      <c r="D215" s="1" t="s">
        <v>566</v>
      </c>
      <c r="E215" s="1" t="s">
        <v>1494</v>
      </c>
      <c r="G215" t="str">
        <f>IFERROR(VLOOKUP(A215,Merge!$C$2:$D$410,2,FALSE),"")</f>
        <v>{0} 마시는 중.</v>
      </c>
    </row>
    <row r="216" spans="1:7" x14ac:dyDescent="0.45">
      <c r="A216" s="5" t="s">
        <v>621</v>
      </c>
      <c r="B216" s="5" t="s">
        <v>517</v>
      </c>
      <c r="C216" s="5" t="s">
        <v>622</v>
      </c>
      <c r="D216" s="5" t="s">
        <v>623</v>
      </c>
      <c r="E216" s="5" t="s">
        <v>1373</v>
      </c>
      <c r="G216" t="str">
        <f>IFERROR(VLOOKUP(A216,Merge!$C$2:$D$410,2,FALSE),"")</f>
        <v>암브랜디 (전설)</v>
      </c>
    </row>
    <row r="217" spans="1:7" x14ac:dyDescent="0.45">
      <c r="A217" s="1" t="s">
        <v>624</v>
      </c>
      <c r="B217" s="1" t="s">
        <v>517</v>
      </c>
      <c r="C217" s="1" t="s">
        <v>625</v>
      </c>
      <c r="D217" s="1" t="s">
        <v>626</v>
      </c>
      <c r="E217" s="1" t="s">
        <v>1374</v>
      </c>
      <c r="G217" t="str">
        <f>IFERROR(VLOOKUP(A217,Merge!$C$2:$D$410,2,FALSE),"")</f>
        <v>진</v>
      </c>
    </row>
    <row r="218" spans="1:7" x14ac:dyDescent="0.45">
      <c r="A218" s="1" t="s">
        <v>627</v>
      </c>
      <c r="B218" s="1" t="s">
        <v>517</v>
      </c>
      <c r="C218" s="1" t="s">
        <v>628</v>
      </c>
      <c r="D218" s="1" t="s">
        <v>629</v>
      </c>
      <c r="E218" s="1" t="s">
        <v>1375</v>
      </c>
      <c r="G218" t="str">
        <f>IFERROR(VLOOKUP(A218,Merge!$C$2:$D$410,2,FALSE),"")</f>
        <v>맛이 부드러운 무색의 양주입니다. 소나무 같은 향과 더불어, 은은한 과일 향을 가지고 있으며, 꽤 담백해서 마시기 재미있다는 평판이 있습니다. 이 진을 마실 줄 있다면 애주가로 인정받을 수 있습니다.</v>
      </c>
    </row>
    <row r="219" spans="1:7" x14ac:dyDescent="0.45">
      <c r="A219" s="1" t="s">
        <v>630</v>
      </c>
      <c r="B219" s="1" t="s">
        <v>517</v>
      </c>
      <c r="C219" s="1" t="s">
        <v>631</v>
      </c>
      <c r="D219" s="1" t="s">
        <v>563</v>
      </c>
      <c r="E219" s="1" t="s">
        <v>1365</v>
      </c>
      <c r="G219" t="str">
        <f>IFERROR(VLOOKUP(A219,Merge!$C$2:$D$410,2,FALSE),"")</f>
        <v>{0} 마시기</v>
      </c>
    </row>
    <row r="220" spans="1:7" x14ac:dyDescent="0.45">
      <c r="A220" s="5" t="s">
        <v>632</v>
      </c>
      <c r="B220" s="5" t="s">
        <v>517</v>
      </c>
      <c r="C220" s="5" t="s">
        <v>633</v>
      </c>
      <c r="D220" s="5" t="s">
        <v>566</v>
      </c>
      <c r="E220" s="5" t="s">
        <v>1494</v>
      </c>
      <c r="G220" t="str">
        <f>IFERROR(VLOOKUP(A220,Merge!$C$2:$D$410,2,FALSE),"")</f>
        <v>{0} 마시는 중.</v>
      </c>
    </row>
    <row r="221" spans="1:7" x14ac:dyDescent="0.45">
      <c r="A221" s="1" t="s">
        <v>634</v>
      </c>
      <c r="B221" s="1" t="s">
        <v>517</v>
      </c>
      <c r="C221" s="1" t="s">
        <v>635</v>
      </c>
      <c r="D221" s="1" t="s">
        <v>636</v>
      </c>
      <c r="E221" s="1" t="s">
        <v>1376</v>
      </c>
      <c r="G221" t="str">
        <f>IFERROR(VLOOKUP(A221,Merge!$C$2:$D$410,2,FALSE),"")</f>
        <v>테킬라</v>
      </c>
    </row>
    <row r="222" spans="1:7" x14ac:dyDescent="0.45">
      <c r="A222" s="1" t="s">
        <v>637</v>
      </c>
      <c r="B222" s="1" t="s">
        <v>517</v>
      </c>
      <c r="C222" s="1" t="s">
        <v>638</v>
      </c>
      <c r="D222" s="1" t="s">
        <v>639</v>
      </c>
      <c r="E222" s="1" t="s">
        <v>1377</v>
      </c>
      <c r="G222" t="str">
        <f>IFERROR(VLOOKUP(A222,Merge!$C$2:$D$410,2,FALSE),"")</f>
        <v>용설란 수액으로 증류한 술로, 난폭한 강도나 머팔로 농부가 좋아하는 술입니다. 병 바닥엔 고단백 과자가 있어 행운을 가져다 준다고 합니다.\n마시면 전투 능력이 강화됩니다.</v>
      </c>
    </row>
    <row r="223" spans="1:7" x14ac:dyDescent="0.45">
      <c r="A223" s="1" t="s">
        <v>640</v>
      </c>
      <c r="B223" s="1" t="s">
        <v>517</v>
      </c>
      <c r="C223" s="1" t="s">
        <v>641</v>
      </c>
      <c r="D223" s="1" t="s">
        <v>563</v>
      </c>
      <c r="E223" s="1" t="s">
        <v>1365</v>
      </c>
      <c r="G223" t="str">
        <f>IFERROR(VLOOKUP(A223,Merge!$C$2:$D$410,2,FALSE),"")</f>
        <v>{0} 마시기</v>
      </c>
    </row>
    <row r="224" spans="1:7" x14ac:dyDescent="0.45">
      <c r="A224" s="5" t="s">
        <v>642</v>
      </c>
      <c r="B224" s="5" t="s">
        <v>517</v>
      </c>
      <c r="C224" s="5" t="s">
        <v>643</v>
      </c>
      <c r="D224" s="5" t="s">
        <v>566</v>
      </c>
      <c r="E224" s="5" t="s">
        <v>1494</v>
      </c>
      <c r="G224" t="str">
        <f>IFERROR(VLOOKUP(A224,Merge!$C$2:$D$410,2,FALSE),"")</f>
        <v>{0} 마시는 중.</v>
      </c>
    </row>
    <row r="225" spans="1:7" x14ac:dyDescent="0.45">
      <c r="A225" s="1" t="s">
        <v>644</v>
      </c>
      <c r="B225" s="1" t="s">
        <v>517</v>
      </c>
      <c r="C225" s="1" t="s">
        <v>645</v>
      </c>
      <c r="D225" s="1" t="s">
        <v>646</v>
      </c>
      <c r="E225" s="1" t="s">
        <v>1378</v>
      </c>
      <c r="G225" t="str">
        <f>IFERROR(VLOOKUP(A225,Merge!$C$2:$D$410,2,FALSE),"")</f>
        <v>보드카</v>
      </c>
    </row>
    <row r="226" spans="1:7" x14ac:dyDescent="0.45">
      <c r="A226" s="1" t="s">
        <v>647</v>
      </c>
      <c r="B226" s="1" t="s">
        <v>517</v>
      </c>
      <c r="C226" s="1" t="s">
        <v>648</v>
      </c>
      <c r="D226" s="1" t="s">
        <v>649</v>
      </c>
      <c r="E226" s="1" t="s">
        <v>1379</v>
      </c>
      <c r="G226" t="str">
        <f>IFERROR(VLOOKUP(A226,Merge!$C$2:$D$410,2,FALSE),"")</f>
        <v>감자를 발효시켜 만들었지만, 풍미 하나 없는 맑은 색의 술입니다. 혼자 마시기에 딱인 보드카는, 마시는 사람을 바보같이 취하게 만듭니다.</v>
      </c>
    </row>
    <row r="227" spans="1:7" x14ac:dyDescent="0.45">
      <c r="A227" s="1" t="s">
        <v>650</v>
      </c>
      <c r="B227" s="1" t="s">
        <v>517</v>
      </c>
      <c r="C227" s="1" t="s">
        <v>651</v>
      </c>
      <c r="D227" s="1" t="s">
        <v>563</v>
      </c>
      <c r="E227" s="1" t="s">
        <v>1365</v>
      </c>
      <c r="G227" t="str">
        <f>IFERROR(VLOOKUP(A227,Merge!$C$2:$D$410,2,FALSE),"")</f>
        <v>{0} 마시기</v>
      </c>
    </row>
    <row r="228" spans="1:7" x14ac:dyDescent="0.45">
      <c r="A228" s="5" t="s">
        <v>652</v>
      </c>
      <c r="B228" s="5" t="s">
        <v>517</v>
      </c>
      <c r="C228" s="5" t="s">
        <v>653</v>
      </c>
      <c r="D228" s="5" t="s">
        <v>566</v>
      </c>
      <c r="E228" s="5" t="s">
        <v>1494</v>
      </c>
      <c r="G228" t="str">
        <f>IFERROR(VLOOKUP(A228,Merge!$C$2:$D$410,2,FALSE),"")</f>
        <v>{0} 마시는 중.</v>
      </c>
    </row>
    <row r="229" spans="1:7" x14ac:dyDescent="0.45">
      <c r="A229" s="1" t="s">
        <v>654</v>
      </c>
      <c r="B229" s="1" t="s">
        <v>517</v>
      </c>
      <c r="C229" s="1" t="s">
        <v>655</v>
      </c>
      <c r="D229" s="1" t="s">
        <v>656</v>
      </c>
      <c r="E229" s="1" t="s">
        <v>1380</v>
      </c>
      <c r="G229" t="str">
        <f>IFERROR(VLOOKUP(A229,Merge!$C$2:$D$410,2,FALSE),"")</f>
        <v>위스키</v>
      </c>
    </row>
    <row r="230" spans="1:7" x14ac:dyDescent="0.45">
      <c r="A230" s="1" t="s">
        <v>657</v>
      </c>
      <c r="B230" s="1" t="s">
        <v>517</v>
      </c>
      <c r="C230" s="1" t="s">
        <v>658</v>
      </c>
      <c r="D230" s="1" t="s">
        <v>659</v>
      </c>
      <c r="E230" s="1" t="s">
        <v>1381</v>
      </c>
      <c r="G230" t="str">
        <f>IFERROR(VLOOKUP(A230,Merge!$C$2:$D$410,2,FALSE),"")</f>
        <v>발효된 곡물에서 증류된 강력한 술입니다. 훈제향과 더불어, 원목향이 짙게 배어든 양주는 위스키가 유일합니다. 힘들게 일하는 노동자들이 자주 찾던 술입니다.</v>
      </c>
    </row>
    <row r="231" spans="1:7" x14ac:dyDescent="0.45">
      <c r="A231" s="1" t="s">
        <v>660</v>
      </c>
      <c r="B231" s="1" t="s">
        <v>517</v>
      </c>
      <c r="C231" s="1" t="s">
        <v>661</v>
      </c>
      <c r="D231" s="1" t="s">
        <v>563</v>
      </c>
      <c r="E231" s="1" t="s">
        <v>1365</v>
      </c>
      <c r="G231" t="str">
        <f>IFERROR(VLOOKUP(A231,Merge!$C$2:$D$410,2,FALSE),"")</f>
        <v>{0} 마시기</v>
      </c>
    </row>
    <row r="232" spans="1:7" x14ac:dyDescent="0.45">
      <c r="A232" s="5" t="s">
        <v>662</v>
      </c>
      <c r="B232" s="5" t="s">
        <v>517</v>
      </c>
      <c r="C232" s="5" t="s">
        <v>663</v>
      </c>
      <c r="D232" s="5" t="s">
        <v>566</v>
      </c>
      <c r="E232" s="5" t="s">
        <v>1494</v>
      </c>
      <c r="G232" t="str">
        <f>IFERROR(VLOOKUP(A232,Merge!$C$2:$D$410,2,FALSE),"")</f>
        <v>{0} 마시는 중.</v>
      </c>
    </row>
    <row r="233" spans="1:7" x14ac:dyDescent="0.45">
      <c r="A233" s="1" t="s">
        <v>664</v>
      </c>
      <c r="B233" s="1" t="s">
        <v>517</v>
      </c>
      <c r="C233" s="1" t="s">
        <v>665</v>
      </c>
      <c r="D233" s="1" t="s">
        <v>666</v>
      </c>
      <c r="E233" s="1" t="s">
        <v>1530</v>
      </c>
      <c r="G233" t="str">
        <f>IFERROR(VLOOKUP(A233,Merge!$C$2:$D$410,2,FALSE),"")</f>
        <v>숙성된 위스키</v>
      </c>
    </row>
    <row r="234" spans="1:7" x14ac:dyDescent="0.45">
      <c r="A234" s="1" t="s">
        <v>667</v>
      </c>
      <c r="B234" s="1" t="s">
        <v>517</v>
      </c>
      <c r="C234" s="1" t="s">
        <v>668</v>
      </c>
      <c r="D234" s="1" t="s">
        <v>669</v>
      </c>
      <c r="E234" s="1" t="s">
        <v>1383</v>
      </c>
      <c r="G234" t="str">
        <f>IFERROR(VLOOKUP(A234,Merge!$C$2:$D$410,2,FALSE),"")</f>
        <v>기존 위스키를 그대로 쭉 발효시켜서 한 번 더 숙성시킨 것입니다. 풍미가 더 강하고 목넘김이 더욱 부드러워졌습니다. 소비자들 사이에서는 상업주의와 계급이 지나가면서 위스키가 점차 숙성되고 고급스러워졌습니다.</v>
      </c>
    </row>
    <row r="235" spans="1:7" x14ac:dyDescent="0.45">
      <c r="A235" s="1" t="s">
        <v>670</v>
      </c>
      <c r="B235" s="1" t="s">
        <v>517</v>
      </c>
      <c r="C235" s="1" t="s">
        <v>671</v>
      </c>
      <c r="D235" s="1" t="s">
        <v>563</v>
      </c>
      <c r="E235" s="1" t="s">
        <v>1365</v>
      </c>
      <c r="G235" t="str">
        <f>IFERROR(VLOOKUP(A235,Merge!$C$2:$D$410,2,FALSE),"")</f>
        <v>{0} 마시기</v>
      </c>
    </row>
    <row r="236" spans="1:7" x14ac:dyDescent="0.45">
      <c r="A236" s="5" t="s">
        <v>672</v>
      </c>
      <c r="B236" s="5" t="s">
        <v>517</v>
      </c>
      <c r="C236" s="5" t="s">
        <v>673</v>
      </c>
      <c r="D236" s="5" t="s">
        <v>566</v>
      </c>
      <c r="E236" s="5" t="s">
        <v>1494</v>
      </c>
      <c r="G236" t="str">
        <f>IFERROR(VLOOKUP(A236,Merge!$C$2:$D$410,2,FALSE),"")</f>
        <v>{0} 마시는 중.</v>
      </c>
    </row>
    <row r="237" spans="1:7" x14ac:dyDescent="0.45">
      <c r="A237" s="1" t="s">
        <v>674</v>
      </c>
      <c r="B237" s="1" t="s">
        <v>517</v>
      </c>
      <c r="C237" s="1" t="s">
        <v>675</v>
      </c>
      <c r="D237" s="1" t="s">
        <v>676</v>
      </c>
      <c r="E237" s="1" t="s">
        <v>1384</v>
      </c>
      <c r="G237" t="str">
        <f>IFERROR(VLOOKUP(A237,Merge!$C$2:$D$410,2,FALSE),"")</f>
        <v>커피</v>
      </c>
    </row>
    <row r="238" spans="1:7" x14ac:dyDescent="0.45">
      <c r="A238" s="1" t="s">
        <v>677</v>
      </c>
      <c r="B238" s="1" t="s">
        <v>517</v>
      </c>
      <c r="C238" s="1" t="s">
        <v>678</v>
      </c>
      <c r="D238" s="1" t="s">
        <v>679</v>
      </c>
      <c r="E238" s="1" t="s">
        <v>1531</v>
      </c>
      <c r="G238" t="str">
        <f>IFERROR(VLOOKUP(A238,Merge!$C$2:$D$410,2,FALSE),"")</f>
        <v>우유와 설탕으로 이루어진 따뜻하고 쓴맛이 나는 커피입니다. 카페인이 높고 향기로워서, 주로 학생들과 직장인들 가장 좋아하는 음료입니다.</v>
      </c>
    </row>
    <row r="239" spans="1:7" x14ac:dyDescent="0.45">
      <c r="A239" s="1" t="s">
        <v>680</v>
      </c>
      <c r="B239" s="1" t="s">
        <v>517</v>
      </c>
      <c r="C239" s="1" t="s">
        <v>681</v>
      </c>
      <c r="D239" s="1" t="s">
        <v>563</v>
      </c>
      <c r="E239" s="1" t="s">
        <v>1365</v>
      </c>
      <c r="G239" t="str">
        <f>IFERROR(VLOOKUP(A239,Merge!$C$2:$D$410,2,FALSE),"")</f>
        <v>{0} 마시기</v>
      </c>
    </row>
    <row r="240" spans="1:7" x14ac:dyDescent="0.45">
      <c r="A240" s="5" t="s">
        <v>682</v>
      </c>
      <c r="B240" s="5" t="s">
        <v>517</v>
      </c>
      <c r="C240" s="5" t="s">
        <v>683</v>
      </c>
      <c r="D240" s="5" t="s">
        <v>566</v>
      </c>
      <c r="E240" s="5" t="s">
        <v>1494</v>
      </c>
      <c r="G240" t="str">
        <f>IFERROR(VLOOKUP(A240,Merge!$C$2:$D$410,2,FALSE),"")</f>
        <v>{0} 마시는 중.</v>
      </c>
    </row>
    <row r="241" spans="1:7" x14ac:dyDescent="0.45">
      <c r="A241" s="1" t="s">
        <v>684</v>
      </c>
      <c r="B241" s="1" t="s">
        <v>517</v>
      </c>
      <c r="C241" s="1" t="s">
        <v>685</v>
      </c>
      <c r="D241" s="1" t="s">
        <v>686</v>
      </c>
      <c r="E241" s="1" t="s">
        <v>1253</v>
      </c>
      <c r="G241" t="str">
        <f>IFERROR(VLOOKUP(A241,Merge!$C$2:$D$410,2,FALSE),"")</f>
        <v>아이스 커피</v>
      </c>
    </row>
    <row r="242" spans="1:7" x14ac:dyDescent="0.45">
      <c r="A242" s="1" t="s">
        <v>687</v>
      </c>
      <c r="B242" s="1" t="s">
        <v>517</v>
      </c>
      <c r="C242" s="1" t="s">
        <v>688</v>
      </c>
      <c r="D242" s="1" t="s">
        <v>689</v>
      </c>
      <c r="E242" s="1" t="s">
        <v>1386</v>
      </c>
      <c r="G242" t="str">
        <f>IFERROR(VLOOKUP(A242,Merge!$C$2:$D$410,2,FALSE),"")</f>
        <v>얼음처럼 차갑게 식힌 커피입니다. 커피는 따뜻한 기후에 사는 사람들이 좋아하는데, 주로 학생이나 전문가들이 즐겨 찾습니다.\n보통 쓴맛이지만, 묘하게 풍미가 있는 맛입니다.</v>
      </c>
    </row>
    <row r="243" spans="1:7" x14ac:dyDescent="0.45">
      <c r="A243" s="1" t="s">
        <v>690</v>
      </c>
      <c r="B243" s="1" t="s">
        <v>517</v>
      </c>
      <c r="C243" s="1" t="s">
        <v>691</v>
      </c>
      <c r="D243" s="1" t="s">
        <v>563</v>
      </c>
      <c r="E243" s="1" t="s">
        <v>1365</v>
      </c>
      <c r="G243" t="str">
        <f>IFERROR(VLOOKUP(A243,Merge!$C$2:$D$410,2,FALSE),"")</f>
        <v>{0} 마시기</v>
      </c>
    </row>
    <row r="244" spans="1:7" x14ac:dyDescent="0.45">
      <c r="A244" s="5" t="s">
        <v>692</v>
      </c>
      <c r="B244" s="5" t="s">
        <v>517</v>
      </c>
      <c r="C244" s="5" t="s">
        <v>693</v>
      </c>
      <c r="D244" s="5" t="s">
        <v>566</v>
      </c>
      <c r="E244" s="5" t="s">
        <v>1494</v>
      </c>
      <c r="G244" t="str">
        <f>IFERROR(VLOOKUP(A244,Merge!$C$2:$D$410,2,FALSE),"")</f>
        <v>{0} 마시는 중.</v>
      </c>
    </row>
    <row r="245" spans="1:7" x14ac:dyDescent="0.45">
      <c r="A245" s="1" t="s">
        <v>694</v>
      </c>
      <c r="B245" s="1" t="s">
        <v>517</v>
      </c>
      <c r="C245" s="1" t="s">
        <v>695</v>
      </c>
      <c r="D245" s="1" t="s">
        <v>696</v>
      </c>
      <c r="E245" s="1" t="s">
        <v>1259</v>
      </c>
      <c r="G245" t="str">
        <f>IFERROR(VLOOKUP(A245,Merge!$C$2:$D$410,2,FALSE),"")</f>
        <v>에너지 드링크</v>
      </c>
    </row>
    <row r="246" spans="1:7" x14ac:dyDescent="0.45">
      <c r="A246" s="1" t="s">
        <v>697</v>
      </c>
      <c r="B246" s="1" t="s">
        <v>517</v>
      </c>
      <c r="C246" s="1" t="s">
        <v>698</v>
      </c>
      <c r="D246" s="1" t="s">
        <v>699</v>
      </c>
      <c r="E246" s="1" t="s">
        <v>1387</v>
      </c>
      <c r="G246" t="str">
        <f>IFERROR(VLOOKUP(A246,Merge!$C$2:$D$410,2,FALSE),"")</f>
        <v>신맛이 나지만 뒷맛은 씁쓸한 탄산음료입니다. 설탕과 카페인이 함유되어 있어 에너지를 얻지만, 효과가 끝나면 나중에 굉장히 피로해질 수 있습니다. 아무리 봐도 뒷맛은 방사능 같아요.</v>
      </c>
    </row>
    <row r="247" spans="1:7" x14ac:dyDescent="0.45">
      <c r="A247" s="1" t="s">
        <v>700</v>
      </c>
      <c r="B247" s="1" t="s">
        <v>517</v>
      </c>
      <c r="C247" s="1" t="s">
        <v>701</v>
      </c>
      <c r="D247" s="1" t="s">
        <v>563</v>
      </c>
      <c r="E247" s="1" t="s">
        <v>1365</v>
      </c>
      <c r="G247" t="str">
        <f>IFERROR(VLOOKUP(A247,Merge!$C$2:$D$410,2,FALSE),"")</f>
        <v>{0} 마시기</v>
      </c>
    </row>
    <row r="248" spans="1:7" x14ac:dyDescent="0.45">
      <c r="A248" s="5" t="s">
        <v>702</v>
      </c>
      <c r="B248" s="5" t="s">
        <v>517</v>
      </c>
      <c r="C248" s="5" t="s">
        <v>703</v>
      </c>
      <c r="D248" s="5" t="s">
        <v>566</v>
      </c>
      <c r="E248" s="5" t="s">
        <v>1494</v>
      </c>
      <c r="G248" t="str">
        <f>IFERROR(VLOOKUP(A248,Merge!$C$2:$D$410,2,FALSE),"")</f>
        <v>{0} 마시는 중.</v>
      </c>
    </row>
    <row r="249" spans="1:7" x14ac:dyDescent="0.45">
      <c r="A249" s="1" t="s">
        <v>704</v>
      </c>
      <c r="B249" s="1" t="s">
        <v>517</v>
      </c>
      <c r="C249" s="1" t="s">
        <v>705</v>
      </c>
      <c r="D249" s="1" t="s">
        <v>706</v>
      </c>
      <c r="E249" s="1" t="s">
        <v>1388</v>
      </c>
      <c r="G249" t="str">
        <f>IFERROR(VLOOKUP(A249,Merge!$C$2:$D$410,2,FALSE),"")</f>
        <v>주스</v>
      </c>
    </row>
    <row r="250" spans="1:7" x14ac:dyDescent="0.45">
      <c r="A250" s="5" t="s">
        <v>707</v>
      </c>
      <c r="B250" s="5" t="s">
        <v>517</v>
      </c>
      <c r="C250" s="5" t="s">
        <v>708</v>
      </c>
      <c r="D250" s="5" t="s">
        <v>709</v>
      </c>
      <c r="E250" s="5" t="s">
        <v>1389</v>
      </c>
      <c r="G250" t="str">
        <f>IFERROR(VLOOKUP(A250,Merge!$C$2:$D$410,2,FALSE),"")</f>
        <v>두 가지의 다른 과일들을 혼합하여 만든 상큼한 주스입니다. 다른 과일과 혼합하여 만들 수 있습니다. 주스 메들리로도 불리며, 다양한 양주를 제조할 때도 쓰입니다. 생과일보다 영양가가 높은 것은 아니지만 저장과 운반이 훨씬 간편합니다.</v>
      </c>
    </row>
    <row r="251" spans="1:7" x14ac:dyDescent="0.45">
      <c r="A251" s="1" t="s">
        <v>710</v>
      </c>
      <c r="B251" s="1" t="s">
        <v>517</v>
      </c>
      <c r="C251" s="1" t="s">
        <v>711</v>
      </c>
      <c r="D251" s="1" t="s">
        <v>712</v>
      </c>
      <c r="E251" s="1" t="s">
        <v>1210</v>
      </c>
      <c r="G251" t="str">
        <f>IFERROR(VLOOKUP(A251,Merge!$C$2:$D$410,2,FALSE),"")</f>
        <v>소다수</v>
      </c>
    </row>
    <row r="252" spans="1:7" x14ac:dyDescent="0.45">
      <c r="A252" s="1" t="s">
        <v>713</v>
      </c>
      <c r="B252" s="1" t="s">
        <v>517</v>
      </c>
      <c r="C252" s="1" t="s">
        <v>714</v>
      </c>
      <c r="D252" s="1" t="s">
        <v>715</v>
      </c>
      <c r="E252" s="1" t="s">
        <v>1390</v>
      </c>
      <c r="G252" t="str">
        <f>IFERROR(VLOOKUP(A252,Merge!$C$2:$D$410,2,FALSE),"")</f>
        <v>매우 달콤하고 상큼한 이 소다수는 차갑게 먹을 때가 가장 좋습니다. 영양가가 있는 것은 아니지만 굉장히 달달해서 인기가 좋습니다.</v>
      </c>
    </row>
    <row r="253" spans="1:7" x14ac:dyDescent="0.45">
      <c r="A253" s="1" t="s">
        <v>716</v>
      </c>
      <c r="B253" s="1" t="s">
        <v>517</v>
      </c>
      <c r="C253" s="1" t="s">
        <v>717</v>
      </c>
      <c r="D253" s="1" t="s">
        <v>563</v>
      </c>
      <c r="E253" s="1" t="s">
        <v>1365</v>
      </c>
      <c r="G253" t="str">
        <f>IFERROR(VLOOKUP(A253,Merge!$C$2:$D$410,2,FALSE),"")</f>
        <v>{0} 마시기</v>
      </c>
    </row>
    <row r="254" spans="1:7" x14ac:dyDescent="0.45">
      <c r="A254" s="5" t="s">
        <v>718</v>
      </c>
      <c r="B254" s="5" t="s">
        <v>517</v>
      </c>
      <c r="C254" s="5" t="s">
        <v>719</v>
      </c>
      <c r="D254" s="5" t="s">
        <v>566</v>
      </c>
      <c r="E254" s="5" t="s">
        <v>1494</v>
      </c>
      <c r="G254" t="str">
        <f>IFERROR(VLOOKUP(A254,Merge!$C$2:$D$410,2,FALSE),"")</f>
        <v>{0} 마시는 중.</v>
      </c>
    </row>
    <row r="255" spans="1:7" x14ac:dyDescent="0.45">
      <c r="A255" s="1" t="s">
        <v>720</v>
      </c>
      <c r="B255" s="1" t="s">
        <v>517</v>
      </c>
      <c r="C255" s="1" t="s">
        <v>721</v>
      </c>
      <c r="D255" s="1" t="s">
        <v>722</v>
      </c>
      <c r="E255" s="1" t="s">
        <v>1212</v>
      </c>
      <c r="G255" t="str">
        <f>IFERROR(VLOOKUP(A255,Merge!$C$2:$D$410,2,FALSE),"")</f>
        <v>차</v>
      </c>
    </row>
    <row r="256" spans="1:7" x14ac:dyDescent="0.45">
      <c r="A256" s="1" t="s">
        <v>723</v>
      </c>
      <c r="B256" s="1" t="s">
        <v>517</v>
      </c>
      <c r="C256" s="1" t="s">
        <v>724</v>
      </c>
      <c r="D256" s="1" t="s">
        <v>725</v>
      </c>
      <c r="E256" s="1" t="s">
        <v>1391</v>
      </c>
      <c r="G256" t="str">
        <f>IFERROR(VLOOKUP(A256,Merge!$C$2:$D$410,2,FALSE),"")</f>
        <v>끓는 물에 찻잎 한 봉지를 넣어서 우려낸 향기로운 차입니다. 그 맛은 새콤한 맛부터 쓴맛, 매운맛까지 다양합니다. 오래전부터 인간이 가장 좋아하는 음료 중 하나였으며 다양한 해독능력을 가지고 있는 것으로 유명합니다.</v>
      </c>
    </row>
    <row r="257" spans="1:7" x14ac:dyDescent="0.45">
      <c r="A257" s="1" t="s">
        <v>726</v>
      </c>
      <c r="B257" s="1" t="s">
        <v>517</v>
      </c>
      <c r="C257" s="1" t="s">
        <v>727</v>
      </c>
      <c r="D257" s="1" t="s">
        <v>563</v>
      </c>
      <c r="E257" s="1" t="s">
        <v>1365</v>
      </c>
      <c r="G257" t="str">
        <f>IFERROR(VLOOKUP(A257,Merge!$C$2:$D$410,2,FALSE),"")</f>
        <v>{0} 마시기</v>
      </c>
    </row>
    <row r="258" spans="1:7" x14ac:dyDescent="0.45">
      <c r="A258" s="5" t="s">
        <v>728</v>
      </c>
      <c r="B258" s="5" t="s">
        <v>517</v>
      </c>
      <c r="C258" s="5" t="s">
        <v>729</v>
      </c>
      <c r="D258" s="5" t="s">
        <v>566</v>
      </c>
      <c r="E258" s="5" t="s">
        <v>1494</v>
      </c>
      <c r="G258" t="str">
        <f>IFERROR(VLOOKUP(A258,Merge!$C$2:$D$410,2,FALSE),"")</f>
        <v>{0} 마시는 중.</v>
      </c>
    </row>
    <row r="259" spans="1:7" x14ac:dyDescent="0.45">
      <c r="A259" s="1" t="s">
        <v>730</v>
      </c>
      <c r="B259" s="1" t="s">
        <v>517</v>
      </c>
      <c r="C259" s="1" t="s">
        <v>731</v>
      </c>
      <c r="D259" s="1" t="s">
        <v>732</v>
      </c>
      <c r="E259" s="1" t="s">
        <v>1392</v>
      </c>
      <c r="G259" t="str">
        <f>IFERROR(VLOOKUP(A259,Merge!$C$2:$D$410,2,FALSE),"")</f>
        <v>간단한 칵테일</v>
      </c>
    </row>
    <row r="260" spans="1:7" x14ac:dyDescent="0.45">
      <c r="A260" s="1" t="s">
        <v>733</v>
      </c>
      <c r="B260" s="1" t="s">
        <v>517</v>
      </c>
      <c r="C260" s="1" t="s">
        <v>734</v>
      </c>
      <c r="D260" s="1" t="s">
        <v>735</v>
      </c>
      <c r="E260" s="1" t="s">
        <v>1393</v>
      </c>
      <c r="G260" t="str">
        <f>IFERROR(VLOOKUP(A260,Merge!$C$2:$D$410,2,FALSE),"")</f>
        <v>빠르게 두가지 재료를 섞어 만든 간단한 칵테일입니다.</v>
      </c>
    </row>
    <row r="261" spans="1:7" x14ac:dyDescent="0.45">
      <c r="A261" s="1" t="s">
        <v>736</v>
      </c>
      <c r="B261" s="1" t="s">
        <v>517</v>
      </c>
      <c r="C261" s="1" t="s">
        <v>737</v>
      </c>
      <c r="D261" s="1" t="s">
        <v>738</v>
      </c>
      <c r="E261" s="1" t="s">
        <v>1394</v>
      </c>
      <c r="G261" t="str">
        <f>IFERROR(VLOOKUP(A261,Merge!$C$2:$D$410,2,FALSE),"")</f>
        <v>좋은 칵테일</v>
      </c>
    </row>
    <row r="262" spans="1:7" x14ac:dyDescent="0.45">
      <c r="A262" s="1" t="s">
        <v>739</v>
      </c>
      <c r="B262" s="1" t="s">
        <v>517</v>
      </c>
      <c r="C262" s="1" t="s">
        <v>740</v>
      </c>
      <c r="D262" s="1" t="s">
        <v>741</v>
      </c>
      <c r="E262" s="1" t="s">
        <v>1395</v>
      </c>
      <c r="G262" t="str">
        <f>IFERROR(VLOOKUP(A262,Merge!$C$2:$D$410,2,FALSE),"")</f>
        <v>다양한 재료를 정확하게 혼합하여 만든 좋은 칵테일입니다.</v>
      </c>
    </row>
    <row r="263" spans="1:7" x14ac:dyDescent="0.45">
      <c r="A263" s="1" t="s">
        <v>742</v>
      </c>
      <c r="B263" s="1" t="s">
        <v>517</v>
      </c>
      <c r="C263" s="1" t="s">
        <v>743</v>
      </c>
      <c r="D263" s="1" t="s">
        <v>744</v>
      </c>
      <c r="E263" s="1" t="s">
        <v>1396</v>
      </c>
      <c r="G263" t="str">
        <f>IFERROR(VLOOKUP(A263,Merge!$C$2:$D$410,2,FALSE),"")</f>
        <v>호화로운 칵테일</v>
      </c>
    </row>
    <row r="264" spans="1:7" x14ac:dyDescent="0.45">
      <c r="A264" s="1" t="s">
        <v>745</v>
      </c>
      <c r="B264" s="1" t="s">
        <v>517</v>
      </c>
      <c r="C264" s="1" t="s">
        <v>746</v>
      </c>
      <c r="D264" s="1" t="s">
        <v>747</v>
      </c>
      <c r="E264" s="1" t="s">
        <v>1397</v>
      </c>
      <c r="G264" t="str">
        <f>IFERROR(VLOOKUP(A264,Merge!$C$2:$D$410,2,FALSE),"")</f>
        <v>바텐더들의 화신인 이 칵테일은 다양한 재료를 완벽하게 섞은 후 꼼꼼하게 흔들어서 만들었습니다.</v>
      </c>
    </row>
    <row r="265" spans="1:7" x14ac:dyDescent="0.45">
      <c r="A265" s="1" t="s">
        <v>748</v>
      </c>
      <c r="B265" s="1" t="s">
        <v>517</v>
      </c>
      <c r="C265" s="1" t="s">
        <v>749</v>
      </c>
      <c r="D265" s="1" t="s">
        <v>750</v>
      </c>
      <c r="E265" s="1" t="s">
        <v>1398</v>
      </c>
      <c r="G265" t="str">
        <f>IFERROR(VLOOKUP(A265,Merge!$C$2:$D$410,2,FALSE),"")</f>
        <v>미식적인 칵테일</v>
      </c>
    </row>
    <row r="266" spans="1:7" x14ac:dyDescent="0.45">
      <c r="A266" s="5" t="s">
        <v>751</v>
      </c>
      <c r="B266" s="5" t="s">
        <v>517</v>
      </c>
      <c r="C266" s="5" t="s">
        <v>752</v>
      </c>
      <c r="D266" s="5" t="s">
        <v>753</v>
      </c>
      <c r="E266" s="5" t="s">
        <v>1399</v>
      </c>
      <c r="G266" t="str">
        <f>IFERROR(VLOOKUP(A266,Merge!$C$2:$D$410,2,FALSE),"")</f>
        <v>혼합주의 진정한 기적입니다. 유리잔의 온도, 젓는 기구, 고명 종류 등 모든 요소가 맛을 극대화하기 위해 정확히 계산된 고급 칵테일입니다.</v>
      </c>
    </row>
    <row r="267" spans="1:7" x14ac:dyDescent="0.45">
      <c r="A267" s="1" t="s">
        <v>754</v>
      </c>
      <c r="B267" s="1" t="s">
        <v>517</v>
      </c>
      <c r="C267" s="1" t="s">
        <v>755</v>
      </c>
      <c r="D267" s="1" t="s">
        <v>756</v>
      </c>
      <c r="E267" s="1" t="s">
        <v>1400</v>
      </c>
      <c r="G267" t="str">
        <f>IFERROR(VLOOKUP(A267,Merge!$C$2:$D$410,2,FALSE),"")</f>
        <v>소다 시럽</v>
      </c>
    </row>
    <row r="268" spans="1:7" x14ac:dyDescent="0.45">
      <c r="A268" s="1" t="s">
        <v>757</v>
      </c>
      <c r="B268" s="1" t="s">
        <v>517</v>
      </c>
      <c r="C268" s="1" t="s">
        <v>758</v>
      </c>
      <c r="D268" s="1" t="s">
        <v>759</v>
      </c>
      <c r="E268" s="1" t="s">
        <v>1401</v>
      </c>
      <c r="G268" t="str">
        <f>IFERROR(VLOOKUP(A268,Merge!$C$2:$D$410,2,FALSE),"")</f>
        <v>구연산과 천연당을 함께 끓여서 만든 걸쭉하고 혐오스러울 정도로 달콤한 혼합물입니다. 보통 설탕이나 옥수수를 넣어 시럽으로 만드는데, 반드시 자른 뒤 물에 담가 탄산화되도록 밀봉해두어야 합니다.</v>
      </c>
    </row>
    <row r="269" spans="1:7" x14ac:dyDescent="0.45">
      <c r="A269" s="1" t="s">
        <v>760</v>
      </c>
      <c r="B269" s="1" t="s">
        <v>517</v>
      </c>
      <c r="C269" s="1" t="s">
        <v>761</v>
      </c>
      <c r="D269" s="1" t="s">
        <v>762</v>
      </c>
      <c r="E269" s="1" t="s">
        <v>1533</v>
      </c>
      <c r="G269" t="str">
        <f>IFERROR(VLOOKUP(A269,Merge!$C$2:$D$410,2,FALSE),"")</f>
        <v>암브로시아 맥아즙</v>
      </c>
    </row>
    <row r="270" spans="1:7" x14ac:dyDescent="0.45">
      <c r="A270" s="1" t="s">
        <v>763</v>
      </c>
      <c r="B270" s="1" t="s">
        <v>517</v>
      </c>
      <c r="C270" s="1" t="s">
        <v>764</v>
      </c>
      <c r="D270" s="1" t="s">
        <v>765</v>
      </c>
      <c r="E270" s="1" t="s">
        <v>1573</v>
      </c>
      <c r="G270" t="str">
        <f>IFERROR(VLOOKUP(A270,Merge!$C$2:$D$410,2,FALSE),"")</f>
        <v>암브로시아를 얇게 썰고 눌러서 만든 맥아즙입니다. 숙성시키면 증류시킬 수 있습니다.</v>
      </c>
    </row>
    <row r="271" spans="1:7" x14ac:dyDescent="0.45">
      <c r="A271" s="1" t="s">
        <v>766</v>
      </c>
      <c r="B271" s="1" t="s">
        <v>517</v>
      </c>
      <c r="C271" s="1" t="s">
        <v>767</v>
      </c>
      <c r="D271" s="1" t="s">
        <v>768</v>
      </c>
      <c r="E271" s="1" t="s">
        <v>1404</v>
      </c>
      <c r="G271" t="str">
        <f>IFERROR(VLOOKUP(A271,Merge!$C$2:$D$410,2,FALSE),"")</f>
        <v>암브랜디 발효액</v>
      </c>
    </row>
    <row r="272" spans="1:7" x14ac:dyDescent="0.45">
      <c r="A272" s="1" t="s">
        <v>769</v>
      </c>
      <c r="B272" s="1" t="s">
        <v>517</v>
      </c>
      <c r="C272" s="1" t="s">
        <v>770</v>
      </c>
      <c r="D272" s="1" t="s">
        <v>771</v>
      </c>
      <c r="E272" s="1" t="s">
        <v>1534</v>
      </c>
      <c r="G272" t="str">
        <f>IFERROR(VLOOKUP(A272,Merge!$C$2:$D$410,2,FALSE),"")</f>
        <v>완전히 숙성된 암브로시아 발효액입니다. 걸쭉하게 액화되었고 발효를 위한 박테리아가 배양되어 있어, 마실 수 있는 형태로 증류하기 딱 좋은 상태입니다.</v>
      </c>
    </row>
    <row r="273" spans="1:7" x14ac:dyDescent="0.45">
      <c r="A273" s="1" t="s">
        <v>772</v>
      </c>
      <c r="B273" s="1" t="s">
        <v>517</v>
      </c>
      <c r="C273" s="1" t="s">
        <v>773</v>
      </c>
      <c r="D273" s="1" t="s">
        <v>774</v>
      </c>
      <c r="E273" s="1" t="s">
        <v>1535</v>
      </c>
      <c r="G273" t="str">
        <f>IFERROR(VLOOKUP(A273,Merge!$C$2:$D$410,2,FALSE),"")</f>
        <v>위스키 맥아즙</v>
      </c>
    </row>
    <row r="274" spans="1:7" x14ac:dyDescent="0.45">
      <c r="A274" s="1" t="s">
        <v>775</v>
      </c>
      <c r="B274" s="1" t="s">
        <v>517</v>
      </c>
      <c r="C274" s="1" t="s">
        <v>776</v>
      </c>
      <c r="D274" s="1" t="s">
        <v>777</v>
      </c>
      <c r="E274" s="1" t="s">
        <v>1407</v>
      </c>
      <c r="G274" t="str">
        <f>IFERROR(VLOOKUP(A274,Merge!$C$2:$D$410,2,FALSE),"")</f>
        <v>걸쭉한 덩어리들이 둥둥 떠있는 액체 혼합물입니다. 꽤 향수적입니다.</v>
      </c>
    </row>
    <row r="275" spans="1:7" x14ac:dyDescent="0.45">
      <c r="A275" s="1" t="s">
        <v>778</v>
      </c>
      <c r="B275" s="1" t="s">
        <v>517</v>
      </c>
      <c r="C275" s="1" t="s">
        <v>779</v>
      </c>
      <c r="D275" s="1" t="s">
        <v>780</v>
      </c>
      <c r="E275" s="1" t="s">
        <v>1536</v>
      </c>
      <c r="G275" t="str">
        <f>IFERROR(VLOOKUP(A275,Merge!$C$2:$D$410,2,FALSE),"")</f>
        <v>테킬라 맥아즙</v>
      </c>
    </row>
    <row r="276" spans="1:7" x14ac:dyDescent="0.45">
      <c r="A276" s="1" t="s">
        <v>781</v>
      </c>
      <c r="B276" s="1" t="s">
        <v>517</v>
      </c>
      <c r="C276" s="1" t="s">
        <v>782</v>
      </c>
      <c r="D276" s="1" t="s">
        <v>783</v>
      </c>
      <c r="E276" s="1" t="s">
        <v>1409</v>
      </c>
      <c r="G276" t="str">
        <f>IFERROR(VLOOKUP(A276,Merge!$C$2:$D$410,2,FALSE),"")</f>
        <v>얇게 썬 용설란 혹은 백년초를 곤충 고기와 함께 발효통에 넣고 발효시킬 수 있는 맥아즙입니다.</v>
      </c>
    </row>
    <row r="277" spans="1:7" x14ac:dyDescent="0.45">
      <c r="A277" s="1" t="s">
        <v>784</v>
      </c>
      <c r="B277" s="1" t="s">
        <v>517</v>
      </c>
      <c r="C277" s="1" t="s">
        <v>785</v>
      </c>
      <c r="D277" s="1" t="s">
        <v>786</v>
      </c>
      <c r="E277" s="1" t="s">
        <v>1537</v>
      </c>
      <c r="G277" t="str">
        <f>IFERROR(VLOOKUP(A277,Merge!$C$2:$D$410,2,FALSE),"")</f>
        <v>보드카 맥아즙</v>
      </c>
    </row>
    <row r="278" spans="1:7" x14ac:dyDescent="0.45">
      <c r="A278" s="1" t="s">
        <v>787</v>
      </c>
      <c r="B278" s="1" t="s">
        <v>517</v>
      </c>
      <c r="C278" s="1" t="s">
        <v>788</v>
      </c>
      <c r="D278" s="1" t="s">
        <v>789</v>
      </c>
      <c r="E278" s="1" t="s">
        <v>1572</v>
      </c>
      <c r="G278" t="str">
        <f>IFERROR(VLOOKUP(A278,Merge!$C$2:$D$410,2,FALSE),"")</f>
        <v>생감자를 으깬 맥아즙입니다.</v>
      </c>
    </row>
    <row r="279" spans="1:7" x14ac:dyDescent="0.45">
      <c r="A279" s="1" t="s">
        <v>790</v>
      </c>
      <c r="B279" s="1" t="s">
        <v>517</v>
      </c>
      <c r="C279" s="1" t="s">
        <v>791</v>
      </c>
      <c r="D279" s="1" t="s">
        <v>792</v>
      </c>
      <c r="E279" s="1" t="s">
        <v>1538</v>
      </c>
      <c r="G279" t="str">
        <f>IFERROR(VLOOKUP(A279,Merge!$C$2:$D$410,2,FALSE),"")</f>
        <v>진 맥아즙</v>
      </c>
    </row>
    <row r="280" spans="1:7" x14ac:dyDescent="0.45">
      <c r="A280" s="1" t="s">
        <v>793</v>
      </c>
      <c r="B280" s="1" t="s">
        <v>517</v>
      </c>
      <c r="C280" s="1" t="s">
        <v>794</v>
      </c>
      <c r="D280" s="1" t="s">
        <v>795</v>
      </c>
      <c r="E280" s="1" t="s">
        <v>1413</v>
      </c>
      <c r="G280" t="str">
        <f>IFERROR(VLOOKUP(A280,Merge!$C$2:$D$410,2,FALSE),"")</f>
        <v>발효시키기 위해 으깨어 만든 열매와 잡곡의 맑고 흐린 혼합물입니다.</v>
      </c>
    </row>
    <row r="281" spans="1:7" x14ac:dyDescent="0.45">
      <c r="A281" s="1" t="s">
        <v>796</v>
      </c>
      <c r="B281" s="1" t="s">
        <v>517</v>
      </c>
      <c r="C281" s="1" t="s">
        <v>797</v>
      </c>
      <c r="D281" s="1" t="s">
        <v>798</v>
      </c>
      <c r="E281" s="1" t="s">
        <v>1539</v>
      </c>
      <c r="G281" t="str">
        <f>IFERROR(VLOOKUP(A281,Merge!$C$2:$D$410,2,FALSE),"")</f>
        <v>커피 콩</v>
      </c>
    </row>
    <row r="282" spans="1:7" x14ac:dyDescent="0.45">
      <c r="A282" s="1" t="s">
        <v>799</v>
      </c>
      <c r="B282" s="1" t="s">
        <v>517</v>
      </c>
      <c r="C282" s="1" t="s">
        <v>800</v>
      </c>
      <c r="D282" s="1" t="s">
        <v>801</v>
      </c>
      <c r="E282" s="1" t="s">
        <v>1501</v>
      </c>
      <c r="G282" t="str">
        <f>IFERROR(VLOOKUP(A282,Merge!$C$2:$D$410,2,FALSE),"")</f>
        <v>커피에서 나온 이 무더기 열매들은, 소위 커피 콩"이라고 불립니다. 카페인이 함유 되어있고</v>
      </c>
    </row>
    <row r="283" spans="1:7" x14ac:dyDescent="0.45">
      <c r="A283" s="1" t="s">
        <v>802</v>
      </c>
      <c r="B283" s="1" t="s">
        <v>517</v>
      </c>
      <c r="C283" s="1" t="s">
        <v>803</v>
      </c>
      <c r="D283" s="1" t="s">
        <v>804</v>
      </c>
      <c r="E283" s="1" t="s">
        <v>1416</v>
      </c>
      <c r="G283" t="str">
        <f>IFERROR(VLOOKUP(A283,Merge!$C$2:$D$410,2,FALSE),"")</f>
        <v>찻잎</v>
      </c>
    </row>
    <row r="284" spans="1:7" x14ac:dyDescent="0.45">
      <c r="A284" s="1" t="s">
        <v>805</v>
      </c>
      <c r="B284" s="1" t="s">
        <v>517</v>
      </c>
      <c r="C284" s="1" t="s">
        <v>806</v>
      </c>
      <c r="D284" s="1" t="s">
        <v>807</v>
      </c>
      <c r="E284" s="1" t="s">
        <v>1571</v>
      </c>
      <c r="G284" t="str">
        <f>IFERROR(VLOOKUP(A284,Merge!$C$2:$D$410,2,FALSE),"")</f>
        <v>차나무의 잎입니다. 여러 종류의 차로 끓일 수 있습니다.</v>
      </c>
    </row>
    <row r="285" spans="1:7" x14ac:dyDescent="0.45">
      <c r="A285" s="1" t="s">
        <v>808</v>
      </c>
      <c r="B285" s="1" t="s">
        <v>517</v>
      </c>
      <c r="C285" s="1" t="s">
        <v>809</v>
      </c>
      <c r="D285" s="1" t="s">
        <v>810</v>
      </c>
      <c r="E285" s="1" t="s">
        <v>1418</v>
      </c>
      <c r="G285" t="str">
        <f>IFERROR(VLOOKUP(A285,Merge!$C$2:$D$410,2,FALSE),"")</f>
        <v>담뱃잎</v>
      </c>
    </row>
    <row r="286" spans="1:7" x14ac:dyDescent="0.45">
      <c r="A286" s="5" t="s">
        <v>811</v>
      </c>
      <c r="B286" s="5" t="s">
        <v>517</v>
      </c>
      <c r="C286" s="5" t="s">
        <v>812</v>
      </c>
      <c r="D286" s="5" t="s">
        <v>813</v>
      </c>
      <c r="E286" s="5" t="s">
        <v>1570</v>
      </c>
      <c r="G286" t="str">
        <f>IFERROR(VLOOKUP(A286,Merge!$C$2:$D$410,2,FALSE),"")</f>
        <v>담뱃잎입니다. 건조한 후, 말아서 피면 가벼운 자극을 느낍니다.</v>
      </c>
    </row>
    <row r="287" spans="1:7" x14ac:dyDescent="0.45">
      <c r="A287" s="1" t="s">
        <v>814</v>
      </c>
      <c r="B287" s="1" t="s">
        <v>517</v>
      </c>
      <c r="C287" s="1" t="s">
        <v>815</v>
      </c>
      <c r="D287" s="1" t="s">
        <v>816</v>
      </c>
      <c r="E287" s="10" t="s">
        <v>1209</v>
      </c>
      <c r="G287" t="str">
        <f>IFERROR(VLOOKUP(A287,Merge!$C$2:$D$410,2,FALSE),"")</f>
        <v>담배</v>
      </c>
    </row>
    <row r="288" spans="1:7" x14ac:dyDescent="0.45">
      <c r="A288" s="1" t="s">
        <v>817</v>
      </c>
      <c r="B288" s="1" t="s">
        <v>517</v>
      </c>
      <c r="C288" s="1" t="s">
        <v>818</v>
      </c>
      <c r="D288" s="1" t="s">
        <v>819</v>
      </c>
      <c r="E288" s="1" t="s">
        <v>1420</v>
      </c>
      <c r="G288" t="str">
        <f>IFERROR(VLOOKUP(A288,Merge!$C$2:$D$410,2,FALSE),"")</f>
        <v>종이를 담뱃잎으로 채운 뒤, 작게 말은 것입니다. 정신적인 자극뿐만 아니라 짧은 행복감을 제공하며, 중독성이 매우 강합니다. 자극적인 냄새는 호불호가 갈리지만, 흡연자는 중독될수록 이 연기를 즐깁니다. 간이 제작 장소에서 만들 수 있습니다.</v>
      </c>
    </row>
    <row r="289" spans="1:7" x14ac:dyDescent="0.45">
      <c r="A289" s="1" t="s">
        <v>820</v>
      </c>
      <c r="B289" s="1" t="s">
        <v>517</v>
      </c>
      <c r="C289" s="1" t="s">
        <v>821</v>
      </c>
      <c r="D289" s="1" t="s">
        <v>822</v>
      </c>
      <c r="E289" s="1" t="s">
        <v>1421</v>
      </c>
      <c r="G289" t="str">
        <f>IFERROR(VLOOKUP(A289,Merge!$C$2:$D$410,2,FALSE),"")</f>
        <v>{0} 피우기</v>
      </c>
    </row>
    <row r="290" spans="1:7" x14ac:dyDescent="0.45">
      <c r="A290" s="1" t="s">
        <v>823</v>
      </c>
      <c r="B290" s="1" t="s">
        <v>517</v>
      </c>
      <c r="C290" s="1" t="s">
        <v>824</v>
      </c>
      <c r="D290" s="1" t="s">
        <v>825</v>
      </c>
      <c r="E290" s="1" t="s">
        <v>1495</v>
      </c>
      <c r="G290" t="str">
        <f>IFERROR(VLOOKUP(A290,Merge!$C$2:$D$410,2,FALSE),"")</f>
        <v>{0} 피우는 중.</v>
      </c>
    </row>
    <row r="291" spans="1:7" x14ac:dyDescent="0.45">
      <c r="A291" s="5" t="s">
        <v>826</v>
      </c>
      <c r="B291" s="5" t="s">
        <v>517</v>
      </c>
      <c r="C291" s="5" t="s">
        <v>827</v>
      </c>
      <c r="D291" s="5" t="s">
        <v>828</v>
      </c>
      <c r="E291" s="8" t="s">
        <v>1496</v>
      </c>
      <c r="G291" t="str">
        <f>IFERROR(VLOOKUP(A291,Merge!$C$2:$D$410,2,FALSE),"")</f>
        <v>{0} 사용 중.</v>
      </c>
    </row>
    <row r="292" spans="1:7" x14ac:dyDescent="0.45">
      <c r="A292" s="1" t="s">
        <v>829</v>
      </c>
      <c r="B292" s="1" t="s">
        <v>517</v>
      </c>
      <c r="C292" s="1" t="s">
        <v>830</v>
      </c>
      <c r="D292" s="1" t="s">
        <v>831</v>
      </c>
      <c r="E292" s="10" t="s">
        <v>1424</v>
      </c>
      <c r="G292" t="str">
        <f>IFERROR(VLOOKUP(A292,Merge!$C$2:$D$410,2,FALSE),"")</f>
        <v>시가</v>
      </c>
    </row>
    <row r="293" spans="1:7" x14ac:dyDescent="0.45">
      <c r="A293" s="1" t="s">
        <v>832</v>
      </c>
      <c r="B293" s="1" t="s">
        <v>517</v>
      </c>
      <c r="C293" s="1" t="s">
        <v>833</v>
      </c>
      <c r="D293" s="1" t="s">
        <v>834</v>
      </c>
      <c r="E293" s="1" t="s">
        <v>1425</v>
      </c>
      <c r="G293" t="str">
        <f>IFERROR(VLOOKUP(A293,Merge!$C$2:$D$410,2,FALSE),"")</f>
        <v>금박지로 둘러 쌓인 채, 더 많은 담뱃잎이 가득 채워진 큰 담배입니다. 예전부터 지금까지 시가는 호화로움의 상징이며, 번화계 정치인들과 정기적으로 어울리는 사람들이 애용합니다. 시가는 맛이 너무 독해서, 종종 감귤류나 바닐라를 첨가합니다.</v>
      </c>
    </row>
    <row r="294" spans="1:7" x14ac:dyDescent="0.45">
      <c r="A294" s="1" t="s">
        <v>835</v>
      </c>
      <c r="B294" s="1" t="s">
        <v>517</v>
      </c>
      <c r="C294" s="1" t="s">
        <v>836</v>
      </c>
      <c r="D294" s="1" t="s">
        <v>822</v>
      </c>
      <c r="E294" s="1" t="s">
        <v>1421</v>
      </c>
      <c r="G294" t="str">
        <f>IFERROR(VLOOKUP(A294,Merge!$C$2:$D$410,2,FALSE),"")</f>
        <v>{0} 피우기</v>
      </c>
    </row>
    <row r="295" spans="1:7" x14ac:dyDescent="0.45">
      <c r="A295" s="1" t="s">
        <v>837</v>
      </c>
      <c r="B295" s="1" t="s">
        <v>517</v>
      </c>
      <c r="C295" s="1" t="s">
        <v>838</v>
      </c>
      <c r="D295" s="1" t="s">
        <v>825</v>
      </c>
      <c r="E295" s="1" t="s">
        <v>1495</v>
      </c>
      <c r="G295" t="str">
        <f>IFERROR(VLOOKUP(A295,Merge!$C$2:$D$410,2,FALSE),"")</f>
        <v>{0} 피우는 중.</v>
      </c>
    </row>
    <row r="296" spans="1:7" x14ac:dyDescent="0.45">
      <c r="A296" s="5" t="s">
        <v>839</v>
      </c>
      <c r="B296" s="5" t="s">
        <v>517</v>
      </c>
      <c r="C296" s="5" t="s">
        <v>840</v>
      </c>
      <c r="D296" s="5" t="s">
        <v>828</v>
      </c>
      <c r="E296" s="8" t="s">
        <v>1496</v>
      </c>
      <c r="G296" t="str">
        <f>IFERROR(VLOOKUP(A296,Merge!$C$2:$D$410,2,FALSE),"")</f>
        <v>{0} 사용 중.</v>
      </c>
    </row>
    <row r="297" spans="1:7" x14ac:dyDescent="0.45">
      <c r="A297" s="1" t="s">
        <v>841</v>
      </c>
      <c r="B297" s="1" t="s">
        <v>517</v>
      </c>
      <c r="C297" s="1" t="s">
        <v>842</v>
      </c>
      <c r="D297" s="1" t="s">
        <v>843</v>
      </c>
      <c r="E297" s="10" t="s">
        <v>1426</v>
      </c>
      <c r="G297" t="str">
        <f>IFERROR(VLOOKUP(A297,Merge!$C$2:$D$410,2,FALSE),"")</f>
        <v>커피 나무</v>
      </c>
    </row>
    <row r="298" spans="1:7" x14ac:dyDescent="0.45">
      <c r="A298" s="1" t="s">
        <v>844</v>
      </c>
      <c r="B298" s="1" t="s">
        <v>517</v>
      </c>
      <c r="C298" s="1" t="s">
        <v>845</v>
      </c>
      <c r="D298" s="1" t="s">
        <v>846</v>
      </c>
      <c r="E298" s="1" t="s">
        <v>1427</v>
      </c>
      <c r="G298" t="str">
        <f>IFERROR(VLOOKUP(A298,Merge!$C$2:$D$410,2,FALSE),"")</f>
        <v>열대기원의 저지대 덤불이며, 다 자라면 작고 불그스름한 열매로 점점이 찍혀 있습니다. 커피에서 나오는 무더기 열매들은, 소위 커피 콩"이라고 불립니다. 카페인이 함유 되어있고</v>
      </c>
    </row>
    <row r="299" spans="1:7" x14ac:dyDescent="0.45">
      <c r="A299" s="1" t="s">
        <v>847</v>
      </c>
      <c r="B299" s="1" t="s">
        <v>517</v>
      </c>
      <c r="C299" s="1" t="s">
        <v>848</v>
      </c>
      <c r="D299" s="1" t="s">
        <v>849</v>
      </c>
      <c r="E299" s="10" t="s">
        <v>1569</v>
      </c>
      <c r="G299" t="str">
        <f>IFERROR(VLOOKUP(A299,Merge!$C$2:$D$410,2,FALSE),"")</f>
        <v>찻잎</v>
      </c>
    </row>
    <row r="300" spans="1:7" x14ac:dyDescent="0.45">
      <c r="A300" s="1" t="s">
        <v>850</v>
      </c>
      <c r="B300" s="1" t="s">
        <v>517</v>
      </c>
      <c r="C300" s="1" t="s">
        <v>851</v>
      </c>
      <c r="D300" s="1" t="s">
        <v>852</v>
      </c>
      <c r="E300" s="1" t="s">
        <v>1428</v>
      </c>
      <c r="G300" t="str">
        <f>IFERROR(VLOOKUP(A300,Merge!$C$2:$D$410,2,FALSE),"")</f>
        <v>찻잎은 오래전부터 여러 종류의 차로 끓일 수 있었던, 재배하기 쉬운 잎이 많은 관목입니다.\n보다 빨리 성숙하기 위해 개량 재배되었습니다.</v>
      </c>
    </row>
    <row r="301" spans="1:7" x14ac:dyDescent="0.45">
      <c r="A301" s="1" t="s">
        <v>853</v>
      </c>
      <c r="B301" s="1" t="s">
        <v>517</v>
      </c>
      <c r="C301" s="1" t="s">
        <v>854</v>
      </c>
      <c r="D301" s="1" t="s">
        <v>855</v>
      </c>
      <c r="E301" s="11" t="s">
        <v>1418</v>
      </c>
      <c r="G301" t="str">
        <f>IFERROR(VLOOKUP(A301,Merge!$C$2:$D$410,2,FALSE),"")</f>
        <v>담뱃잎</v>
      </c>
    </row>
    <row r="302" spans="1:7" x14ac:dyDescent="0.45">
      <c r="A302" s="5" t="s">
        <v>856</v>
      </c>
      <c r="B302" s="5" t="s">
        <v>517</v>
      </c>
      <c r="C302" s="5" t="s">
        <v>857</v>
      </c>
      <c r="D302" s="5" t="s">
        <v>858</v>
      </c>
      <c r="E302" s="5" t="s">
        <v>1429</v>
      </c>
      <c r="G302" t="str">
        <f>IFERROR(VLOOKUP(A302,Merge!$C$2:$D$410,2,FALSE),"")</f>
        <v>따뜻한 기후에서 잘 자라는 짧고 잎이 넓은 식물입니다. 건조한 후, 말아서 피면 가벼운 자극을 느낍니다.</v>
      </c>
    </row>
    <row r="303" spans="1:7" x14ac:dyDescent="0.45">
      <c r="A303" s="1" t="s">
        <v>859</v>
      </c>
      <c r="B303" s="1" t="s">
        <v>517</v>
      </c>
      <c r="C303" s="1" t="s">
        <v>860</v>
      </c>
      <c r="D303" s="1" t="s">
        <v>861</v>
      </c>
      <c r="E303" s="1" t="s">
        <v>1430</v>
      </c>
      <c r="G303" t="str">
        <f>IFERROR(VLOOKUP(A303,Merge!$C$2:$D$410,2,FALSE),"")</f>
        <v>루시페륨 분말</v>
      </c>
    </row>
    <row r="304" spans="1:7" x14ac:dyDescent="0.45">
      <c r="A304" s="1" t="s">
        <v>862</v>
      </c>
      <c r="B304" s="1" t="s">
        <v>517</v>
      </c>
      <c r="C304" s="1" t="s">
        <v>863</v>
      </c>
      <c r="D304" s="1" t="s">
        <v>864</v>
      </c>
      <c r="E304" s="1" t="s">
        <v>1431</v>
      </c>
      <c r="G304" t="str">
        <f>IFERROR(VLOOKUP(A304,Merge!$C$2:$D$410,2,FALSE),"")</f>
        <v>정교하게 으깨져서 분말 형태가 된 루시페륨입니다. 주로 부유하고 힘있는 사람들이 자주 드나드는 술집에서 볼 수 있습니다. 매우 희석시켰기 때문에 중독의 위험으로부터 안전합니다.</v>
      </c>
    </row>
    <row r="305" spans="1:7" x14ac:dyDescent="0.45">
      <c r="A305" s="1" t="s">
        <v>865</v>
      </c>
      <c r="B305" s="1" t="s">
        <v>517</v>
      </c>
      <c r="C305" s="1" t="s">
        <v>866</v>
      </c>
      <c r="D305" s="1" t="s">
        <v>867</v>
      </c>
      <c r="E305" s="1" t="s">
        <v>1432</v>
      </c>
      <c r="G305" t="str">
        <f>IFERROR(VLOOKUP(A305,Merge!$C$2:$D$410,2,FALSE),"")</f>
        <v>웨이크업 분말</v>
      </c>
    </row>
    <row r="306" spans="1:7" x14ac:dyDescent="0.45">
      <c r="A306" s="1" t="s">
        <v>868</v>
      </c>
      <c r="B306" s="1" t="s">
        <v>517</v>
      </c>
      <c r="C306" s="1" t="s">
        <v>869</v>
      </c>
      <c r="D306" s="1" t="s">
        <v>870</v>
      </c>
      <c r="E306" s="1" t="s">
        <v>1433</v>
      </c>
      <c r="G306" t="str">
        <f>IFERROR(VLOOKUP(A306,Merge!$C$2:$D$410,2,FALSE),"")</f>
        <v>으깨져서 분말 형태가 된 웨이크업입니다. 보기보다 달콤해서, 때로는 설탕을 대체하거나 커피를 끓일 때 쓰이기도 합니다. 희석되면 기존보다 훨씬 자극적이지 않습니다. 중독의 위험으로부터 안전합니다.</v>
      </c>
    </row>
    <row r="307" spans="1:7" x14ac:dyDescent="0.45">
      <c r="A307" s="1" t="s">
        <v>871</v>
      </c>
      <c r="B307" s="1" t="s">
        <v>517</v>
      </c>
      <c r="C307" s="1" t="s">
        <v>872</v>
      </c>
      <c r="D307" s="1" t="s">
        <v>873</v>
      </c>
      <c r="E307" s="1" t="s">
        <v>1434</v>
      </c>
      <c r="G307" t="str">
        <f>IFERROR(VLOOKUP(A307,Merge!$C$2:$D$410,2,FALSE),"")</f>
        <v>고주스 스톡</v>
      </c>
    </row>
    <row r="308" spans="1:7" x14ac:dyDescent="0.45">
      <c r="A308" s="1" t="s">
        <v>874</v>
      </c>
      <c r="B308" s="1" t="s">
        <v>517</v>
      </c>
      <c r="C308" s="1" t="s">
        <v>875</v>
      </c>
      <c r="D308" s="1" t="s">
        <v>876</v>
      </c>
      <c r="E308" s="1" t="s">
        <v>1435</v>
      </c>
      <c r="G308" t="str">
        <f>IFERROR(VLOOKUP(A308,Merge!$C$2:$D$410,2,FALSE),"")</f>
        <v>젤라틴 형태의 큐브 모양 고주스입니다. 그냥 고주스 보다 부담스럽지 않아서, 국물요리나 칵테일 제조에 쓰이기도 합니다. 매우 희석시켰기 때문에 중독의 위험으로부터 안전합니다.</v>
      </c>
    </row>
    <row r="309" spans="1:7" x14ac:dyDescent="0.45">
      <c r="A309" s="1" t="s">
        <v>877</v>
      </c>
      <c r="B309" s="1" t="s">
        <v>517</v>
      </c>
      <c r="C309" s="1" t="s">
        <v>878</v>
      </c>
      <c r="D309" s="1" t="s">
        <v>879</v>
      </c>
      <c r="E309" s="1" t="s">
        <v>1436</v>
      </c>
      <c r="G309" t="str">
        <f>IFERROR(VLOOKUP(A309,Merge!$C$2:$D$410,2,FALSE),"")</f>
        <v>덜 익은 사과주</v>
      </c>
    </row>
    <row r="310" spans="1:7" x14ac:dyDescent="0.45">
      <c r="A310" s="5" t="s">
        <v>880</v>
      </c>
      <c r="B310" s="5" t="s">
        <v>517</v>
      </c>
      <c r="C310" s="5" t="s">
        <v>881</v>
      </c>
      <c r="D310" s="5" t="s">
        <v>882</v>
      </c>
      <c r="E310" s="5" t="s">
        <v>1437</v>
      </c>
      <c r="G310" t="str">
        <f>IFERROR(VLOOKUP(A310,Merge!$C$2:$D$410,2,FALSE),"")</f>
        <v>숙성되지 않은 사과주입니다. 오래두어 적절히 숙성시키면 약한 알코올 음료가 됩니다.</v>
      </c>
    </row>
    <row r="311" spans="1:7" x14ac:dyDescent="0.45">
      <c r="A311" s="1" t="s">
        <v>883</v>
      </c>
      <c r="B311" s="1" t="s">
        <v>517</v>
      </c>
      <c r="C311" s="1" t="s">
        <v>884</v>
      </c>
      <c r="D311" s="1" t="s">
        <v>885</v>
      </c>
      <c r="E311" s="1" t="s">
        <v>1438</v>
      </c>
      <c r="G311" t="str">
        <f>IFERROR(VLOOKUP(A311,Merge!$C$2:$D$410,2,FALSE),"")</f>
        <v>병</v>
      </c>
    </row>
    <row r="312" spans="1:7" x14ac:dyDescent="0.45">
      <c r="A312" s="1" t="s">
        <v>886</v>
      </c>
      <c r="B312" s="1" t="s">
        <v>517</v>
      </c>
      <c r="C312" s="1" t="s">
        <v>887</v>
      </c>
      <c r="D312" s="1" t="s">
        <v>888</v>
      </c>
      <c r="E312" s="1" t="s">
        <v>1439</v>
      </c>
      <c r="G312" t="str">
        <f>IFERROR(VLOOKUP(A312,Merge!$C$2:$D$410,2,FALSE),"")</f>
        <v>목</v>
      </c>
    </row>
    <row r="313" spans="1:7" x14ac:dyDescent="0.45">
      <c r="A313" s="1" t="s">
        <v>889</v>
      </c>
      <c r="B313" s="1" t="s">
        <v>517</v>
      </c>
      <c r="C313" s="1" t="s">
        <v>890</v>
      </c>
      <c r="D313" s="1" t="s">
        <v>891</v>
      </c>
      <c r="E313" s="1" t="s">
        <v>1440</v>
      </c>
      <c r="G313" t="str">
        <f>IFERROR(VLOOKUP(A313,Merge!$C$2:$D$410,2,FALSE),"")</f>
        <v>사과주</v>
      </c>
    </row>
    <row r="314" spans="1:7" x14ac:dyDescent="0.45">
      <c r="A314" s="1" t="s">
        <v>892</v>
      </c>
      <c r="B314" s="1" t="s">
        <v>517</v>
      </c>
      <c r="C314" s="1" t="s">
        <v>893</v>
      </c>
      <c r="D314" s="1" t="s">
        <v>894</v>
      </c>
      <c r="E314" s="1" t="s">
        <v>1441</v>
      </c>
      <c r="G314" t="str">
        <f>IFERROR(VLOOKUP(A314,Merge!$C$2:$D$410,2,FALSE),"")</f>
        <v>사과주는 신선한 과일 맛이 나는 무알코올 음료입니다. 때문에 많이 마셔도 취하고 싶지 않은 사람들에게 큰 인기를 끌고 있습니다. 또한 사과주의 해독능력은 명성이 자자합니다.</v>
      </c>
    </row>
    <row r="315" spans="1:7" x14ac:dyDescent="0.45">
      <c r="A315" s="1" t="s">
        <v>895</v>
      </c>
      <c r="B315" s="1" t="s">
        <v>517</v>
      </c>
      <c r="C315" s="1" t="s">
        <v>896</v>
      </c>
      <c r="D315" s="1" t="s">
        <v>563</v>
      </c>
      <c r="E315" s="1" t="s">
        <v>1365</v>
      </c>
      <c r="G315" t="str">
        <f>IFERROR(VLOOKUP(A315,Merge!$C$2:$D$410,2,FALSE),"")</f>
        <v>{0} 마시기</v>
      </c>
    </row>
    <row r="316" spans="1:7" x14ac:dyDescent="0.45">
      <c r="A316" s="5" t="s">
        <v>897</v>
      </c>
      <c r="B316" s="5" t="s">
        <v>517</v>
      </c>
      <c r="C316" s="5" t="s">
        <v>898</v>
      </c>
      <c r="D316" s="5" t="s">
        <v>566</v>
      </c>
      <c r="E316" s="5" t="s">
        <v>1494</v>
      </c>
      <c r="F316" s="6"/>
      <c r="G316" t="str">
        <f>IFERROR(VLOOKUP(A316,Merge!$C$2:$D$410,2,FALSE),"")</f>
        <v>{0} 마시는 중.</v>
      </c>
    </row>
    <row r="317" spans="1:7" x14ac:dyDescent="0.45">
      <c r="A317" s="1" t="s">
        <v>899</v>
      </c>
      <c r="B317" s="1" t="s">
        <v>900</v>
      </c>
      <c r="C317" s="1" t="s">
        <v>901</v>
      </c>
      <c r="D317" s="1" t="s">
        <v>902</v>
      </c>
      <c r="E317" s="1" t="s">
        <v>1442</v>
      </c>
      <c r="G317" t="str">
        <f>IFERROR(VLOOKUP(A317,Merge!$C$2:$D$410,2,FALSE),"")</f>
        <v>확 깸</v>
      </c>
    </row>
    <row r="318" spans="1:7" x14ac:dyDescent="0.45">
      <c r="A318" s="1" t="s">
        <v>903</v>
      </c>
      <c r="B318" s="1" t="s">
        <v>900</v>
      </c>
      <c r="C318" s="1" t="s">
        <v>904</v>
      </c>
      <c r="D318" s="1" t="s">
        <v>905</v>
      </c>
      <c r="E318" s="1" t="s">
        <v>1443</v>
      </c>
      <c r="G318" t="str">
        <f>IFERROR(VLOOKUP(A318,Merge!$C$2:$D$410,2,FALSE),"")</f>
        <v>커피가 내 취향이었어. 이제 일 좀 해볼까.</v>
      </c>
    </row>
    <row r="319" spans="1:7" x14ac:dyDescent="0.45">
      <c r="A319" s="1" t="s">
        <v>906</v>
      </c>
      <c r="B319" s="1" t="s">
        <v>900</v>
      </c>
      <c r="C319" s="1" t="s">
        <v>907</v>
      </c>
      <c r="D319" s="1" t="s">
        <v>908</v>
      </c>
      <c r="E319" s="1" t="s">
        <v>1442</v>
      </c>
      <c r="G319" t="str">
        <f>IFERROR(VLOOKUP(A319,Merge!$C$2:$D$410,2,FALSE),"")</f>
        <v>확 깸</v>
      </c>
    </row>
    <row r="320" spans="1:7" x14ac:dyDescent="0.45">
      <c r="A320" s="1" t="s">
        <v>909</v>
      </c>
      <c r="B320" s="1" t="s">
        <v>900</v>
      </c>
      <c r="C320" s="1" t="s">
        <v>910</v>
      </c>
      <c r="D320" s="1" t="s">
        <v>911</v>
      </c>
      <c r="E320" s="1" t="s">
        <v>1444</v>
      </c>
      <c r="G320" t="str">
        <f>IFERROR(VLOOKUP(A320,Merge!$C$2:$D$410,2,FALSE),"")</f>
        <v>아이스 커피보다 더 좋은건 없지.</v>
      </c>
    </row>
    <row r="321" spans="1:7" x14ac:dyDescent="0.45">
      <c r="A321" s="1" t="s">
        <v>912</v>
      </c>
      <c r="B321" s="1" t="s">
        <v>900</v>
      </c>
      <c r="C321" s="1" t="s">
        <v>913</v>
      </c>
      <c r="D321" s="1" t="s">
        <v>914</v>
      </c>
      <c r="E321" s="1" t="s">
        <v>1445</v>
      </c>
      <c r="G321" t="str">
        <f>IFERROR(VLOOKUP(A321,Merge!$C$2:$D$410,2,FALSE),"")</f>
        <v>카페인 금단 현상</v>
      </c>
    </row>
    <row r="322" spans="1:7" x14ac:dyDescent="0.45">
      <c r="A322" s="1" t="s">
        <v>915</v>
      </c>
      <c r="B322" s="1" t="s">
        <v>900</v>
      </c>
      <c r="C322" s="1" t="s">
        <v>916</v>
      </c>
      <c r="D322" s="1" t="s">
        <v>917</v>
      </c>
      <c r="E322" s="1" t="s">
        <v>1446</v>
      </c>
      <c r="G322" t="str">
        <f>IFERROR(VLOOKUP(A322,Merge!$C$2:$D$410,2,FALSE),"")</f>
        <v>아, 지쳤어. 모든 게 너무 짜증나고, 손이 떨리고 머리가 어지러워.</v>
      </c>
    </row>
    <row r="323" spans="1:7" x14ac:dyDescent="0.45">
      <c r="A323" s="1" t="s">
        <v>918</v>
      </c>
      <c r="B323" s="1" t="s">
        <v>900</v>
      </c>
      <c r="C323" s="1" t="s">
        <v>919</v>
      </c>
      <c r="D323" s="1" t="s">
        <v>920</v>
      </c>
      <c r="E323" s="1" t="s">
        <v>1447</v>
      </c>
      <c r="G323" t="str">
        <f>IFERROR(VLOOKUP(A323,Merge!$C$2:$D$410,2,FALSE),"")</f>
        <v>황홀한 흥분</v>
      </c>
    </row>
    <row r="324" spans="1:7" x14ac:dyDescent="0.45">
      <c r="A324" s="1" t="s">
        <v>921</v>
      </c>
      <c r="B324" s="1" t="s">
        <v>900</v>
      </c>
      <c r="C324" s="1" t="s">
        <v>922</v>
      </c>
      <c r="D324" s="1" t="s">
        <v>923</v>
      </c>
      <c r="E324" s="1" t="s">
        <v>1448</v>
      </c>
      <c r="G324" t="str">
        <f>IFERROR(VLOOKUP(A324,Merge!$C$2:$D$410,2,FALSE),"")</f>
        <v>아, 에너지드링크 죽이는데!</v>
      </c>
    </row>
    <row r="325" spans="1:7" x14ac:dyDescent="0.45">
      <c r="A325" s="1" t="s">
        <v>924</v>
      </c>
      <c r="B325" s="1" t="s">
        <v>900</v>
      </c>
      <c r="C325" s="1" t="s">
        <v>925</v>
      </c>
      <c r="D325" s="1" t="s">
        <v>926</v>
      </c>
      <c r="E325" s="1" t="s">
        <v>1449</v>
      </c>
      <c r="G325" t="str">
        <f>IFERROR(VLOOKUP(A325,Merge!$C$2:$D$410,2,FALSE),"")</f>
        <v>부드러운 편안함</v>
      </c>
    </row>
    <row r="326" spans="1:7" x14ac:dyDescent="0.45">
      <c r="A326" s="1" t="s">
        <v>927</v>
      </c>
      <c r="B326" s="1" t="s">
        <v>900</v>
      </c>
      <c r="C326" s="1" t="s">
        <v>928</v>
      </c>
      <c r="D326" s="1" t="s">
        <v>929</v>
      </c>
      <c r="E326" s="1" t="s">
        <v>1450</v>
      </c>
      <c r="G326" t="str">
        <f>IFERROR(VLOOKUP(A326,Merge!$C$2:$D$410,2,FALSE),"")</f>
        <v>이 담배는 최고야. 아주 맛있어.</v>
      </c>
    </row>
    <row r="327" spans="1:7" x14ac:dyDescent="0.45">
      <c r="A327" s="1" t="s">
        <v>930</v>
      </c>
      <c r="B327" s="1" t="s">
        <v>900</v>
      </c>
      <c r="C327" s="1" t="s">
        <v>931</v>
      </c>
      <c r="D327" s="1" t="s">
        <v>932</v>
      </c>
      <c r="E327" s="1" t="s">
        <v>1451</v>
      </c>
      <c r="G327" t="str">
        <f>IFERROR(VLOOKUP(A327,Merge!$C$2:$D$410,2,FALSE),"")</f>
        <v>우아한 흡연</v>
      </c>
    </row>
    <row r="328" spans="1:7" x14ac:dyDescent="0.45">
      <c r="A328" s="1" t="s">
        <v>933</v>
      </c>
      <c r="B328" s="1" t="s">
        <v>900</v>
      </c>
      <c r="C328" s="1" t="s">
        <v>934</v>
      </c>
      <c r="D328" s="1" t="s">
        <v>935</v>
      </c>
      <c r="E328" s="1" t="s">
        <v>1452</v>
      </c>
      <c r="G328" t="str">
        <f>IFERROR(VLOOKUP(A328,Merge!$C$2:$D$410,2,FALSE),"")</f>
        <v>시가만 피우면, 온 세상이 내 거 같아.</v>
      </c>
    </row>
    <row r="329" spans="1:7" x14ac:dyDescent="0.45">
      <c r="A329" s="1" t="s">
        <v>936</v>
      </c>
      <c r="B329" s="1" t="s">
        <v>900</v>
      </c>
      <c r="C329" s="1" t="s">
        <v>937</v>
      </c>
      <c r="D329" s="1" t="s">
        <v>938</v>
      </c>
      <c r="E329" s="1" t="s">
        <v>1453</v>
      </c>
      <c r="G329" t="str">
        <f>IFERROR(VLOOKUP(A329,Merge!$C$2:$D$410,2,FALSE),"")</f>
        <v>담배 금단증상</v>
      </c>
    </row>
    <row r="330" spans="1:7" x14ac:dyDescent="0.45">
      <c r="A330" s="1" t="s">
        <v>939</v>
      </c>
      <c r="B330" s="1" t="s">
        <v>900</v>
      </c>
      <c r="C330" s="1" t="s">
        <v>940</v>
      </c>
      <c r="D330" s="1" t="s">
        <v>941</v>
      </c>
      <c r="E330" s="1" t="s">
        <v>1454</v>
      </c>
      <c r="G330" t="str">
        <f>IFERROR(VLOOKUP(A330,Merge!$C$2:$D$410,2,FALSE),"")</f>
        <v>정말 담배 피우고 싶어. 딱 한 대만...</v>
      </c>
    </row>
    <row r="331" spans="1:7" x14ac:dyDescent="0.45">
      <c r="A331" s="1" t="s">
        <v>942</v>
      </c>
      <c r="B331" s="1" t="s">
        <v>900</v>
      </c>
      <c r="C331" s="1" t="s">
        <v>943</v>
      </c>
      <c r="D331" s="1" t="s">
        <v>944</v>
      </c>
      <c r="E331" s="1" t="s">
        <v>1455</v>
      </c>
      <c r="G331" t="str">
        <f>IFERROR(VLOOKUP(A331,Merge!$C$2:$D$410,2,FALSE),"")</f>
        <v>황홀한 단맛</v>
      </c>
    </row>
    <row r="332" spans="1:7" x14ac:dyDescent="0.45">
      <c r="A332" s="1" t="s">
        <v>945</v>
      </c>
      <c r="B332" s="1" t="s">
        <v>900</v>
      </c>
      <c r="C332" s="1" t="s">
        <v>946</v>
      </c>
      <c r="D332" s="1" t="s">
        <v>947</v>
      </c>
      <c r="E332" s="1" t="s">
        <v>1456</v>
      </c>
      <c r="G332" t="str">
        <f>IFERROR(VLOOKUP(A332,Merge!$C$2:$D$410,2,FALSE),"")</f>
        <v>달콤하고 부드러운 탄산수를 마셨어.</v>
      </c>
    </row>
    <row r="333" spans="1:7" x14ac:dyDescent="0.45">
      <c r="A333" s="1" t="s">
        <v>948</v>
      </c>
      <c r="B333" s="1" t="s">
        <v>900</v>
      </c>
      <c r="C333" s="1" t="s">
        <v>949</v>
      </c>
      <c r="D333" s="1" t="s">
        <v>950</v>
      </c>
      <c r="E333" s="1" t="s">
        <v>1457</v>
      </c>
      <c r="G333" t="str">
        <f>IFERROR(VLOOKUP(A333,Merge!$C$2:$D$410,2,FALSE),"")</f>
        <v>차를 마심</v>
      </c>
    </row>
    <row r="334" spans="1:7" x14ac:dyDescent="0.45">
      <c r="A334" s="1" t="s">
        <v>951</v>
      </c>
      <c r="B334" s="1" t="s">
        <v>900</v>
      </c>
      <c r="C334" s="1" t="s">
        <v>952</v>
      </c>
      <c r="D334" s="1" t="s">
        <v>953</v>
      </c>
      <c r="E334" s="1" t="s">
        <v>1458</v>
      </c>
      <c r="G334" t="str">
        <f>IFERROR(VLOOKUP(A334,Merge!$C$2:$D$410,2,FALSE),"")</f>
        <v>간단한 차 한 잔은 하루를 맑게 해주지.</v>
      </c>
    </row>
    <row r="335" spans="1:7" x14ac:dyDescent="0.45">
      <c r="A335" s="1" t="s">
        <v>954</v>
      </c>
      <c r="B335" s="1" t="s">
        <v>900</v>
      </c>
      <c r="C335" s="1" t="s">
        <v>955</v>
      </c>
      <c r="D335" s="1" t="s">
        <v>956</v>
      </c>
      <c r="E335" s="1" t="s">
        <v>1459</v>
      </c>
      <c r="G335" t="str">
        <f>IFERROR(VLOOKUP(A335,Merge!$C$2:$D$410,2,FALSE),"")</f>
        <v>테킬라 칵테일 마심</v>
      </c>
    </row>
    <row r="336" spans="1:7" x14ac:dyDescent="0.45">
      <c r="A336" s="1" t="s">
        <v>957</v>
      </c>
      <c r="B336" s="1" t="s">
        <v>900</v>
      </c>
      <c r="C336" s="1" t="s">
        <v>958</v>
      </c>
      <c r="D336" s="1" t="s">
        <v>959</v>
      </c>
      <c r="E336" s="1" t="s">
        <v>1460</v>
      </c>
      <c r="G336" t="str">
        <f>IFERROR(VLOOKUP(A336,Merge!$C$2:$D$410,2,FALSE),"")</f>
        <v>테킬라맛이 나.</v>
      </c>
    </row>
    <row r="337" spans="1:7" x14ac:dyDescent="0.45">
      <c r="A337" s="1" t="s">
        <v>960</v>
      </c>
      <c r="B337" s="1" t="s">
        <v>900</v>
      </c>
      <c r="C337" s="1" t="s">
        <v>961</v>
      </c>
      <c r="D337" s="1" t="s">
        <v>962</v>
      </c>
      <c r="E337" s="1" t="s">
        <v>1461</v>
      </c>
      <c r="G337" t="str">
        <f>IFERROR(VLOOKUP(A337,Merge!$C$2:$D$410,2,FALSE),"")</f>
        <v>위스키 칵테일 마심</v>
      </c>
    </row>
    <row r="338" spans="1:7" x14ac:dyDescent="0.45">
      <c r="A338" s="1" t="s">
        <v>963</v>
      </c>
      <c r="B338" s="1" t="s">
        <v>900</v>
      </c>
      <c r="C338" s="1" t="s">
        <v>964</v>
      </c>
      <c r="D338" s="1" t="s">
        <v>959</v>
      </c>
      <c r="E338" s="1" t="s">
        <v>1462</v>
      </c>
      <c r="G338" t="str">
        <f>IFERROR(VLOOKUP(A338,Merge!$C$2:$D$410,2,FALSE),"")</f>
        <v>위스키맛이 나.</v>
      </c>
    </row>
    <row r="339" spans="1:7" x14ac:dyDescent="0.45">
      <c r="A339" s="1" t="s">
        <v>965</v>
      </c>
      <c r="B339" s="1" t="s">
        <v>900</v>
      </c>
      <c r="C339" s="1" t="s">
        <v>966</v>
      </c>
      <c r="D339" s="1" t="s">
        <v>967</v>
      </c>
      <c r="E339" s="1" t="s">
        <v>1463</v>
      </c>
      <c r="G339" t="str">
        <f>IFERROR(VLOOKUP(A339,Merge!$C$2:$D$410,2,FALSE),"")</f>
        <v>보드카 칵테일 마심</v>
      </c>
    </row>
    <row r="340" spans="1:7" x14ac:dyDescent="0.45">
      <c r="A340" s="1" t="s">
        <v>968</v>
      </c>
      <c r="B340" s="1" t="s">
        <v>900</v>
      </c>
      <c r="C340" s="1" t="s">
        <v>969</v>
      </c>
      <c r="D340" s="1" t="s">
        <v>959</v>
      </c>
      <c r="E340" s="1" t="s">
        <v>1464</v>
      </c>
      <c r="G340" t="str">
        <f>IFERROR(VLOOKUP(A340,Merge!$C$2:$D$410,2,FALSE),"")</f>
        <v>보드카맛이 나.</v>
      </c>
    </row>
    <row r="341" spans="1:7" x14ac:dyDescent="0.45">
      <c r="A341" s="1" t="s">
        <v>970</v>
      </c>
      <c r="B341" s="1" t="s">
        <v>900</v>
      </c>
      <c r="C341" s="1" t="s">
        <v>971</v>
      </c>
      <c r="D341" s="1" t="s">
        <v>972</v>
      </c>
      <c r="E341" s="1" t="s">
        <v>1465</v>
      </c>
      <c r="G341" t="str">
        <f>IFERROR(VLOOKUP(A341,Merge!$C$2:$D$410,2,FALSE),"")</f>
        <v>진 칵테일 마심</v>
      </c>
    </row>
    <row r="342" spans="1:7" x14ac:dyDescent="0.45">
      <c r="A342" s="1" t="s">
        <v>973</v>
      </c>
      <c r="B342" s="1" t="s">
        <v>900</v>
      </c>
      <c r="C342" s="1" t="s">
        <v>974</v>
      </c>
      <c r="D342" s="1" t="s">
        <v>959</v>
      </c>
      <c r="E342" s="1" t="s">
        <v>1466</v>
      </c>
      <c r="G342" t="str">
        <f>IFERROR(VLOOKUP(A342,Merge!$C$2:$D$410,2,FALSE),"")</f>
        <v>진맛이 나.</v>
      </c>
    </row>
    <row r="343" spans="1:7" x14ac:dyDescent="0.45">
      <c r="A343" s="1" t="s">
        <v>975</v>
      </c>
      <c r="B343" s="1" t="s">
        <v>900</v>
      </c>
      <c r="C343" s="1" t="s">
        <v>976</v>
      </c>
      <c r="D343" s="1" t="s">
        <v>977</v>
      </c>
      <c r="E343" s="1" t="s">
        <v>1467</v>
      </c>
      <c r="G343" t="str">
        <f>IFERROR(VLOOKUP(A343,Merge!$C$2:$D$410,2,FALSE),"")</f>
        <v>암브랜디 칵테일 마심</v>
      </c>
    </row>
    <row r="344" spans="1:7" x14ac:dyDescent="0.45">
      <c r="A344" s="1" t="s">
        <v>978</v>
      </c>
      <c r="B344" s="1" t="s">
        <v>900</v>
      </c>
      <c r="C344" s="1" t="s">
        <v>979</v>
      </c>
      <c r="D344" s="1" t="s">
        <v>959</v>
      </c>
      <c r="E344" s="1" t="s">
        <v>1468</v>
      </c>
      <c r="G344" t="str">
        <f>IFERROR(VLOOKUP(A344,Merge!$C$2:$D$410,2,FALSE),"")</f>
        <v>암브랜디맛이 나.</v>
      </c>
    </row>
    <row r="345" spans="1:7" x14ac:dyDescent="0.45">
      <c r="A345" s="1" t="s">
        <v>980</v>
      </c>
      <c r="B345" s="1" t="s">
        <v>900</v>
      </c>
      <c r="C345" s="1" t="s">
        <v>981</v>
      </c>
      <c r="D345" s="1" t="s">
        <v>982</v>
      </c>
      <c r="E345" s="1" t="s">
        <v>1469</v>
      </c>
      <c r="G345" t="str">
        <f>IFERROR(VLOOKUP(A345,Merge!$C$2:$D$410,2,FALSE),"")</f>
        <v>벌꿀술 칵테일 마심</v>
      </c>
    </row>
    <row r="346" spans="1:7" x14ac:dyDescent="0.45">
      <c r="A346" s="1" t="s">
        <v>983</v>
      </c>
      <c r="B346" s="1" t="s">
        <v>900</v>
      </c>
      <c r="C346" s="1" t="s">
        <v>984</v>
      </c>
      <c r="D346" s="1" t="s">
        <v>959</v>
      </c>
      <c r="E346" s="1" t="s">
        <v>1470</v>
      </c>
      <c r="G346" t="str">
        <f>IFERROR(VLOOKUP(A346,Merge!$C$2:$D$410,2,FALSE),"")</f>
        <v>벌꿀술맛이 나.</v>
      </c>
    </row>
    <row r="347" spans="1:7" x14ac:dyDescent="0.45">
      <c r="A347" s="1" t="s">
        <v>985</v>
      </c>
      <c r="B347" s="1" t="s">
        <v>900</v>
      </c>
      <c r="C347" s="1" t="s">
        <v>986</v>
      </c>
      <c r="D347" s="1" t="s">
        <v>987</v>
      </c>
      <c r="E347" s="1" t="s">
        <v>1471</v>
      </c>
      <c r="G347" t="str">
        <f>IFERROR(VLOOKUP(A347,Merge!$C$2:$D$410,2,FALSE),"")</f>
        <v>포도주 칵테일 마심</v>
      </c>
    </row>
    <row r="348" spans="1:7" x14ac:dyDescent="0.45">
      <c r="A348" s="1" t="s">
        <v>988</v>
      </c>
      <c r="B348" s="1" t="s">
        <v>900</v>
      </c>
      <c r="C348" s="1" t="s">
        <v>989</v>
      </c>
      <c r="D348" s="1" t="s">
        <v>959</v>
      </c>
      <c r="E348" s="1" t="s">
        <v>1472</v>
      </c>
      <c r="G348" t="str">
        <f>IFERROR(VLOOKUP(A348,Merge!$C$2:$D$410,2,FALSE),"")</f>
        <v>포도주맛이 나.</v>
      </c>
    </row>
    <row r="349" spans="1:7" x14ac:dyDescent="0.45">
      <c r="A349" s="1" t="s">
        <v>990</v>
      </c>
      <c r="B349" s="1" t="s">
        <v>900</v>
      </c>
      <c r="C349" s="1" t="s">
        <v>991</v>
      </c>
      <c r="D349" s="1" t="s">
        <v>992</v>
      </c>
      <c r="E349" s="1" t="s">
        <v>1228</v>
      </c>
      <c r="G349" t="str">
        <f>IFERROR(VLOOKUP(A349,Merge!$C$2:$D$410,2,FALSE),"")</f>
        <v>루시페륨 분말 섭취</v>
      </c>
    </row>
    <row r="350" spans="1:7" x14ac:dyDescent="0.45">
      <c r="A350" s="1" t="s">
        <v>993</v>
      </c>
      <c r="B350" s="1" t="s">
        <v>900</v>
      </c>
      <c r="C350" s="1" t="s">
        <v>994</v>
      </c>
      <c r="D350" s="1" t="s">
        <v>959</v>
      </c>
      <c r="E350" s="1" t="s">
        <v>1460</v>
      </c>
      <c r="G350" t="str">
        <f>IFERROR(VLOOKUP(A350,Merge!$C$2:$D$410,2,FALSE),"")</f>
        <v>테킬라맛이 나.</v>
      </c>
    </row>
    <row r="351" spans="1:7" x14ac:dyDescent="0.45">
      <c r="A351" s="1" t="s">
        <v>995</v>
      </c>
      <c r="B351" s="1" t="s">
        <v>900</v>
      </c>
      <c r="C351" s="1" t="s">
        <v>996</v>
      </c>
      <c r="D351" s="1" t="s">
        <v>997</v>
      </c>
      <c r="E351" s="1" t="s">
        <v>1230</v>
      </c>
      <c r="G351" t="str">
        <f>IFERROR(VLOOKUP(A351,Merge!$C$2:$D$410,2,FALSE),"")</f>
        <v>고주스 스톡 섭취</v>
      </c>
    </row>
    <row r="352" spans="1:7" x14ac:dyDescent="0.45">
      <c r="A352" s="1" t="s">
        <v>998</v>
      </c>
      <c r="B352" s="1" t="s">
        <v>900</v>
      </c>
      <c r="C352" s="1" t="s">
        <v>999</v>
      </c>
      <c r="D352" s="1" t="s">
        <v>959</v>
      </c>
      <c r="E352" s="1" t="s">
        <v>1473</v>
      </c>
      <c r="G352" t="str">
        <f>IFERROR(VLOOKUP(A352,Merge!$C$2:$D$410,2,FALSE),"")</f>
        <v>맛있네.</v>
      </c>
    </row>
    <row r="353" spans="1:7" x14ac:dyDescent="0.45">
      <c r="A353" s="1" t="s">
        <v>1000</v>
      </c>
      <c r="B353" s="1" t="s">
        <v>900</v>
      </c>
      <c r="C353" s="1" t="s">
        <v>1001</v>
      </c>
      <c r="D353" s="1" t="s">
        <v>1002</v>
      </c>
      <c r="E353" s="1" t="s">
        <v>1232</v>
      </c>
      <c r="G353" t="str">
        <f>IFERROR(VLOOKUP(A353,Merge!$C$2:$D$410,2,FALSE),"")</f>
        <v>웨이크업 분말 섭취</v>
      </c>
    </row>
    <row r="354" spans="1:7" x14ac:dyDescent="0.45">
      <c r="A354" s="1" t="s">
        <v>1003</v>
      </c>
      <c r="B354" s="1" t="s">
        <v>900</v>
      </c>
      <c r="C354" s="1" t="s">
        <v>1004</v>
      </c>
      <c r="D354" s="1" t="s">
        <v>959</v>
      </c>
      <c r="E354" s="1" t="s">
        <v>1460</v>
      </c>
      <c r="G354" t="str">
        <f>IFERROR(VLOOKUP(A354,Merge!$C$2:$D$410,2,FALSE),"")</f>
        <v>테킬라맛이 나.</v>
      </c>
    </row>
    <row r="355" spans="1:7" x14ac:dyDescent="0.45">
      <c r="A355" s="1" t="s">
        <v>1005</v>
      </c>
      <c r="B355" s="1" t="s">
        <v>900</v>
      </c>
      <c r="C355" s="1" t="s">
        <v>1006</v>
      </c>
      <c r="D355" s="1" t="s">
        <v>1007</v>
      </c>
      <c r="E355" s="1" t="s">
        <v>1474</v>
      </c>
      <c r="G355" t="str">
        <f>IFERROR(VLOOKUP(A355,Merge!$C$2:$D$410,2,FALSE),"")</f>
        <v>폭탄주 칵테일 마심</v>
      </c>
    </row>
    <row r="356" spans="1:7" x14ac:dyDescent="0.45">
      <c r="A356" s="1" t="s">
        <v>1008</v>
      </c>
      <c r="B356" s="1" t="s">
        <v>900</v>
      </c>
      <c r="C356" s="1" t="s">
        <v>1009</v>
      </c>
      <c r="D356" s="1" t="s">
        <v>959</v>
      </c>
      <c r="E356" s="1" t="s">
        <v>1473</v>
      </c>
      <c r="G356" t="str">
        <f>IFERROR(VLOOKUP(A356,Merge!$C$2:$D$410,2,FALSE),"")</f>
        <v>맛있네.</v>
      </c>
    </row>
    <row r="357" spans="1:7" x14ac:dyDescent="0.45">
      <c r="A357" s="1" t="s">
        <v>1010</v>
      </c>
      <c r="B357" s="1" t="s">
        <v>900</v>
      </c>
      <c r="C357" s="1" t="s">
        <v>1011</v>
      </c>
      <c r="D357" s="1" t="s">
        <v>1012</v>
      </c>
      <c r="E357" s="1" t="s">
        <v>1479</v>
      </c>
      <c r="G357" t="str">
        <f>IFERROR(VLOOKUP(A357,Merge!$C$2:$D$410,2,FALSE),"")</f>
        <v>사과주 칵테일 마심</v>
      </c>
    </row>
    <row r="358" spans="1:7" x14ac:dyDescent="0.45">
      <c r="A358" s="5" t="s">
        <v>1013</v>
      </c>
      <c r="B358" s="5" t="s">
        <v>900</v>
      </c>
      <c r="C358" s="5" t="s">
        <v>1014</v>
      </c>
      <c r="D358" s="5" t="s">
        <v>959</v>
      </c>
      <c r="E358" s="5" t="s">
        <v>1473</v>
      </c>
      <c r="F358" s="6"/>
      <c r="G358" t="str">
        <f>IFERROR(VLOOKUP(A358,Merge!$C$2:$D$410,2,FALSE),"")</f>
        <v>맛있네.</v>
      </c>
    </row>
    <row r="359" spans="1:7" x14ac:dyDescent="0.45">
      <c r="A359" s="1" t="s">
        <v>1015</v>
      </c>
      <c r="B359" s="1" t="s">
        <v>1016</v>
      </c>
      <c r="C359" s="1" t="s">
        <v>1017</v>
      </c>
      <c r="D359" s="1" t="s">
        <v>1018</v>
      </c>
      <c r="E359" s="10" t="s">
        <v>1208</v>
      </c>
      <c r="G359" t="str">
        <f>IFERROR(VLOOKUP(A359,Merge!$C$2:$D$410,2,FALSE),"")</f>
        <v>카페인</v>
      </c>
    </row>
    <row r="360" spans="1:7" x14ac:dyDescent="0.45">
      <c r="A360" s="5" t="s">
        <v>1019</v>
      </c>
      <c r="B360" s="5" t="s">
        <v>1016</v>
      </c>
      <c r="C360" s="5" t="s">
        <v>1020</v>
      </c>
      <c r="D360" s="5" t="s">
        <v>1021</v>
      </c>
      <c r="E360" s="7" t="s">
        <v>1209</v>
      </c>
      <c r="F360" s="6"/>
      <c r="G360" t="str">
        <f>IFERROR(VLOOKUP(A360,Merge!$C$2:$D$410,2,FALSE),"")</f>
        <v>담배</v>
      </c>
    </row>
    <row r="361" spans="1:7" x14ac:dyDescent="0.45">
      <c r="A361" s="1" t="s">
        <v>1022</v>
      </c>
      <c r="B361" s="1" t="s">
        <v>1023</v>
      </c>
      <c r="C361" s="1" t="s">
        <v>1024</v>
      </c>
      <c r="D361" s="1" t="s">
        <v>1018</v>
      </c>
      <c r="E361" s="1" t="s">
        <v>1208</v>
      </c>
      <c r="G361" t="str">
        <f>IFERROR(VLOOKUP(A361,Merge!$C$2:$D$410,2,FALSE),"")</f>
        <v>카페인</v>
      </c>
    </row>
    <row r="362" spans="1:7" x14ac:dyDescent="0.45">
      <c r="A362" s="1" t="s">
        <v>1025</v>
      </c>
      <c r="B362" s="1" t="s">
        <v>1023</v>
      </c>
      <c r="C362" s="1" t="s">
        <v>1026</v>
      </c>
      <c r="D362" s="1" t="s">
        <v>1027</v>
      </c>
      <c r="E362" s="1" t="s">
        <v>1276</v>
      </c>
      <c r="G362" t="str">
        <f>IFERROR(VLOOKUP(A362,Merge!$C$2:$D$410,2,FALSE),"")</f>
        <v>카페인 중독으로 인한 금단 현상을 피하려면 주기적인 섭취가 필요합니다.</v>
      </c>
    </row>
    <row r="363" spans="1:7" x14ac:dyDescent="0.45">
      <c r="A363" s="1" t="s">
        <v>1028</v>
      </c>
      <c r="B363" s="1" t="s">
        <v>1023</v>
      </c>
      <c r="C363" s="1" t="s">
        <v>1029</v>
      </c>
      <c r="D363" s="1" t="s">
        <v>1021</v>
      </c>
      <c r="E363" s="1" t="s">
        <v>1209</v>
      </c>
      <c r="G363" t="str">
        <f>IFERROR(VLOOKUP(A363,Merge!$C$2:$D$410,2,FALSE),"")</f>
        <v>담배</v>
      </c>
    </row>
    <row r="364" spans="1:7" x14ac:dyDescent="0.45">
      <c r="A364" s="5" t="s">
        <v>1030</v>
      </c>
      <c r="B364" s="5" t="s">
        <v>1023</v>
      </c>
      <c r="C364" s="5" t="s">
        <v>1031</v>
      </c>
      <c r="D364" s="5" t="s">
        <v>1032</v>
      </c>
      <c r="E364" s="5" t="s">
        <v>1277</v>
      </c>
      <c r="F364" s="6"/>
      <c r="G364" s="6" t="str">
        <f>IFERROR(VLOOKUP(A364,Merge!$C$2:$D$410,2,FALSE),"")</f>
        <v>담배 의존증으로 인한 금단 현상을 피하려면 주기적인 흡연이 필요합니다.</v>
      </c>
    </row>
    <row r="365" spans="1:7" x14ac:dyDescent="0.45">
      <c r="A365" s="1" t="s">
        <v>1033</v>
      </c>
      <c r="B365" s="1" t="s">
        <v>1034</v>
      </c>
      <c r="C365" s="1" t="s">
        <v>1035</v>
      </c>
      <c r="D365" s="1" t="s">
        <v>1036</v>
      </c>
      <c r="E365" s="1" t="s">
        <v>1480</v>
      </c>
      <c r="G365" t="str">
        <f>IFERROR(VLOOKUP(A365,Merge!$C$2:$D$410,2,FALSE),"")</f>
        <v>바에서 양조</v>
      </c>
    </row>
    <row r="366" spans="1:7" x14ac:dyDescent="0.45">
      <c r="A366" s="1" t="s">
        <v>1037</v>
      </c>
      <c r="B366" s="1" t="s">
        <v>1034</v>
      </c>
      <c r="C366" s="1" t="s">
        <v>1038</v>
      </c>
      <c r="D366" s="1" t="s">
        <v>1039</v>
      </c>
      <c r="E366" s="1" t="s">
        <v>1481</v>
      </c>
      <c r="G366" t="str">
        <f>IFERROR(VLOOKUP(A366,Merge!$C$2:$D$410,2,FALSE),"")</f>
        <v>음료 섞기</v>
      </c>
    </row>
    <row r="367" spans="1:7" x14ac:dyDescent="0.45">
      <c r="A367" s="5" t="s">
        <v>1040</v>
      </c>
      <c r="B367" s="5" t="s">
        <v>1034</v>
      </c>
      <c r="C367" s="5" t="s">
        <v>1041</v>
      </c>
      <c r="D367" s="5" t="s">
        <v>1042</v>
      </c>
      <c r="E367" s="5" t="s">
        <v>1482</v>
      </c>
      <c r="F367" s="6"/>
      <c r="G367" s="6" t="str">
        <f>IFERROR(VLOOKUP(A367,Merge!$C$2:$D$410,2,FALSE),"")</f>
        <v>양조</v>
      </c>
    </row>
    <row r="368" spans="1:7" x14ac:dyDescent="0.45">
      <c r="A368" s="1" t="s">
        <v>1043</v>
      </c>
      <c r="B368" s="1" t="s">
        <v>1044</v>
      </c>
      <c r="C368" s="1" t="s">
        <v>1045</v>
      </c>
      <c r="D368" s="1" t="s">
        <v>1046</v>
      </c>
      <c r="E368" s="1" t="s">
        <v>1184</v>
      </c>
      <c r="G368" t="str">
        <f>IFERROR(VLOOKUP(A368,Merge!$C$2:$D$410,2,FALSE),"")</f>
        <v>시럽 넣기</v>
      </c>
    </row>
    <row r="369" spans="1:7" x14ac:dyDescent="0.45">
      <c r="A369" s="1" t="s">
        <v>1047</v>
      </c>
      <c r="B369" s="1" t="s">
        <v>1044</v>
      </c>
      <c r="C369" s="1" t="s">
        <v>1048</v>
      </c>
      <c r="D369" s="1" t="s">
        <v>1049</v>
      </c>
      <c r="E369" s="1" t="s">
        <v>1185</v>
      </c>
      <c r="G369" t="str">
        <f>IFERROR(VLOOKUP(A369,Merge!$C$2:$D$410,2,FALSE),"")</f>
        <v>시럽 운반</v>
      </c>
    </row>
    <row r="370" spans="1:7" x14ac:dyDescent="0.45">
      <c r="A370" s="1" t="s">
        <v>1050</v>
      </c>
      <c r="B370" s="1" t="s">
        <v>1044</v>
      </c>
      <c r="C370" s="1" t="s">
        <v>1051</v>
      </c>
      <c r="D370" s="1" t="s">
        <v>1052</v>
      </c>
      <c r="E370" s="1" t="s">
        <v>1186</v>
      </c>
      <c r="G370" t="str">
        <f>IFERROR(VLOOKUP(A370,Merge!$C$2:$D$410,2,FALSE),"")</f>
        <v>시럽을 증류기에 넣어 정제합니다.</v>
      </c>
    </row>
    <row r="371" spans="1:7" x14ac:dyDescent="0.45">
      <c r="A371" s="1" t="s">
        <v>1053</v>
      </c>
      <c r="B371" s="1" t="s">
        <v>1044</v>
      </c>
      <c r="C371" s="1" t="s">
        <v>1054</v>
      </c>
      <c r="D371" s="1" t="s">
        <v>1055</v>
      </c>
      <c r="E371" s="1" t="s">
        <v>1187</v>
      </c>
      <c r="G371" t="str">
        <f>IFERROR(VLOOKUP(A371,Merge!$C$2:$D$410,2,FALSE),"")</f>
        <v>시럽 운반 취소</v>
      </c>
    </row>
    <row r="372" spans="1:7" x14ac:dyDescent="0.45">
      <c r="A372" s="1" t="s">
        <v>1056</v>
      </c>
      <c r="B372" s="1" t="s">
        <v>1044</v>
      </c>
      <c r="C372" s="1" t="s">
        <v>1057</v>
      </c>
      <c r="D372" s="1" t="s">
        <v>1058</v>
      </c>
      <c r="E372" s="1" t="s">
        <v>1188</v>
      </c>
      <c r="G372" t="str">
        <f>IFERROR(VLOOKUP(A372,Merge!$C$2:$D$410,2,FALSE),"")</f>
        <v>시럽을 소다 증류기에 넣는 것을 취소합니다.</v>
      </c>
    </row>
    <row r="373" spans="1:7" x14ac:dyDescent="0.45">
      <c r="A373" s="5" t="s">
        <v>1059</v>
      </c>
      <c r="B373" s="5" t="s">
        <v>1044</v>
      </c>
      <c r="C373" s="5" t="s">
        <v>1060</v>
      </c>
      <c r="D373" s="5" t="s">
        <v>1061</v>
      </c>
      <c r="E373" s="5" t="s">
        <v>1189</v>
      </c>
      <c r="F373" s="6"/>
      <c r="G373" t="str">
        <f>IFERROR(VLOOKUP(A373,Merge!$C$2:$D$410,2,FALSE),"")</f>
        <v>증류 중에 정전으로 원액이 상했습니다.</v>
      </c>
    </row>
    <row r="374" spans="1:7" x14ac:dyDescent="0.45">
      <c r="A374" s="1" t="s">
        <v>1062</v>
      </c>
      <c r="B374" s="1" t="s">
        <v>1044</v>
      </c>
      <c r="C374" s="1" t="s">
        <v>1063</v>
      </c>
      <c r="D374" s="1" t="s">
        <v>1064</v>
      </c>
      <c r="E374" s="10" t="s">
        <v>1554</v>
      </c>
      <c r="F374" s="8" t="s">
        <v>1558</v>
      </c>
      <c r="G374" t="str">
        <f>IFERROR(VLOOKUP(A374,Merge!$C$2:$D$410,2,FALSE),"")</f>
        <v>맥아즙 넣기</v>
      </c>
    </row>
    <row r="375" spans="1:7" x14ac:dyDescent="0.45">
      <c r="A375" s="1" t="s">
        <v>1065</v>
      </c>
      <c r="B375" s="1" t="s">
        <v>1044</v>
      </c>
      <c r="C375" s="1" t="s">
        <v>1066</v>
      </c>
      <c r="D375" s="1" t="s">
        <v>1067</v>
      </c>
      <c r="E375" s="1" t="s">
        <v>1191</v>
      </c>
      <c r="G375" t="str">
        <f>IFERROR(VLOOKUP(A375,Merge!$C$2:$D$410,2,FALSE),"")</f>
        <v>맥아즙 운반</v>
      </c>
    </row>
    <row r="376" spans="1:7" x14ac:dyDescent="0.45">
      <c r="A376" s="1" t="s">
        <v>1068</v>
      </c>
      <c r="B376" s="1" t="s">
        <v>1044</v>
      </c>
      <c r="C376" s="1" t="s">
        <v>1069</v>
      </c>
      <c r="D376" s="1" t="s">
        <v>1070</v>
      </c>
      <c r="E376" s="1" t="s">
        <v>1192</v>
      </c>
      <c r="G376" t="str">
        <f>IFERROR(VLOOKUP(A376,Merge!$C$2:$D$410,2,FALSE),"")</f>
        <v>맥아즙을 증류기에 넣어 정제합니다.</v>
      </c>
    </row>
    <row r="377" spans="1:7" x14ac:dyDescent="0.45">
      <c r="A377" s="1" t="s">
        <v>1071</v>
      </c>
      <c r="B377" s="1" t="s">
        <v>1044</v>
      </c>
      <c r="C377" s="1" t="s">
        <v>1072</v>
      </c>
      <c r="D377" s="1" t="s">
        <v>1073</v>
      </c>
      <c r="E377" s="10" t="s">
        <v>1556</v>
      </c>
      <c r="F377" s="8" t="s">
        <v>1557</v>
      </c>
      <c r="G377" t="str">
        <f>IFERROR(VLOOKUP(A377,Merge!$C$2:$D$410,2,FALSE),"")</f>
        <v>맥아즙 운반 취소</v>
      </c>
    </row>
    <row r="378" spans="1:7" x14ac:dyDescent="0.45">
      <c r="A378" s="1" t="s">
        <v>1074</v>
      </c>
      <c r="B378" s="1" t="s">
        <v>1044</v>
      </c>
      <c r="C378" s="1" t="s">
        <v>1075</v>
      </c>
      <c r="D378" s="1" t="s">
        <v>1076</v>
      </c>
      <c r="E378" s="10" t="s">
        <v>1562</v>
      </c>
      <c r="F378" s="8" t="s">
        <v>1558</v>
      </c>
      <c r="G378" t="str">
        <f>IFERROR(VLOOKUP(A378,Merge!$C$2:$D$410,2,FALSE),"")</f>
        <v>맥아즙을 발효통에 넣는 것을 취소합니다.</v>
      </c>
    </row>
    <row r="379" spans="1:7" x14ac:dyDescent="0.45">
      <c r="A379" s="1" t="s">
        <v>1077</v>
      </c>
      <c r="B379" s="1" t="s">
        <v>1044</v>
      </c>
      <c r="C379" s="1" t="s">
        <v>1078</v>
      </c>
      <c r="D379" s="1" t="s">
        <v>1079</v>
      </c>
      <c r="E379" s="1" t="s">
        <v>1195</v>
      </c>
      <c r="G379" t="str">
        <f>IFERROR(VLOOKUP(A379,Merge!$C$2:$D$410,2,FALSE),"")</f>
        <v>증류기 고장으로 숙성되지 않음</v>
      </c>
    </row>
    <row r="380" spans="1:7" x14ac:dyDescent="0.45">
      <c r="A380" s="1" t="s">
        <v>1080</v>
      </c>
      <c r="B380" s="1" t="s">
        <v>1044</v>
      </c>
      <c r="C380" s="1" t="s">
        <v>1081</v>
      </c>
      <c r="D380" s="1" t="s">
        <v>1082</v>
      </c>
      <c r="E380" s="11" t="s">
        <v>1577</v>
      </c>
      <c r="F380" s="1" t="s">
        <v>1575</v>
      </c>
      <c r="G380" t="str">
        <f>IFERROR(VLOOKUP(A380,Merge!$C$2:$D$410,2,FALSE),"")</f>
        <v>암브랜디 제거 ({0})</v>
      </c>
    </row>
    <row r="381" spans="1:7" x14ac:dyDescent="0.45">
      <c r="A381" s="5" t="s">
        <v>1083</v>
      </c>
      <c r="B381" s="5" t="s">
        <v>1044</v>
      </c>
      <c r="C381" s="5" t="s">
        <v>1084</v>
      </c>
      <c r="D381" s="5" t="s">
        <v>1085</v>
      </c>
      <c r="E381" s="15" t="s">
        <v>1578</v>
      </c>
      <c r="F381" s="14" t="s">
        <v>1576</v>
      </c>
      <c r="G381" t="str">
        <f>IFERROR(VLOOKUP(A381,Merge!$C$2:$D$410,2,FALSE),"")</f>
        <v>증류기에서 암브랜디를 꺼냅니다.\n암브랜디는 현재 품질 수준({0})로 완성됩니다.</v>
      </c>
    </row>
    <row r="382" spans="1:7" x14ac:dyDescent="0.45">
      <c r="A382" s="1" t="s">
        <v>1086</v>
      </c>
      <c r="B382" s="1" t="s">
        <v>1044</v>
      </c>
      <c r="C382" s="1" t="s">
        <v>1087</v>
      </c>
      <c r="D382" s="1" t="s">
        <v>1088</v>
      </c>
      <c r="E382" s="10" t="s">
        <v>1555</v>
      </c>
      <c r="F382" s="8" t="s">
        <v>1558</v>
      </c>
      <c r="G382" t="str">
        <f>IFERROR(VLOOKUP(A382,Merge!$C$2:$D$410,2,FALSE),"")</f>
        <v>맥아즙 넣기</v>
      </c>
    </row>
    <row r="383" spans="1:7" x14ac:dyDescent="0.45">
      <c r="A383" s="1" t="s">
        <v>1089</v>
      </c>
      <c r="B383" s="1" t="s">
        <v>1044</v>
      </c>
      <c r="C383" s="1" t="s">
        <v>1090</v>
      </c>
      <c r="D383" s="1" t="s">
        <v>1091</v>
      </c>
      <c r="E383" s="1" t="s">
        <v>1198</v>
      </c>
      <c r="G383" t="str">
        <f>IFERROR(VLOOKUP(A383,Merge!$C$2:$D$410,2,FALSE),"")</f>
        <v>재료 운반</v>
      </c>
    </row>
    <row r="384" spans="1:7" x14ac:dyDescent="0.45">
      <c r="A384" s="1" t="s">
        <v>1092</v>
      </c>
      <c r="B384" s="1" t="s">
        <v>1044</v>
      </c>
      <c r="C384" s="1" t="s">
        <v>1093</v>
      </c>
      <c r="D384" s="1" t="s">
        <v>1094</v>
      </c>
      <c r="E384" s="1" t="s">
        <v>1199</v>
      </c>
      <c r="G384" t="str">
        <f>IFERROR(VLOOKUP(A384,Merge!$C$2:$D$410,2,FALSE),"")</f>
        <v>맥아즙을 발효통에 넣어 정제합니다.</v>
      </c>
    </row>
    <row r="385" spans="1:7" x14ac:dyDescent="0.45">
      <c r="A385" s="1" t="s">
        <v>1095</v>
      </c>
      <c r="B385" s="1" t="s">
        <v>1044</v>
      </c>
      <c r="C385" s="1" t="s">
        <v>1560</v>
      </c>
      <c r="D385" s="1" t="s">
        <v>1096</v>
      </c>
      <c r="E385" s="10" t="s">
        <v>1556</v>
      </c>
      <c r="F385" s="8" t="s">
        <v>1557</v>
      </c>
      <c r="G385" t="str">
        <f>IFERROR(VLOOKUP(A385,Merge!$C$2:$D$410,2,FALSE),"")</f>
        <v>재료 운반 취소</v>
      </c>
    </row>
    <row r="386" spans="1:7" x14ac:dyDescent="0.45">
      <c r="A386" s="5" t="s">
        <v>1559</v>
      </c>
      <c r="B386" s="5" t="s">
        <v>1044</v>
      </c>
      <c r="C386" s="5" t="s">
        <v>1561</v>
      </c>
      <c r="D386" s="5"/>
      <c r="E386" s="13" t="s">
        <v>1562</v>
      </c>
      <c r="F386" s="8"/>
    </row>
    <row r="387" spans="1:7" x14ac:dyDescent="0.45">
      <c r="A387" s="1" t="s">
        <v>1097</v>
      </c>
      <c r="B387" s="1" t="s">
        <v>1044</v>
      </c>
      <c r="C387" s="1" t="s">
        <v>1098</v>
      </c>
      <c r="D387" s="1" t="s">
        <v>1064</v>
      </c>
      <c r="E387" s="10" t="s">
        <v>1555</v>
      </c>
      <c r="F387" s="8" t="s">
        <v>1558</v>
      </c>
      <c r="G387" t="str">
        <f>IFERROR(VLOOKUP(A387,Merge!$C$2:$D$410,2,FALSE),"")</f>
        <v>맥아즙 넣기</v>
      </c>
    </row>
    <row r="388" spans="1:7" x14ac:dyDescent="0.45">
      <c r="A388" s="1" t="s">
        <v>1099</v>
      </c>
      <c r="B388" s="1" t="s">
        <v>1044</v>
      </c>
      <c r="C388" s="1" t="s">
        <v>1100</v>
      </c>
      <c r="D388" s="1" t="s">
        <v>1067</v>
      </c>
      <c r="E388" s="1" t="s">
        <v>1191</v>
      </c>
      <c r="G388" t="str">
        <f>IFERROR(VLOOKUP(A388,Merge!$C$2:$D$410,2,FALSE),"")</f>
        <v>맥아즙 운반</v>
      </c>
    </row>
    <row r="389" spans="1:7" x14ac:dyDescent="0.45">
      <c r="A389" s="1" t="s">
        <v>1101</v>
      </c>
      <c r="B389" s="1" t="s">
        <v>1044</v>
      </c>
      <c r="C389" s="1" t="s">
        <v>1102</v>
      </c>
      <c r="D389" s="1" t="s">
        <v>1103</v>
      </c>
      <c r="E389" s="1" t="s">
        <v>1199</v>
      </c>
      <c r="G389" t="str">
        <f>IFERROR(VLOOKUP(A389,Merge!$C$2:$D$410,2,FALSE),"")</f>
        <v>맥아즙을 발효통에 넣어 정제합니다.</v>
      </c>
    </row>
    <row r="390" spans="1:7" x14ac:dyDescent="0.45">
      <c r="A390" s="1" t="s">
        <v>1104</v>
      </c>
      <c r="B390" s="1" t="s">
        <v>1044</v>
      </c>
      <c r="C390" s="1" t="s">
        <v>1105</v>
      </c>
      <c r="D390" s="1" t="s">
        <v>1073</v>
      </c>
      <c r="E390" s="10" t="s">
        <v>1556</v>
      </c>
      <c r="F390" s="8" t="s">
        <v>1557</v>
      </c>
      <c r="G390" t="str">
        <f>IFERROR(VLOOKUP(A390,Merge!$C$2:$D$410,2,FALSE),"")</f>
        <v>맥아즙 운반 취소</v>
      </c>
    </row>
    <row r="391" spans="1:7" x14ac:dyDescent="0.45">
      <c r="A391" s="5" t="s">
        <v>1106</v>
      </c>
      <c r="B391" s="5" t="s">
        <v>1044</v>
      </c>
      <c r="C391" s="5" t="s">
        <v>1107</v>
      </c>
      <c r="D391" s="5" t="s">
        <v>1108</v>
      </c>
      <c r="E391" s="13" t="s">
        <v>1562</v>
      </c>
      <c r="F391" s="8" t="s">
        <v>1558</v>
      </c>
      <c r="G391" t="str">
        <f>IFERROR(VLOOKUP(A391,Merge!$C$2:$D$410,2,FALSE),"")</f>
        <v>맥아즙을 발효통에 넣는 것을 취소합니다.</v>
      </c>
    </row>
    <row r="392" spans="1:7" x14ac:dyDescent="0.45">
      <c r="A392" s="1" t="s">
        <v>1109</v>
      </c>
      <c r="B392" s="1" t="s">
        <v>1044</v>
      </c>
      <c r="C392" s="1" t="s">
        <v>1110</v>
      </c>
      <c r="D392" s="1" t="s">
        <v>1111</v>
      </c>
      <c r="E392" s="10" t="s">
        <v>1555</v>
      </c>
      <c r="F392" s="8" t="s">
        <v>1558</v>
      </c>
      <c r="G392" t="str">
        <f>IFERROR(VLOOKUP(A392,Merge!$C$2:$D$410,2,FALSE),"")</f>
        <v>맥아즙 넣기</v>
      </c>
    </row>
    <row r="393" spans="1:7" x14ac:dyDescent="0.45">
      <c r="A393" s="1" t="s">
        <v>1112</v>
      </c>
      <c r="B393" s="1" t="s">
        <v>1044</v>
      </c>
      <c r="C393" s="1" t="s">
        <v>1113</v>
      </c>
      <c r="D393" s="1" t="s">
        <v>1114</v>
      </c>
      <c r="E393" s="1" t="s">
        <v>1191</v>
      </c>
      <c r="G393" t="str">
        <f>IFERROR(VLOOKUP(A393,Merge!$C$2:$D$410,2,FALSE),"")</f>
        <v>맥아즙 운반</v>
      </c>
    </row>
    <row r="394" spans="1:7" x14ac:dyDescent="0.45">
      <c r="A394" s="1" t="s">
        <v>1115</v>
      </c>
      <c r="B394" s="1" t="s">
        <v>1044</v>
      </c>
      <c r="C394" s="1" t="s">
        <v>1116</v>
      </c>
      <c r="D394" s="1" t="s">
        <v>1117</v>
      </c>
      <c r="E394" s="1" t="s">
        <v>1201</v>
      </c>
      <c r="G394" t="str">
        <f>IFERROR(VLOOKUP(A394,Merge!$C$2:$D$410,2,FALSE),"")</f>
        <v>맥아즙을 드럼통에 넣어 정제합니다.</v>
      </c>
    </row>
    <row r="395" spans="1:7" x14ac:dyDescent="0.45">
      <c r="A395" s="1" t="s">
        <v>1118</v>
      </c>
      <c r="B395" s="1" t="s">
        <v>1044</v>
      </c>
      <c r="C395" s="1" t="s">
        <v>1119</v>
      </c>
      <c r="D395" s="1" t="s">
        <v>1120</v>
      </c>
      <c r="E395" s="10" t="s">
        <v>1556</v>
      </c>
      <c r="F395" s="8" t="s">
        <v>1557</v>
      </c>
      <c r="G395" t="str">
        <f>IFERROR(VLOOKUP(A395,Merge!$C$2:$D$410,2,FALSE),"")</f>
        <v>맥아즙 운반 취소</v>
      </c>
    </row>
    <row r="396" spans="1:7" x14ac:dyDescent="0.45">
      <c r="A396" s="5" t="s">
        <v>1121</v>
      </c>
      <c r="B396" s="5" t="s">
        <v>1044</v>
      </c>
      <c r="C396" s="5" t="s">
        <v>1122</v>
      </c>
      <c r="D396" s="5" t="s">
        <v>1123</v>
      </c>
      <c r="E396" s="13" t="s">
        <v>1562</v>
      </c>
      <c r="F396" s="8" t="s">
        <v>1558</v>
      </c>
      <c r="G396" t="str">
        <f>IFERROR(VLOOKUP(A396,Merge!$C$2:$D$410,2,FALSE),"")</f>
        <v>맥아즙을 드럼통에 넣는 것을 취소합니다.</v>
      </c>
    </row>
    <row r="397" spans="1:7" x14ac:dyDescent="0.45">
      <c r="A397" s="1" t="s">
        <v>1124</v>
      </c>
      <c r="B397" s="1" t="s">
        <v>1044</v>
      </c>
      <c r="C397" s="1" t="s">
        <v>1125</v>
      </c>
      <c r="D397" s="1" t="s">
        <v>1126</v>
      </c>
      <c r="E397" s="10" t="s">
        <v>1555</v>
      </c>
      <c r="F397" s="8" t="s">
        <v>1558</v>
      </c>
      <c r="G397" t="str">
        <f>IFERROR(VLOOKUP(A397,Merge!$C$2:$D$410,2,FALSE),"")</f>
        <v>맥아즙 넣기</v>
      </c>
    </row>
    <row r="398" spans="1:7" x14ac:dyDescent="0.45">
      <c r="A398" s="1" t="s">
        <v>1127</v>
      </c>
      <c r="B398" s="1" t="s">
        <v>1044</v>
      </c>
      <c r="C398" s="1" t="s">
        <v>1128</v>
      </c>
      <c r="D398" s="1" t="s">
        <v>1129</v>
      </c>
      <c r="E398" s="1" t="s">
        <v>1191</v>
      </c>
      <c r="G398" t="str">
        <f>IFERROR(VLOOKUP(A398,Merge!$C$2:$D$410,2,FALSE),"")</f>
        <v>맥아즙 운반</v>
      </c>
    </row>
    <row r="399" spans="1:7" x14ac:dyDescent="0.45">
      <c r="A399" s="1" t="s">
        <v>1130</v>
      </c>
      <c r="B399" s="1" t="s">
        <v>1044</v>
      </c>
      <c r="C399" s="1" t="s">
        <v>1131</v>
      </c>
      <c r="D399" s="1" t="s">
        <v>1132</v>
      </c>
      <c r="E399" s="1" t="s">
        <v>1192</v>
      </c>
      <c r="G399" t="str">
        <f>IFERROR(VLOOKUP(A399,Merge!$C$2:$D$410,2,FALSE),"")</f>
        <v>맥아즙을 증류기에 넣어 정제합니다.</v>
      </c>
    </row>
    <row r="400" spans="1:7" x14ac:dyDescent="0.45">
      <c r="A400" s="1" t="s">
        <v>1133</v>
      </c>
      <c r="B400" s="1" t="s">
        <v>1044</v>
      </c>
      <c r="C400" s="1" t="s">
        <v>1134</v>
      </c>
      <c r="D400" s="1" t="s">
        <v>1135</v>
      </c>
      <c r="E400" s="10" t="s">
        <v>1556</v>
      </c>
      <c r="F400" s="8" t="s">
        <v>1557</v>
      </c>
      <c r="G400" t="str">
        <f>IFERROR(VLOOKUP(A400,Merge!$C$2:$D$410,2,FALSE),"")</f>
        <v>맥아즙 운반 취소</v>
      </c>
    </row>
    <row r="401" spans="1:7" x14ac:dyDescent="0.45">
      <c r="A401" s="5" t="s">
        <v>1136</v>
      </c>
      <c r="B401" s="5" t="s">
        <v>1044</v>
      </c>
      <c r="C401" s="5" t="s">
        <v>1137</v>
      </c>
      <c r="D401" s="5" t="s">
        <v>1138</v>
      </c>
      <c r="E401" s="13" t="s">
        <v>1562</v>
      </c>
      <c r="F401" s="8" t="s">
        <v>1558</v>
      </c>
      <c r="G401" t="str">
        <f>IFERROR(VLOOKUP(A401,Merge!$C$2:$D$410,2,FALSE),"")</f>
        <v>맥아즙을 증류기에 넣는 것을 취소합니다.</v>
      </c>
    </row>
    <row r="402" spans="1:7" x14ac:dyDescent="0.45">
      <c r="A402" s="1" t="s">
        <v>1139</v>
      </c>
      <c r="B402" s="1" t="s">
        <v>1044</v>
      </c>
      <c r="C402" s="1" t="s">
        <v>1140</v>
      </c>
      <c r="D402" s="1" t="s">
        <v>1141</v>
      </c>
      <c r="E402" s="10" t="s">
        <v>1565</v>
      </c>
      <c r="F402" s="12" t="s">
        <v>1564</v>
      </c>
      <c r="G402" t="str">
        <f>IFERROR(VLOOKUP(A402,Merge!$C$2:$D$410,2,FALSE),"")</f>
        <v>발효 상태</v>
      </c>
    </row>
    <row r="403" spans="1:7" x14ac:dyDescent="0.45">
      <c r="A403" s="1" t="s">
        <v>1142</v>
      </c>
      <c r="B403" s="1" t="s">
        <v>1044</v>
      </c>
      <c r="C403" s="1" t="s">
        <v>1143</v>
      </c>
      <c r="D403" s="1" t="s">
        <v>1144</v>
      </c>
      <c r="E403" s="10" t="s">
        <v>1567</v>
      </c>
      <c r="G403" t="str">
        <f>IFERROR(VLOOKUP(A403,Merge!$C$2:$D$410,2,FALSE),"")</f>
        <v>얼어붙음</v>
      </c>
    </row>
    <row r="404" spans="1:7" x14ac:dyDescent="0.45">
      <c r="A404" s="1" t="s">
        <v>1145</v>
      </c>
      <c r="B404" s="1" t="s">
        <v>1044</v>
      </c>
      <c r="C404" s="1" t="s">
        <v>1146</v>
      </c>
      <c r="D404" s="1" t="s">
        <v>1147</v>
      </c>
      <c r="E404" s="10" t="s">
        <v>1568</v>
      </c>
      <c r="G404" t="str">
        <f>IFERROR(VLOOKUP(A404,Merge!$C$2:$D$410,2,FALSE),"")</f>
        <v>온도로 인해 숙성 지연({0} 남음).</v>
      </c>
    </row>
    <row r="405" spans="1:7" x14ac:dyDescent="0.45">
      <c r="A405" s="5" t="s">
        <v>1148</v>
      </c>
      <c r="B405" s="5" t="s">
        <v>1044</v>
      </c>
      <c r="C405" s="5" t="s">
        <v>1149</v>
      </c>
      <c r="D405" s="5" t="s">
        <v>1150</v>
      </c>
      <c r="E405" s="7" t="s">
        <v>1566</v>
      </c>
      <c r="G405" t="str">
        <f>IFERROR(VLOOKUP(A405,Merge!$C$2:$D$410,2,FALSE),"")</f>
        <v>숙성 중({0} 남음)</v>
      </c>
    </row>
    <row r="406" spans="1:7" x14ac:dyDescent="0.45">
      <c r="A406" s="1" t="s">
        <v>1151</v>
      </c>
      <c r="B406" s="1" t="s">
        <v>1044</v>
      </c>
      <c r="C406" s="1" t="s">
        <v>1152</v>
      </c>
      <c r="D406" s="1" t="s">
        <v>1153</v>
      </c>
      <c r="E406" s="1" t="s">
        <v>1204</v>
      </c>
      <c r="G406" t="str">
        <f>IFERROR(VLOOKUP(A406,Merge!$C$2:$D$410,2,FALSE),"")</f>
        <v>발효 상태</v>
      </c>
    </row>
    <row r="407" spans="1:7" x14ac:dyDescent="0.45">
      <c r="A407" s="1" t="s">
        <v>1154</v>
      </c>
      <c r="B407" s="1" t="s">
        <v>1044</v>
      </c>
      <c r="C407" s="1" t="s">
        <v>1155</v>
      </c>
      <c r="D407" s="1" t="s">
        <v>1156</v>
      </c>
      <c r="E407" s="1" t="s">
        <v>1580</v>
      </c>
      <c r="G407" t="str">
        <f>IFERROR(VLOOKUP(A407,Merge!$C$2:$D$410,2,FALSE),"")</f>
        <v>얼어붙음</v>
      </c>
    </row>
    <row r="408" spans="1:7" x14ac:dyDescent="0.45">
      <c r="A408" s="1" t="s">
        <v>1157</v>
      </c>
      <c r="B408" s="1" t="s">
        <v>1044</v>
      </c>
      <c r="C408" s="1" t="s">
        <v>1158</v>
      </c>
      <c r="D408" s="1" t="s">
        <v>1159</v>
      </c>
      <c r="E408" s="1" t="s">
        <v>1579</v>
      </c>
      <c r="G408" t="str">
        <f>IFERROR(VLOOKUP(A408,Merge!$C$2:$D$410,2,FALSE),"")</f>
        <v>온도로 인해 숙성 지연({0} 남음).</v>
      </c>
    </row>
    <row r="409" spans="1:7" x14ac:dyDescent="0.45">
      <c r="A409" s="5" t="s">
        <v>1160</v>
      </c>
      <c r="B409" s="5" t="s">
        <v>1044</v>
      </c>
      <c r="C409" s="5" t="s">
        <v>1161</v>
      </c>
      <c r="D409" s="5" t="s">
        <v>1162</v>
      </c>
      <c r="E409" s="5" t="s">
        <v>1581</v>
      </c>
      <c r="G409" t="str">
        <f>IFERROR(VLOOKUP(A409,Merge!$C$2:$D$410,2,FALSE),"")</f>
        <v>숙성 중({0} 남음)</v>
      </c>
    </row>
    <row r="410" spans="1:7" x14ac:dyDescent="0.45">
      <c r="A410" s="1" t="s">
        <v>1163</v>
      </c>
      <c r="B410" s="1" t="s">
        <v>1044</v>
      </c>
      <c r="C410" s="1" t="s">
        <v>1164</v>
      </c>
      <c r="D410" s="1" t="s">
        <v>1165</v>
      </c>
      <c r="E410" s="1"/>
      <c r="F410" s="8" t="s">
        <v>1563</v>
      </c>
      <c r="G410" t="str">
        <f>IFERROR(VLOOKUP(A410,Merge!$C$2:$D$410,2,FALSE),"")</f>
        <v/>
      </c>
    </row>
    <row r="411" spans="1:7" x14ac:dyDescent="0.45">
      <c r="A411" s="1" t="s">
        <v>1166</v>
      </c>
      <c r="B411" s="1" t="s">
        <v>1044</v>
      </c>
      <c r="C411" s="1" t="s">
        <v>1167</v>
      </c>
      <c r="D411" s="1" t="s">
        <v>1168</v>
      </c>
      <c r="E411" s="1"/>
      <c r="F411" s="8"/>
      <c r="G411" t="str">
        <f>IFERROR(VLOOKUP(A411,Merge!$C$2:$D$410,2,FALSE),"")</f>
        <v/>
      </c>
    </row>
    <row r="412" spans="1:7" x14ac:dyDescent="0.45">
      <c r="A412" s="1" t="s">
        <v>1169</v>
      </c>
      <c r="B412" s="1" t="s">
        <v>1044</v>
      </c>
      <c r="C412" s="1" t="s">
        <v>1170</v>
      </c>
      <c r="D412" s="1" t="s">
        <v>1171</v>
      </c>
      <c r="E412" s="1"/>
      <c r="F412" s="8"/>
      <c r="G412" t="str">
        <f>IFERROR(VLOOKUP(A412,Merge!$C$2:$D$410,2,FALSE),"")</f>
        <v/>
      </c>
    </row>
    <row r="413" spans="1:7" x14ac:dyDescent="0.45">
      <c r="A413" s="1" t="s">
        <v>1172</v>
      </c>
      <c r="B413" s="1" t="s">
        <v>1044</v>
      </c>
      <c r="C413" s="1" t="s">
        <v>1173</v>
      </c>
      <c r="D413" s="1" t="s">
        <v>1174</v>
      </c>
      <c r="E413" s="1"/>
      <c r="F413" s="8"/>
      <c r="G413" t="str">
        <f>IFERROR(VLOOKUP(A413,Merge!$C$2:$D$410,2,FALSE),"")</f>
        <v/>
      </c>
    </row>
    <row r="414" spans="1:7" x14ac:dyDescent="0.45">
      <c r="A414" s="1" t="s">
        <v>1175</v>
      </c>
      <c r="B414" s="1" t="s">
        <v>1044</v>
      </c>
      <c r="C414" s="1" t="s">
        <v>1176</v>
      </c>
      <c r="D414" s="1" t="s">
        <v>1177</v>
      </c>
      <c r="E414" s="1"/>
      <c r="F414" s="8"/>
      <c r="G414" t="str">
        <f>IFERROR(VLOOKUP(A414,Merge!$C$2:$D$410,2,FALSE),"")</f>
        <v/>
      </c>
    </row>
    <row r="415" spans="1:7" x14ac:dyDescent="0.45">
      <c r="A415" s="1" t="s">
        <v>1178</v>
      </c>
      <c r="B415" s="1" t="s">
        <v>1044</v>
      </c>
      <c r="C415" s="1" t="s">
        <v>1179</v>
      </c>
      <c r="D415" s="1" t="s">
        <v>1180</v>
      </c>
      <c r="E415" s="1"/>
      <c r="F415" s="8"/>
      <c r="G415" t="str">
        <f>IFERROR(VLOOKUP(A415,Merge!$C$2:$D$410,2,FALSE),"")</f>
        <v/>
      </c>
    </row>
    <row r="416" spans="1:7" x14ac:dyDescent="0.45">
      <c r="A416" s="1" t="s">
        <v>1181</v>
      </c>
      <c r="B416" s="1" t="s">
        <v>1044</v>
      </c>
      <c r="C416" s="1" t="s">
        <v>1182</v>
      </c>
      <c r="D416" s="1" t="s">
        <v>1183</v>
      </c>
      <c r="E416" s="1"/>
      <c r="F416" s="8"/>
      <c r="G416" t="str">
        <f>IFERROR(VLOOKUP(A416,Merge!$C$2:$D$410,2,FALSE),"")</f>
        <v/>
      </c>
    </row>
  </sheetData>
  <phoneticPr fontId="3" type="noConversion"/>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CE21E-BB88-4337-8A6B-A793A621A88A}">
  <dimension ref="C2:E410"/>
  <sheetViews>
    <sheetView topLeftCell="A366" workbookViewId="0">
      <selection activeCell="F4" sqref="F4"/>
    </sheetView>
  </sheetViews>
  <sheetFormatPr defaultRowHeight="17" x14ac:dyDescent="0.45"/>
  <cols>
    <col min="3" max="3" width="63.1640625" bestFit="1" customWidth="1"/>
    <col min="4" max="4" width="51.6640625" customWidth="1"/>
  </cols>
  <sheetData>
    <row r="2" spans="3:5" x14ac:dyDescent="0.45">
      <c r="C2" t="s">
        <v>1043</v>
      </c>
      <c r="D2" t="s">
        <v>1184</v>
      </c>
      <c r="E2">
        <f>MATCH(C2,Main_231226!$A$2:$A$416,0)</f>
        <v>367</v>
      </c>
    </row>
    <row r="3" spans="3:5" x14ac:dyDescent="0.45">
      <c r="C3" t="s">
        <v>1047</v>
      </c>
      <c r="D3" t="s">
        <v>1185</v>
      </c>
      <c r="E3">
        <f>MATCH(C3,Main_231226!$A$2:$A$416,0)</f>
        <v>368</v>
      </c>
    </row>
    <row r="4" spans="3:5" x14ac:dyDescent="0.45">
      <c r="C4" t="s">
        <v>1050</v>
      </c>
      <c r="D4" t="s">
        <v>1186</v>
      </c>
      <c r="E4">
        <f>MATCH(C4,Main_231226!$A$2:$A$416,0)</f>
        <v>369</v>
      </c>
    </row>
    <row r="5" spans="3:5" x14ac:dyDescent="0.45">
      <c r="C5" t="s">
        <v>1053</v>
      </c>
      <c r="D5" t="s">
        <v>1187</v>
      </c>
      <c r="E5">
        <f>MATCH(C5,Main_231226!$A$2:$A$416,0)</f>
        <v>370</v>
      </c>
    </row>
    <row r="6" spans="3:5" x14ac:dyDescent="0.45">
      <c r="C6" t="s">
        <v>1056</v>
      </c>
      <c r="D6" t="s">
        <v>1188</v>
      </c>
      <c r="E6">
        <f>MATCH(C6,Main_231226!$A$2:$A$416,0)</f>
        <v>371</v>
      </c>
    </row>
    <row r="7" spans="3:5" x14ac:dyDescent="0.45">
      <c r="C7" t="s">
        <v>1059</v>
      </c>
      <c r="D7" t="s">
        <v>1189</v>
      </c>
      <c r="E7">
        <f>MATCH(C7,Main_231226!$A$2:$A$416,0)</f>
        <v>372</v>
      </c>
    </row>
    <row r="8" spans="3:5" x14ac:dyDescent="0.45">
      <c r="C8" t="s">
        <v>1062</v>
      </c>
      <c r="D8" t="s">
        <v>1190</v>
      </c>
      <c r="E8">
        <f>MATCH(C8,Main_231226!$A$2:$A$416,0)</f>
        <v>373</v>
      </c>
    </row>
    <row r="9" spans="3:5" x14ac:dyDescent="0.45">
      <c r="C9" t="s">
        <v>1065</v>
      </c>
      <c r="D9" t="s">
        <v>1191</v>
      </c>
      <c r="E9">
        <f>MATCH(C9,Main_231226!$A$2:$A$416,0)</f>
        <v>374</v>
      </c>
    </row>
    <row r="10" spans="3:5" x14ac:dyDescent="0.45">
      <c r="C10" t="s">
        <v>1068</v>
      </c>
      <c r="D10" t="s">
        <v>1192</v>
      </c>
      <c r="E10">
        <f>MATCH(C10,Main_231226!$A$2:$A$416,0)</f>
        <v>375</v>
      </c>
    </row>
    <row r="11" spans="3:5" x14ac:dyDescent="0.45">
      <c r="C11" t="s">
        <v>1071</v>
      </c>
      <c r="D11" t="s">
        <v>1193</v>
      </c>
      <c r="E11">
        <f>MATCH(C11,Main_231226!$A$2:$A$416,0)</f>
        <v>376</v>
      </c>
    </row>
    <row r="12" spans="3:5" x14ac:dyDescent="0.45">
      <c r="C12" t="s">
        <v>1074</v>
      </c>
      <c r="D12" t="s">
        <v>1194</v>
      </c>
      <c r="E12">
        <f>MATCH(C12,Main_231226!$A$2:$A$416,0)</f>
        <v>377</v>
      </c>
    </row>
    <row r="13" spans="3:5" x14ac:dyDescent="0.45">
      <c r="C13" t="s">
        <v>1077</v>
      </c>
      <c r="D13" t="s">
        <v>1195</v>
      </c>
      <c r="E13">
        <f>MATCH(C13,Main_231226!$A$2:$A$416,0)</f>
        <v>378</v>
      </c>
    </row>
    <row r="14" spans="3:5" x14ac:dyDescent="0.45">
      <c r="C14" t="s">
        <v>1080</v>
      </c>
      <c r="D14" t="s">
        <v>1196</v>
      </c>
      <c r="E14">
        <f>MATCH(C14,Main_231226!$A$2:$A$416,0)</f>
        <v>379</v>
      </c>
    </row>
    <row r="15" spans="3:5" x14ac:dyDescent="0.45">
      <c r="C15" t="s">
        <v>1083</v>
      </c>
      <c r="D15" t="s">
        <v>1197</v>
      </c>
      <c r="E15">
        <f>MATCH(C15,Main_231226!$A$2:$A$416,0)</f>
        <v>380</v>
      </c>
    </row>
    <row r="16" spans="3:5" x14ac:dyDescent="0.45">
      <c r="C16" t="s">
        <v>1086</v>
      </c>
      <c r="D16" t="s">
        <v>1190</v>
      </c>
      <c r="E16">
        <f>MATCH(C16,Main_231226!$A$2:$A$416,0)</f>
        <v>381</v>
      </c>
    </row>
    <row r="17" spans="3:5" x14ac:dyDescent="0.45">
      <c r="C17" t="s">
        <v>1089</v>
      </c>
      <c r="D17" t="s">
        <v>1198</v>
      </c>
      <c r="E17">
        <f>MATCH(C17,Main_231226!$A$2:$A$416,0)</f>
        <v>382</v>
      </c>
    </row>
    <row r="18" spans="3:5" x14ac:dyDescent="0.45">
      <c r="C18" t="s">
        <v>1092</v>
      </c>
      <c r="D18" t="s">
        <v>1199</v>
      </c>
      <c r="E18">
        <f>MATCH(C18,Main_231226!$A$2:$A$416,0)</f>
        <v>383</v>
      </c>
    </row>
    <row r="19" spans="3:5" x14ac:dyDescent="0.45">
      <c r="C19" t="s">
        <v>1095</v>
      </c>
      <c r="D19" t="s">
        <v>1200</v>
      </c>
      <c r="E19">
        <f>MATCH(C19,Main_231226!$A$2:$A$416,0)</f>
        <v>384</v>
      </c>
    </row>
    <row r="20" spans="3:5" x14ac:dyDescent="0.45">
      <c r="C20" t="s">
        <v>1097</v>
      </c>
      <c r="D20" t="s">
        <v>1190</v>
      </c>
      <c r="E20">
        <f>MATCH(C20,Main_231226!$A$2:$A$416,0)</f>
        <v>386</v>
      </c>
    </row>
    <row r="21" spans="3:5" x14ac:dyDescent="0.45">
      <c r="C21" t="s">
        <v>1099</v>
      </c>
      <c r="D21" t="s">
        <v>1191</v>
      </c>
      <c r="E21">
        <f>MATCH(C21,Main_231226!$A$2:$A$416,0)</f>
        <v>387</v>
      </c>
    </row>
    <row r="22" spans="3:5" x14ac:dyDescent="0.45">
      <c r="C22" t="s">
        <v>1101</v>
      </c>
      <c r="D22" t="s">
        <v>1199</v>
      </c>
      <c r="E22">
        <f>MATCH(C22,Main_231226!$A$2:$A$416,0)</f>
        <v>388</v>
      </c>
    </row>
    <row r="23" spans="3:5" x14ac:dyDescent="0.45">
      <c r="C23" t="s">
        <v>1104</v>
      </c>
      <c r="D23" t="s">
        <v>1193</v>
      </c>
      <c r="E23">
        <f>MATCH(C23,Main_231226!$A$2:$A$416,0)</f>
        <v>389</v>
      </c>
    </row>
    <row r="24" spans="3:5" x14ac:dyDescent="0.45">
      <c r="C24" t="s">
        <v>1106</v>
      </c>
      <c r="D24" t="s">
        <v>1194</v>
      </c>
      <c r="E24">
        <f>MATCH(C24,Main_231226!$A$2:$A$416,0)</f>
        <v>390</v>
      </c>
    </row>
    <row r="25" spans="3:5" x14ac:dyDescent="0.45">
      <c r="C25" t="s">
        <v>1109</v>
      </c>
      <c r="D25" t="s">
        <v>1190</v>
      </c>
      <c r="E25">
        <f>MATCH(C25,Main_231226!$A$2:$A$416,0)</f>
        <v>391</v>
      </c>
    </row>
    <row r="26" spans="3:5" x14ac:dyDescent="0.45">
      <c r="C26" t="s">
        <v>1112</v>
      </c>
      <c r="D26" t="s">
        <v>1191</v>
      </c>
      <c r="E26">
        <f>MATCH(C26,Main_231226!$A$2:$A$416,0)</f>
        <v>392</v>
      </c>
    </row>
    <row r="27" spans="3:5" x14ac:dyDescent="0.45">
      <c r="C27" t="s">
        <v>1115</v>
      </c>
      <c r="D27" t="s">
        <v>1201</v>
      </c>
      <c r="E27">
        <f>MATCH(C27,Main_231226!$A$2:$A$416,0)</f>
        <v>393</v>
      </c>
    </row>
    <row r="28" spans="3:5" x14ac:dyDescent="0.45">
      <c r="C28" t="s">
        <v>1118</v>
      </c>
      <c r="D28" t="s">
        <v>1193</v>
      </c>
      <c r="E28">
        <f>MATCH(C28,Main_231226!$A$2:$A$416,0)</f>
        <v>394</v>
      </c>
    </row>
    <row r="29" spans="3:5" x14ac:dyDescent="0.45">
      <c r="C29" t="s">
        <v>1121</v>
      </c>
      <c r="D29" t="s">
        <v>1202</v>
      </c>
      <c r="E29">
        <f>MATCH(C29,Main_231226!$A$2:$A$416,0)</f>
        <v>395</v>
      </c>
    </row>
    <row r="30" spans="3:5" x14ac:dyDescent="0.45">
      <c r="C30" t="s">
        <v>1124</v>
      </c>
      <c r="D30" t="s">
        <v>1190</v>
      </c>
      <c r="E30">
        <f>MATCH(C30,Main_231226!$A$2:$A$416,0)</f>
        <v>396</v>
      </c>
    </row>
    <row r="31" spans="3:5" x14ac:dyDescent="0.45">
      <c r="C31" t="s">
        <v>1127</v>
      </c>
      <c r="D31" t="s">
        <v>1191</v>
      </c>
      <c r="E31">
        <f>MATCH(C31,Main_231226!$A$2:$A$416,0)</f>
        <v>397</v>
      </c>
    </row>
    <row r="32" spans="3:5" x14ac:dyDescent="0.45">
      <c r="C32" t="s">
        <v>1130</v>
      </c>
      <c r="D32" t="s">
        <v>1192</v>
      </c>
      <c r="E32">
        <f>MATCH(C32,Main_231226!$A$2:$A$416,0)</f>
        <v>398</v>
      </c>
    </row>
    <row r="33" spans="3:5" x14ac:dyDescent="0.45">
      <c r="C33" t="s">
        <v>1133</v>
      </c>
      <c r="D33" t="s">
        <v>1193</v>
      </c>
      <c r="E33">
        <f>MATCH(C33,Main_231226!$A$2:$A$416,0)</f>
        <v>399</v>
      </c>
    </row>
    <row r="34" spans="3:5" x14ac:dyDescent="0.45">
      <c r="C34" t="s">
        <v>1136</v>
      </c>
      <c r="D34" t="s">
        <v>1203</v>
      </c>
      <c r="E34">
        <f>MATCH(C34,Main_231226!$A$2:$A$416,0)</f>
        <v>400</v>
      </c>
    </row>
    <row r="35" spans="3:5" x14ac:dyDescent="0.45">
      <c r="C35" t="s">
        <v>1139</v>
      </c>
      <c r="D35" t="s">
        <v>1204</v>
      </c>
      <c r="E35">
        <f>MATCH(C35,Main_231226!$A$2:$A$416,0)</f>
        <v>401</v>
      </c>
    </row>
    <row r="36" spans="3:5" x14ac:dyDescent="0.45">
      <c r="C36" t="s">
        <v>1142</v>
      </c>
      <c r="D36" t="s">
        <v>1205</v>
      </c>
      <c r="E36">
        <f>MATCH(C36,Main_231226!$A$2:$A$416,0)</f>
        <v>402</v>
      </c>
    </row>
    <row r="37" spans="3:5" x14ac:dyDescent="0.45">
      <c r="C37" t="s">
        <v>1145</v>
      </c>
      <c r="D37" t="s">
        <v>1206</v>
      </c>
      <c r="E37">
        <f>MATCH(C37,Main_231226!$A$2:$A$416,0)</f>
        <v>403</v>
      </c>
    </row>
    <row r="38" spans="3:5" x14ac:dyDescent="0.45">
      <c r="C38" t="s">
        <v>1148</v>
      </c>
      <c r="D38" t="s">
        <v>1207</v>
      </c>
      <c r="E38">
        <f>MATCH(C38,Main_231226!$A$2:$A$416,0)</f>
        <v>404</v>
      </c>
    </row>
    <row r="39" spans="3:5" x14ac:dyDescent="0.45">
      <c r="C39" t="s">
        <v>1151</v>
      </c>
      <c r="D39" t="s">
        <v>1204</v>
      </c>
      <c r="E39">
        <f>MATCH(C39,Main_231226!$A$2:$A$416,0)</f>
        <v>405</v>
      </c>
    </row>
    <row r="40" spans="3:5" x14ac:dyDescent="0.45">
      <c r="C40" t="s">
        <v>1154</v>
      </c>
      <c r="D40" t="s">
        <v>1205</v>
      </c>
      <c r="E40">
        <f>MATCH(C40,Main_231226!$A$2:$A$416,0)</f>
        <v>406</v>
      </c>
    </row>
    <row r="41" spans="3:5" x14ac:dyDescent="0.45">
      <c r="C41" t="s">
        <v>1157</v>
      </c>
      <c r="D41" t="s">
        <v>1206</v>
      </c>
      <c r="E41">
        <f>MATCH(C41,Main_231226!$A$2:$A$416,0)</f>
        <v>407</v>
      </c>
    </row>
    <row r="42" spans="3:5" x14ac:dyDescent="0.45">
      <c r="C42" t="s">
        <v>1160</v>
      </c>
      <c r="D42" t="s">
        <v>1207</v>
      </c>
      <c r="E42">
        <f>MATCH(C42,Main_231226!$A$2:$A$416,0)</f>
        <v>408</v>
      </c>
    </row>
    <row r="43" spans="3:5" x14ac:dyDescent="0.45">
      <c r="C43" t="s">
        <v>1015</v>
      </c>
      <c r="D43" t="s">
        <v>1208</v>
      </c>
      <c r="E43">
        <f>MATCH(C43,Main_231226!$A$2:$A$416,0)</f>
        <v>358</v>
      </c>
    </row>
    <row r="44" spans="3:5" x14ac:dyDescent="0.45">
      <c r="C44" t="s">
        <v>1019</v>
      </c>
      <c r="D44" t="s">
        <v>1209</v>
      </c>
      <c r="E44">
        <f>MATCH(C44,Main_231226!$A$2:$A$416,0)</f>
        <v>359</v>
      </c>
    </row>
    <row r="45" spans="3:5" x14ac:dyDescent="0.45">
      <c r="C45" t="s">
        <v>6</v>
      </c>
      <c r="D45" t="s">
        <v>1210</v>
      </c>
      <c r="E45">
        <f>MATCH(C45,Main_231226!$A$2:$A$416,0)</f>
        <v>1</v>
      </c>
    </row>
    <row r="46" spans="3:5" x14ac:dyDescent="0.45">
      <c r="C46" t="s">
        <v>11</v>
      </c>
      <c r="D46" t="s">
        <v>1211</v>
      </c>
      <c r="E46">
        <f>MATCH(C46,Main_231226!$A$2:$A$416,0)</f>
        <v>2</v>
      </c>
    </row>
    <row r="47" spans="3:5" x14ac:dyDescent="0.45">
      <c r="C47" t="s">
        <v>15</v>
      </c>
      <c r="D47" t="s">
        <v>1212</v>
      </c>
      <c r="E47">
        <f>MATCH(C47,Main_231226!$A$2:$A$416,0)</f>
        <v>3</v>
      </c>
    </row>
    <row r="48" spans="3:5" x14ac:dyDescent="0.45">
      <c r="C48" t="s">
        <v>19</v>
      </c>
      <c r="D48" t="s">
        <v>1213</v>
      </c>
      <c r="E48">
        <f>MATCH(C48,Main_231226!$A$2:$A$416,0)</f>
        <v>4</v>
      </c>
    </row>
    <row r="49" spans="3:5" x14ac:dyDescent="0.45">
      <c r="C49" t="s">
        <v>23</v>
      </c>
      <c r="D49" t="s">
        <v>1214</v>
      </c>
      <c r="E49">
        <f>MATCH(C49,Main_231226!$A$2:$A$416,0)</f>
        <v>5</v>
      </c>
    </row>
    <row r="50" spans="3:5" x14ac:dyDescent="0.45">
      <c r="C50" t="s">
        <v>26</v>
      </c>
      <c r="D50" t="s">
        <v>1215</v>
      </c>
      <c r="E50">
        <f>MATCH(C50,Main_231226!$A$2:$A$416,0)</f>
        <v>6</v>
      </c>
    </row>
    <row r="51" spans="3:5" x14ac:dyDescent="0.45">
      <c r="C51" t="s">
        <v>29</v>
      </c>
      <c r="D51" t="s">
        <v>1216</v>
      </c>
      <c r="E51">
        <f>MATCH(C51,Main_231226!$A$2:$A$416,0)</f>
        <v>7</v>
      </c>
    </row>
    <row r="52" spans="3:5" x14ac:dyDescent="0.45">
      <c r="C52" t="s">
        <v>32</v>
      </c>
      <c r="D52" t="s">
        <v>1217</v>
      </c>
      <c r="E52">
        <f>MATCH(C52,Main_231226!$A$2:$A$416,0)</f>
        <v>8</v>
      </c>
    </row>
    <row r="53" spans="3:5" x14ac:dyDescent="0.45">
      <c r="C53" t="s">
        <v>35</v>
      </c>
      <c r="D53" t="s">
        <v>1218</v>
      </c>
      <c r="E53">
        <f>MATCH(C53,Main_231226!$A$2:$A$416,0)</f>
        <v>9</v>
      </c>
    </row>
    <row r="54" spans="3:5" x14ac:dyDescent="0.45">
      <c r="C54" t="s">
        <v>38</v>
      </c>
      <c r="D54" t="s">
        <v>1219</v>
      </c>
      <c r="E54">
        <f>MATCH(C54,Main_231226!$A$2:$A$416,0)</f>
        <v>10</v>
      </c>
    </row>
    <row r="55" spans="3:5" x14ac:dyDescent="0.45">
      <c r="C55" t="s">
        <v>41</v>
      </c>
      <c r="D55" t="s">
        <v>1220</v>
      </c>
      <c r="E55">
        <f>MATCH(C55,Main_231226!$A$2:$A$416,0)</f>
        <v>11</v>
      </c>
    </row>
    <row r="56" spans="3:5" x14ac:dyDescent="0.45">
      <c r="C56" t="s">
        <v>44</v>
      </c>
      <c r="D56" t="s">
        <v>1221</v>
      </c>
      <c r="E56">
        <f>MATCH(C56,Main_231226!$A$2:$A$416,0)</f>
        <v>12</v>
      </c>
    </row>
    <row r="57" spans="3:5" x14ac:dyDescent="0.45">
      <c r="C57" t="s">
        <v>47</v>
      </c>
      <c r="D57" t="s">
        <v>1222</v>
      </c>
      <c r="E57">
        <f>MATCH(C57,Main_231226!$A$2:$A$416,0)</f>
        <v>13</v>
      </c>
    </row>
    <row r="58" spans="3:5" x14ac:dyDescent="0.45">
      <c r="C58" t="s">
        <v>50</v>
      </c>
      <c r="D58" t="s">
        <v>1223</v>
      </c>
      <c r="E58">
        <f>MATCH(C58,Main_231226!$A$2:$A$416,0)</f>
        <v>14</v>
      </c>
    </row>
    <row r="59" spans="3:5" x14ac:dyDescent="0.45">
      <c r="C59" t="s">
        <v>53</v>
      </c>
      <c r="D59" t="s">
        <v>1224</v>
      </c>
      <c r="E59">
        <f>MATCH(C59,Main_231226!$A$2:$A$416,0)</f>
        <v>15</v>
      </c>
    </row>
    <row r="60" spans="3:5" x14ac:dyDescent="0.45">
      <c r="C60" t="s">
        <v>56</v>
      </c>
      <c r="D60" t="s">
        <v>1225</v>
      </c>
      <c r="E60">
        <f>MATCH(C60,Main_231226!$A$2:$A$416,0)</f>
        <v>16</v>
      </c>
    </row>
    <row r="61" spans="3:5" x14ac:dyDescent="0.45">
      <c r="C61" t="s">
        <v>59</v>
      </c>
      <c r="D61" t="s">
        <v>1226</v>
      </c>
      <c r="E61">
        <f>MATCH(C61,Main_231226!$A$2:$A$416,0)</f>
        <v>17</v>
      </c>
    </row>
    <row r="62" spans="3:5" x14ac:dyDescent="0.45">
      <c r="C62" t="s">
        <v>62</v>
      </c>
      <c r="D62" t="s">
        <v>1227</v>
      </c>
      <c r="E62">
        <f>MATCH(C62,Main_231226!$A$2:$A$416,0)</f>
        <v>18</v>
      </c>
    </row>
    <row r="63" spans="3:5" x14ac:dyDescent="0.45">
      <c r="C63" t="s">
        <v>65</v>
      </c>
      <c r="D63" t="s">
        <v>1228</v>
      </c>
      <c r="E63">
        <f>MATCH(C63,Main_231226!$A$2:$A$416,0)</f>
        <v>19</v>
      </c>
    </row>
    <row r="64" spans="3:5" x14ac:dyDescent="0.45">
      <c r="C64" t="s">
        <v>68</v>
      </c>
      <c r="D64" t="s">
        <v>1229</v>
      </c>
      <c r="E64">
        <f>MATCH(C64,Main_231226!$A$2:$A$416,0)</f>
        <v>20</v>
      </c>
    </row>
    <row r="65" spans="3:5" x14ac:dyDescent="0.45">
      <c r="C65" t="s">
        <v>71</v>
      </c>
      <c r="D65" t="s">
        <v>1230</v>
      </c>
      <c r="E65">
        <f>MATCH(C65,Main_231226!$A$2:$A$416,0)</f>
        <v>21</v>
      </c>
    </row>
    <row r="66" spans="3:5" x14ac:dyDescent="0.45">
      <c r="C66" t="s">
        <v>74</v>
      </c>
      <c r="D66" t="s">
        <v>1231</v>
      </c>
      <c r="E66">
        <f>MATCH(C66,Main_231226!$A$2:$A$416,0)</f>
        <v>22</v>
      </c>
    </row>
    <row r="67" spans="3:5" x14ac:dyDescent="0.45">
      <c r="C67" t="s">
        <v>77</v>
      </c>
      <c r="D67" t="s">
        <v>1232</v>
      </c>
      <c r="E67">
        <f>MATCH(C67,Main_231226!$A$2:$A$416,0)</f>
        <v>23</v>
      </c>
    </row>
    <row r="68" spans="3:5" x14ac:dyDescent="0.45">
      <c r="C68" t="s">
        <v>80</v>
      </c>
      <c r="D68" t="s">
        <v>1233</v>
      </c>
      <c r="E68">
        <f>MATCH(C68,Main_231226!$A$2:$A$416,0)</f>
        <v>24</v>
      </c>
    </row>
    <row r="69" spans="3:5" x14ac:dyDescent="0.45">
      <c r="C69" t="s">
        <v>83</v>
      </c>
      <c r="D69" t="s">
        <v>1234</v>
      </c>
      <c r="E69">
        <f>MATCH(C69,Main_231226!$A$2:$A$416,0)</f>
        <v>25</v>
      </c>
    </row>
    <row r="70" spans="3:5" x14ac:dyDescent="0.45">
      <c r="C70" t="s">
        <v>86</v>
      </c>
      <c r="D70" t="s">
        <v>1234</v>
      </c>
      <c r="E70">
        <f>MATCH(C70,Main_231226!$A$2:$A$416,0)</f>
        <v>26</v>
      </c>
    </row>
    <row r="71" spans="3:5" x14ac:dyDescent="0.45">
      <c r="C71" t="s">
        <v>89</v>
      </c>
      <c r="D71" t="s">
        <v>1235</v>
      </c>
      <c r="E71">
        <f>MATCH(C71,Main_231226!$A$2:$A$416,0)</f>
        <v>27</v>
      </c>
    </row>
    <row r="72" spans="3:5" x14ac:dyDescent="0.45">
      <c r="C72" t="s">
        <v>92</v>
      </c>
      <c r="D72" t="s">
        <v>1236</v>
      </c>
      <c r="E72">
        <f>MATCH(C72,Main_231226!$A$2:$A$416,0)</f>
        <v>28</v>
      </c>
    </row>
    <row r="73" spans="3:5" x14ac:dyDescent="0.45">
      <c r="C73" t="s">
        <v>95</v>
      </c>
      <c r="D73" t="s">
        <v>1236</v>
      </c>
      <c r="E73">
        <f>MATCH(C73,Main_231226!$A$2:$A$416,0)</f>
        <v>29</v>
      </c>
    </row>
    <row r="74" spans="3:5" x14ac:dyDescent="0.45">
      <c r="C74" t="s">
        <v>98</v>
      </c>
      <c r="D74" t="s">
        <v>1237</v>
      </c>
      <c r="E74">
        <f>MATCH(C74,Main_231226!$A$2:$A$416,0)</f>
        <v>30</v>
      </c>
    </row>
    <row r="75" spans="3:5" x14ac:dyDescent="0.45">
      <c r="C75" t="s">
        <v>101</v>
      </c>
      <c r="D75" t="s">
        <v>1238</v>
      </c>
      <c r="E75">
        <f>MATCH(C75,Main_231226!$A$2:$A$416,0)</f>
        <v>31</v>
      </c>
    </row>
    <row r="76" spans="3:5" x14ac:dyDescent="0.45">
      <c r="C76" t="s">
        <v>104</v>
      </c>
      <c r="D76" t="s">
        <v>1239</v>
      </c>
      <c r="E76">
        <f>MATCH(C76,Main_231226!$A$2:$A$416,0)</f>
        <v>32</v>
      </c>
    </row>
    <row r="77" spans="3:5" x14ac:dyDescent="0.45">
      <c r="C77" t="s">
        <v>107</v>
      </c>
      <c r="D77" t="s">
        <v>1240</v>
      </c>
      <c r="E77">
        <f>MATCH(C77,Main_231226!$A$2:$A$416,0)</f>
        <v>33</v>
      </c>
    </row>
    <row r="78" spans="3:5" x14ac:dyDescent="0.45">
      <c r="C78" t="s">
        <v>110</v>
      </c>
      <c r="D78" t="s">
        <v>1241</v>
      </c>
      <c r="E78">
        <f>MATCH(C78,Main_231226!$A$2:$A$416,0)</f>
        <v>34</v>
      </c>
    </row>
    <row r="79" spans="3:5" x14ac:dyDescent="0.45">
      <c r="C79" t="s">
        <v>113</v>
      </c>
      <c r="D79" t="s">
        <v>1242</v>
      </c>
      <c r="E79">
        <f>MATCH(C79,Main_231226!$A$2:$A$416,0)</f>
        <v>35</v>
      </c>
    </row>
    <row r="80" spans="3:5" x14ac:dyDescent="0.45">
      <c r="C80" t="s">
        <v>116</v>
      </c>
      <c r="D80" t="s">
        <v>1243</v>
      </c>
      <c r="E80">
        <f>MATCH(C80,Main_231226!$A$2:$A$416,0)</f>
        <v>36</v>
      </c>
    </row>
    <row r="81" spans="3:5" x14ac:dyDescent="0.45">
      <c r="C81" t="s">
        <v>119</v>
      </c>
      <c r="D81" t="s">
        <v>1243</v>
      </c>
      <c r="E81">
        <f>MATCH(C81,Main_231226!$A$2:$A$416,0)</f>
        <v>37</v>
      </c>
    </row>
    <row r="82" spans="3:5" x14ac:dyDescent="0.45">
      <c r="C82" t="s">
        <v>122</v>
      </c>
      <c r="D82" t="s">
        <v>1244</v>
      </c>
      <c r="E82">
        <f>MATCH(C82,Main_231226!$A$2:$A$416,0)</f>
        <v>38</v>
      </c>
    </row>
    <row r="83" spans="3:5" x14ac:dyDescent="0.45">
      <c r="C83" t="s">
        <v>125</v>
      </c>
      <c r="D83" t="s">
        <v>1238</v>
      </c>
      <c r="E83">
        <f>MATCH(C83,Main_231226!$A$2:$A$416,0)</f>
        <v>39</v>
      </c>
    </row>
    <row r="84" spans="3:5" x14ac:dyDescent="0.45">
      <c r="C84" t="s">
        <v>127</v>
      </c>
      <c r="D84" t="s">
        <v>1239</v>
      </c>
      <c r="E84">
        <f>MATCH(C84,Main_231226!$A$2:$A$416,0)</f>
        <v>40</v>
      </c>
    </row>
    <row r="85" spans="3:5" x14ac:dyDescent="0.45">
      <c r="C85" t="s">
        <v>129</v>
      </c>
      <c r="D85" t="s">
        <v>1240</v>
      </c>
      <c r="E85">
        <f>MATCH(C85,Main_231226!$A$2:$A$416,0)</f>
        <v>41</v>
      </c>
    </row>
    <row r="86" spans="3:5" x14ac:dyDescent="0.45">
      <c r="C86" t="s">
        <v>131</v>
      </c>
      <c r="D86" t="s">
        <v>1241</v>
      </c>
      <c r="E86">
        <f>MATCH(C86,Main_231226!$A$2:$A$416,0)</f>
        <v>42</v>
      </c>
    </row>
    <row r="87" spans="3:5" x14ac:dyDescent="0.45">
      <c r="C87" t="s">
        <v>133</v>
      </c>
      <c r="D87" t="s">
        <v>1242</v>
      </c>
      <c r="E87">
        <f>MATCH(C87,Main_231226!$A$2:$A$416,0)</f>
        <v>43</v>
      </c>
    </row>
    <row r="88" spans="3:5" x14ac:dyDescent="0.45">
      <c r="C88" t="s">
        <v>135</v>
      </c>
      <c r="D88" t="s">
        <v>1245</v>
      </c>
      <c r="E88">
        <f>MATCH(C88,Main_231226!$A$2:$A$416,0)</f>
        <v>44</v>
      </c>
    </row>
    <row r="89" spans="3:5" x14ac:dyDescent="0.45">
      <c r="C89" t="s">
        <v>138</v>
      </c>
      <c r="D89" t="s">
        <v>1245</v>
      </c>
      <c r="E89">
        <f>MATCH(C89,Main_231226!$A$2:$A$416,0)</f>
        <v>45</v>
      </c>
    </row>
    <row r="90" spans="3:5" x14ac:dyDescent="0.45">
      <c r="C90" t="s">
        <v>141</v>
      </c>
      <c r="D90" t="s">
        <v>1246</v>
      </c>
      <c r="E90">
        <f>MATCH(C90,Main_231226!$A$2:$A$416,0)</f>
        <v>46</v>
      </c>
    </row>
    <row r="91" spans="3:5" x14ac:dyDescent="0.45">
      <c r="C91" t="s">
        <v>144</v>
      </c>
      <c r="D91" t="s">
        <v>1238</v>
      </c>
      <c r="E91">
        <f>MATCH(C91,Main_231226!$A$2:$A$416,0)</f>
        <v>47</v>
      </c>
    </row>
    <row r="92" spans="3:5" x14ac:dyDescent="0.45">
      <c r="C92" t="s">
        <v>146</v>
      </c>
      <c r="D92" t="s">
        <v>1239</v>
      </c>
      <c r="E92">
        <f>MATCH(C92,Main_231226!$A$2:$A$416,0)</f>
        <v>48</v>
      </c>
    </row>
    <row r="93" spans="3:5" x14ac:dyDescent="0.45">
      <c r="C93" t="s">
        <v>148</v>
      </c>
      <c r="D93" t="s">
        <v>1240</v>
      </c>
      <c r="E93">
        <f>MATCH(C93,Main_231226!$A$2:$A$416,0)</f>
        <v>49</v>
      </c>
    </row>
    <row r="94" spans="3:5" x14ac:dyDescent="0.45">
      <c r="C94" t="s">
        <v>150</v>
      </c>
      <c r="D94" t="s">
        <v>1241</v>
      </c>
      <c r="E94">
        <f>MATCH(C94,Main_231226!$A$2:$A$416,0)</f>
        <v>50</v>
      </c>
    </row>
    <row r="95" spans="3:5" x14ac:dyDescent="0.45">
      <c r="C95" t="s">
        <v>152</v>
      </c>
      <c r="D95" t="s">
        <v>1242</v>
      </c>
      <c r="E95">
        <f>MATCH(C95,Main_231226!$A$2:$A$416,0)</f>
        <v>51</v>
      </c>
    </row>
    <row r="96" spans="3:5" x14ac:dyDescent="0.45">
      <c r="C96" t="s">
        <v>154</v>
      </c>
      <c r="D96" t="s">
        <v>1247</v>
      </c>
      <c r="E96">
        <f>MATCH(C96,Main_231226!$A$2:$A$416,0)</f>
        <v>52</v>
      </c>
    </row>
    <row r="97" spans="3:5" x14ac:dyDescent="0.45">
      <c r="C97" t="s">
        <v>157</v>
      </c>
      <c r="D97" t="s">
        <v>1247</v>
      </c>
      <c r="E97">
        <f>MATCH(C97,Main_231226!$A$2:$A$416,0)</f>
        <v>53</v>
      </c>
    </row>
    <row r="98" spans="3:5" x14ac:dyDescent="0.45">
      <c r="C98" t="s">
        <v>160</v>
      </c>
      <c r="D98" t="s">
        <v>1248</v>
      </c>
      <c r="E98">
        <f>MATCH(C98,Main_231226!$A$2:$A$416,0)</f>
        <v>54</v>
      </c>
    </row>
    <row r="99" spans="3:5" x14ac:dyDescent="0.45">
      <c r="C99" t="s">
        <v>163</v>
      </c>
      <c r="D99" t="s">
        <v>1249</v>
      </c>
      <c r="E99">
        <f>MATCH(C99,Main_231226!$A$2:$A$416,0)</f>
        <v>55</v>
      </c>
    </row>
    <row r="100" spans="3:5" x14ac:dyDescent="0.45">
      <c r="C100" t="s">
        <v>166</v>
      </c>
      <c r="D100" t="s">
        <v>1249</v>
      </c>
      <c r="E100">
        <f>MATCH(C100,Main_231226!$A$2:$A$416,0)</f>
        <v>56</v>
      </c>
    </row>
    <row r="101" spans="3:5" x14ac:dyDescent="0.45">
      <c r="C101" t="s">
        <v>169</v>
      </c>
      <c r="D101" t="s">
        <v>1250</v>
      </c>
      <c r="E101">
        <f>MATCH(C101,Main_231226!$A$2:$A$416,0)</f>
        <v>57</v>
      </c>
    </row>
    <row r="102" spans="3:5" x14ac:dyDescent="0.45">
      <c r="C102" t="s">
        <v>172</v>
      </c>
      <c r="D102" t="s">
        <v>1251</v>
      </c>
      <c r="E102">
        <f>MATCH(C102,Main_231226!$A$2:$A$416,0)</f>
        <v>58</v>
      </c>
    </row>
    <row r="103" spans="3:5" x14ac:dyDescent="0.45">
      <c r="C103" t="s">
        <v>175</v>
      </c>
      <c r="D103" t="s">
        <v>1251</v>
      </c>
      <c r="E103">
        <f>MATCH(C103,Main_231226!$A$2:$A$416,0)</f>
        <v>59</v>
      </c>
    </row>
    <row r="104" spans="3:5" x14ac:dyDescent="0.45">
      <c r="C104" t="s">
        <v>178</v>
      </c>
      <c r="D104" t="s">
        <v>1252</v>
      </c>
      <c r="E104">
        <f>MATCH(C104,Main_231226!$A$2:$A$416,0)</f>
        <v>60</v>
      </c>
    </row>
    <row r="105" spans="3:5" x14ac:dyDescent="0.45">
      <c r="C105" t="s">
        <v>181</v>
      </c>
      <c r="D105" t="s">
        <v>1253</v>
      </c>
      <c r="E105">
        <f>MATCH(C105,Main_231226!$A$2:$A$416,0)</f>
        <v>61</v>
      </c>
    </row>
    <row r="106" spans="3:5" x14ac:dyDescent="0.45">
      <c r="C106" t="s">
        <v>184</v>
      </c>
      <c r="D106" t="s">
        <v>1253</v>
      </c>
      <c r="E106">
        <f>MATCH(C106,Main_231226!$A$2:$A$416,0)</f>
        <v>62</v>
      </c>
    </row>
    <row r="107" spans="3:5" x14ac:dyDescent="0.45">
      <c r="C107" t="s">
        <v>186</v>
      </c>
      <c r="D107" t="s">
        <v>1252</v>
      </c>
      <c r="E107">
        <f>MATCH(C107,Main_231226!$A$2:$A$416,0)</f>
        <v>63</v>
      </c>
    </row>
    <row r="108" spans="3:5" x14ac:dyDescent="0.45">
      <c r="C108" t="s">
        <v>189</v>
      </c>
      <c r="D108" t="s">
        <v>1254</v>
      </c>
      <c r="E108">
        <f>MATCH(C108,Main_231226!$A$2:$A$416,0)</f>
        <v>64</v>
      </c>
    </row>
    <row r="109" spans="3:5" x14ac:dyDescent="0.45">
      <c r="C109" t="s">
        <v>192</v>
      </c>
      <c r="D109" t="s">
        <v>1255</v>
      </c>
      <c r="E109">
        <f>MATCH(C109,Main_231226!$A$2:$A$416,0)</f>
        <v>65</v>
      </c>
    </row>
    <row r="110" spans="3:5" x14ac:dyDescent="0.45">
      <c r="C110" t="s">
        <v>195</v>
      </c>
      <c r="D110" t="s">
        <v>1256</v>
      </c>
      <c r="E110">
        <f>MATCH(C110,Main_231226!$A$2:$A$416,0)</f>
        <v>66</v>
      </c>
    </row>
    <row r="111" spans="3:5" x14ac:dyDescent="0.45">
      <c r="C111" t="s">
        <v>198</v>
      </c>
      <c r="D111" t="s">
        <v>1257</v>
      </c>
      <c r="E111">
        <f>MATCH(C111,Main_231226!$A$2:$A$416,0)</f>
        <v>67</v>
      </c>
    </row>
    <row r="112" spans="3:5" x14ac:dyDescent="0.45">
      <c r="C112" t="s">
        <v>201</v>
      </c>
      <c r="D112" t="s">
        <v>1258</v>
      </c>
      <c r="E112">
        <f>MATCH(C112,Main_231226!$A$2:$A$416,0)</f>
        <v>68</v>
      </c>
    </row>
    <row r="113" spans="3:5" x14ac:dyDescent="0.45">
      <c r="C113" t="s">
        <v>204</v>
      </c>
      <c r="D113" t="s">
        <v>1259</v>
      </c>
      <c r="E113">
        <f>MATCH(C113,Main_231226!$A$2:$A$416,0)</f>
        <v>69</v>
      </c>
    </row>
    <row r="114" spans="3:5" x14ac:dyDescent="0.45">
      <c r="C114" t="s">
        <v>207</v>
      </c>
      <c r="D114" t="s">
        <v>1259</v>
      </c>
      <c r="E114">
        <f>MATCH(C114,Main_231226!$A$2:$A$416,0)</f>
        <v>70</v>
      </c>
    </row>
    <row r="115" spans="3:5" x14ac:dyDescent="0.45">
      <c r="C115" t="s">
        <v>210</v>
      </c>
      <c r="D115" t="s">
        <v>1260</v>
      </c>
      <c r="E115">
        <f>MATCH(C115,Main_231226!$A$2:$A$416,0)</f>
        <v>71</v>
      </c>
    </row>
    <row r="116" spans="3:5" x14ac:dyDescent="0.45">
      <c r="C116" t="s">
        <v>213</v>
      </c>
      <c r="D116" t="s">
        <v>1261</v>
      </c>
      <c r="E116">
        <f>MATCH(C116,Main_231226!$A$2:$A$416,0)</f>
        <v>72</v>
      </c>
    </row>
    <row r="117" spans="3:5" x14ac:dyDescent="0.45">
      <c r="C117" t="s">
        <v>216</v>
      </c>
      <c r="D117" t="s">
        <v>1261</v>
      </c>
      <c r="E117">
        <f>MATCH(C117,Main_231226!$A$2:$A$416,0)</f>
        <v>73</v>
      </c>
    </row>
    <row r="118" spans="3:5" x14ac:dyDescent="0.45">
      <c r="C118" t="s">
        <v>219</v>
      </c>
      <c r="D118" t="s">
        <v>1262</v>
      </c>
      <c r="E118">
        <f>MATCH(C118,Main_231226!$A$2:$A$416,0)</f>
        <v>74</v>
      </c>
    </row>
    <row r="119" spans="3:5" x14ac:dyDescent="0.45">
      <c r="C119" t="s">
        <v>222</v>
      </c>
      <c r="D119" t="s">
        <v>1263</v>
      </c>
      <c r="E119">
        <f>MATCH(C119,Main_231226!$A$2:$A$416,0)</f>
        <v>75</v>
      </c>
    </row>
    <row r="120" spans="3:5" x14ac:dyDescent="0.45">
      <c r="C120" t="s">
        <v>225</v>
      </c>
      <c r="D120" t="s">
        <v>1263</v>
      </c>
      <c r="E120">
        <f>MATCH(C120,Main_231226!$A$2:$A$416,0)</f>
        <v>76</v>
      </c>
    </row>
    <row r="121" spans="3:5" x14ac:dyDescent="0.45">
      <c r="C121" t="s">
        <v>228</v>
      </c>
      <c r="D121" t="s">
        <v>1264</v>
      </c>
      <c r="E121">
        <f>MATCH(C121,Main_231226!$A$2:$A$416,0)</f>
        <v>77</v>
      </c>
    </row>
    <row r="122" spans="3:5" x14ac:dyDescent="0.45">
      <c r="C122" t="s">
        <v>231</v>
      </c>
      <c r="D122" t="s">
        <v>1265</v>
      </c>
      <c r="E122">
        <f>MATCH(C122,Main_231226!$A$2:$A$416,0)</f>
        <v>78</v>
      </c>
    </row>
    <row r="123" spans="3:5" x14ac:dyDescent="0.45">
      <c r="C123" t="s">
        <v>234</v>
      </c>
      <c r="D123" t="s">
        <v>1265</v>
      </c>
      <c r="E123">
        <f>MATCH(C123,Main_231226!$A$2:$A$416,0)</f>
        <v>79</v>
      </c>
    </row>
    <row r="124" spans="3:5" x14ac:dyDescent="0.45">
      <c r="C124" t="s">
        <v>237</v>
      </c>
      <c r="D124" t="s">
        <v>1266</v>
      </c>
      <c r="E124">
        <f>MATCH(C124,Main_231226!$A$2:$A$416,0)</f>
        <v>80</v>
      </c>
    </row>
    <row r="125" spans="3:5" x14ac:dyDescent="0.45">
      <c r="C125" t="s">
        <v>240</v>
      </c>
      <c r="D125" t="s">
        <v>1267</v>
      </c>
      <c r="E125">
        <f>MATCH(C125,Main_231226!$A$2:$A$416,0)</f>
        <v>81</v>
      </c>
    </row>
    <row r="126" spans="3:5" x14ac:dyDescent="0.45">
      <c r="C126" t="s">
        <v>243</v>
      </c>
      <c r="D126" t="s">
        <v>1267</v>
      </c>
      <c r="E126">
        <f>MATCH(C126,Main_231226!$A$2:$A$416,0)</f>
        <v>82</v>
      </c>
    </row>
    <row r="127" spans="3:5" x14ac:dyDescent="0.45">
      <c r="C127" t="s">
        <v>246</v>
      </c>
      <c r="D127" t="s">
        <v>1266</v>
      </c>
      <c r="E127">
        <f>MATCH(C127,Main_231226!$A$2:$A$416,0)</f>
        <v>83</v>
      </c>
    </row>
    <row r="128" spans="3:5" x14ac:dyDescent="0.45">
      <c r="C128" t="s">
        <v>248</v>
      </c>
      <c r="D128" t="s">
        <v>1268</v>
      </c>
      <c r="E128">
        <f>MATCH(C128,Main_231226!$A$2:$A$416,0)</f>
        <v>84</v>
      </c>
    </row>
    <row r="129" spans="3:5" x14ac:dyDescent="0.45">
      <c r="C129" t="s">
        <v>251</v>
      </c>
      <c r="D129" t="s">
        <v>1269</v>
      </c>
      <c r="E129">
        <f>MATCH(C129,Main_231226!$A$2:$A$416,0)</f>
        <v>85</v>
      </c>
    </row>
    <row r="130" spans="3:5" x14ac:dyDescent="0.45">
      <c r="C130" t="s">
        <v>254</v>
      </c>
      <c r="D130" t="s">
        <v>1270</v>
      </c>
      <c r="E130">
        <f>MATCH(C130,Main_231226!$A$2:$A$416,0)</f>
        <v>86</v>
      </c>
    </row>
    <row r="131" spans="3:5" x14ac:dyDescent="0.45">
      <c r="C131" t="s">
        <v>257</v>
      </c>
      <c r="D131" t="s">
        <v>1271</v>
      </c>
      <c r="E131">
        <f>MATCH(C131,Main_231226!$A$2:$A$416,0)</f>
        <v>87</v>
      </c>
    </row>
    <row r="132" spans="3:5" x14ac:dyDescent="0.45">
      <c r="C132" t="s">
        <v>260</v>
      </c>
      <c r="D132" t="s">
        <v>1258</v>
      </c>
      <c r="E132">
        <f>MATCH(C132,Main_231226!$A$2:$A$416,0)</f>
        <v>88</v>
      </c>
    </row>
    <row r="133" spans="3:5" x14ac:dyDescent="0.45">
      <c r="C133" t="s">
        <v>268</v>
      </c>
      <c r="D133" t="s">
        <v>1272</v>
      </c>
      <c r="E133">
        <f>MATCH(C133,Main_231226!$A$2:$A$416,0)</f>
        <v>91</v>
      </c>
    </row>
    <row r="134" spans="3:5" x14ac:dyDescent="0.45">
      <c r="C134" t="s">
        <v>271</v>
      </c>
      <c r="D134" t="s">
        <v>1272</v>
      </c>
      <c r="E134">
        <f>MATCH(C134,Main_231226!$A$2:$A$416,0)</f>
        <v>92</v>
      </c>
    </row>
    <row r="135" spans="3:5" x14ac:dyDescent="0.45">
      <c r="C135" t="s">
        <v>274</v>
      </c>
      <c r="D135" t="s">
        <v>1273</v>
      </c>
      <c r="E135">
        <f>MATCH(C135,Main_231226!$A$2:$A$416,0)</f>
        <v>93</v>
      </c>
    </row>
    <row r="136" spans="3:5" x14ac:dyDescent="0.45">
      <c r="C136" t="s">
        <v>277</v>
      </c>
      <c r="D136" t="s">
        <v>1238</v>
      </c>
      <c r="E136">
        <f>MATCH(C136,Main_231226!$A$2:$A$416,0)</f>
        <v>94</v>
      </c>
    </row>
    <row r="137" spans="3:5" x14ac:dyDescent="0.45">
      <c r="C137" t="s">
        <v>262</v>
      </c>
      <c r="D137" t="s">
        <v>1274</v>
      </c>
      <c r="E137">
        <f>MATCH(C137,Main_231226!$A$2:$A$416,0)</f>
        <v>89</v>
      </c>
    </row>
    <row r="138" spans="3:5" x14ac:dyDescent="0.45">
      <c r="C138" t="s">
        <v>265</v>
      </c>
      <c r="D138" t="s">
        <v>1275</v>
      </c>
      <c r="E138">
        <f>MATCH(C138,Main_231226!$A$2:$A$416,0)</f>
        <v>90</v>
      </c>
    </row>
    <row r="139" spans="3:5" x14ac:dyDescent="0.45">
      <c r="C139" t="s">
        <v>1022</v>
      </c>
      <c r="D139" t="s">
        <v>1208</v>
      </c>
      <c r="E139">
        <f>MATCH(C139,Main_231226!$A$2:$A$416,0)</f>
        <v>360</v>
      </c>
    </row>
    <row r="140" spans="3:5" x14ac:dyDescent="0.45">
      <c r="C140" t="s">
        <v>1025</v>
      </c>
      <c r="D140" t="s">
        <v>1276</v>
      </c>
      <c r="E140">
        <f>MATCH(C140,Main_231226!$A$2:$A$416,0)</f>
        <v>361</v>
      </c>
    </row>
    <row r="141" spans="3:5" x14ac:dyDescent="0.45">
      <c r="C141" t="s">
        <v>1028</v>
      </c>
      <c r="D141" t="s">
        <v>1209</v>
      </c>
      <c r="E141">
        <f>MATCH(C141,Main_231226!$A$2:$A$416,0)</f>
        <v>362</v>
      </c>
    </row>
    <row r="142" spans="3:5" x14ac:dyDescent="0.45">
      <c r="C142" t="s">
        <v>1030</v>
      </c>
      <c r="D142" t="s">
        <v>1277</v>
      </c>
      <c r="E142">
        <f>MATCH(C142,Main_231226!$A$2:$A$416,0)</f>
        <v>363</v>
      </c>
    </row>
    <row r="143" spans="3:5" x14ac:dyDescent="0.45">
      <c r="C143" t="s">
        <v>279</v>
      </c>
      <c r="D143" t="s">
        <v>1278</v>
      </c>
      <c r="E143">
        <f>MATCH(C143,Main_231226!$A$2:$A$416,0)</f>
        <v>95</v>
      </c>
    </row>
    <row r="144" spans="3:5" x14ac:dyDescent="0.45">
      <c r="C144" t="s">
        <v>283</v>
      </c>
      <c r="D144" t="s">
        <v>1279</v>
      </c>
      <c r="E144">
        <f>MATCH(C144,Main_231226!$A$2:$A$416,0)</f>
        <v>96</v>
      </c>
    </row>
    <row r="145" spans="3:5" x14ac:dyDescent="0.45">
      <c r="C145" t="s">
        <v>286</v>
      </c>
      <c r="D145" t="s">
        <v>1280</v>
      </c>
      <c r="E145">
        <f>MATCH(C145,Main_231226!$A$2:$A$416,0)</f>
        <v>97</v>
      </c>
    </row>
    <row r="146" spans="3:5" x14ac:dyDescent="0.45">
      <c r="C146" t="s">
        <v>289</v>
      </c>
      <c r="D146" t="s">
        <v>1281</v>
      </c>
      <c r="E146">
        <f>MATCH(C146,Main_231226!$A$2:$A$416,0)</f>
        <v>98</v>
      </c>
    </row>
    <row r="147" spans="3:5" x14ac:dyDescent="0.45">
      <c r="C147" t="s">
        <v>292</v>
      </c>
      <c r="D147" t="s">
        <v>1282</v>
      </c>
      <c r="E147">
        <f>MATCH(C147,Main_231226!$A$2:$A$416,0)</f>
        <v>99</v>
      </c>
    </row>
    <row r="148" spans="3:5" x14ac:dyDescent="0.45">
      <c r="C148" t="s">
        <v>295</v>
      </c>
      <c r="D148" t="s">
        <v>1283</v>
      </c>
      <c r="E148">
        <f>MATCH(C148,Main_231226!$A$2:$A$416,0)</f>
        <v>100</v>
      </c>
    </row>
    <row r="149" spans="3:5" x14ac:dyDescent="0.45">
      <c r="C149" t="s">
        <v>298</v>
      </c>
      <c r="D149" t="s">
        <v>1284</v>
      </c>
      <c r="E149">
        <f>MATCH(C149,Main_231226!$A$2:$A$416,0)</f>
        <v>101</v>
      </c>
    </row>
    <row r="150" spans="3:5" x14ac:dyDescent="0.45">
      <c r="C150" t="s">
        <v>301</v>
      </c>
      <c r="D150" t="s">
        <v>1285</v>
      </c>
      <c r="E150">
        <f>MATCH(C150,Main_231226!$A$2:$A$416,0)</f>
        <v>102</v>
      </c>
    </row>
    <row r="151" spans="3:5" x14ac:dyDescent="0.45">
      <c r="C151" t="s">
        <v>304</v>
      </c>
      <c r="D151" t="s">
        <v>1286</v>
      </c>
      <c r="E151">
        <f>MATCH(C151,Main_231226!$A$2:$A$416,0)</f>
        <v>103</v>
      </c>
    </row>
    <row r="152" spans="3:5" x14ac:dyDescent="0.45">
      <c r="C152" t="s">
        <v>307</v>
      </c>
      <c r="D152" t="s">
        <v>1287</v>
      </c>
      <c r="E152">
        <f>MATCH(C152,Main_231226!$A$2:$A$416,0)</f>
        <v>104</v>
      </c>
    </row>
    <row r="153" spans="3:5" x14ac:dyDescent="0.45">
      <c r="C153" t="s">
        <v>310</v>
      </c>
      <c r="D153" t="s">
        <v>1288</v>
      </c>
      <c r="E153">
        <f>MATCH(C153,Main_231226!$A$2:$A$416,0)</f>
        <v>105</v>
      </c>
    </row>
    <row r="154" spans="3:5" x14ac:dyDescent="0.45">
      <c r="C154" t="s">
        <v>313</v>
      </c>
      <c r="D154" t="s">
        <v>1289</v>
      </c>
      <c r="E154">
        <f>MATCH(C154,Main_231226!$A$2:$A$416,0)</f>
        <v>106</v>
      </c>
    </row>
    <row r="155" spans="3:5" x14ac:dyDescent="0.45">
      <c r="C155" t="s">
        <v>316</v>
      </c>
      <c r="D155" t="s">
        <v>1290</v>
      </c>
      <c r="E155">
        <f>MATCH(C155,Main_231226!$A$2:$A$416,0)</f>
        <v>107</v>
      </c>
    </row>
    <row r="156" spans="3:5" x14ac:dyDescent="0.45">
      <c r="C156" t="s">
        <v>319</v>
      </c>
      <c r="D156" t="s">
        <v>1291</v>
      </c>
      <c r="E156">
        <f>MATCH(C156,Main_231226!$A$2:$A$416,0)</f>
        <v>108</v>
      </c>
    </row>
    <row r="157" spans="3:5" x14ac:dyDescent="0.45">
      <c r="C157" t="s">
        <v>322</v>
      </c>
      <c r="D157" t="s">
        <v>1292</v>
      </c>
      <c r="E157">
        <f>MATCH(C157,Main_231226!$A$2:$A$416,0)</f>
        <v>109</v>
      </c>
    </row>
    <row r="158" spans="3:5" x14ac:dyDescent="0.45">
      <c r="C158" t="s">
        <v>325</v>
      </c>
      <c r="D158" t="s">
        <v>1293</v>
      </c>
      <c r="E158">
        <f>MATCH(C158,Main_231226!$A$2:$A$416,0)</f>
        <v>110</v>
      </c>
    </row>
    <row r="159" spans="3:5" x14ac:dyDescent="0.45">
      <c r="C159" t="s">
        <v>328</v>
      </c>
      <c r="D159" t="s">
        <v>1294</v>
      </c>
      <c r="E159">
        <f>MATCH(C159,Main_231226!$A$2:$A$416,0)</f>
        <v>111</v>
      </c>
    </row>
    <row r="160" spans="3:5" x14ac:dyDescent="0.45">
      <c r="C160" t="s">
        <v>331</v>
      </c>
      <c r="D160" t="s">
        <v>1295</v>
      </c>
      <c r="E160">
        <f>MATCH(C160,Main_231226!$A$2:$A$416,0)</f>
        <v>112</v>
      </c>
    </row>
    <row r="161" spans="3:5" x14ac:dyDescent="0.45">
      <c r="C161" t="s">
        <v>334</v>
      </c>
      <c r="D161" t="s">
        <v>1296</v>
      </c>
      <c r="E161">
        <f>MATCH(C161,Main_231226!$A$2:$A$416,0)</f>
        <v>113</v>
      </c>
    </row>
    <row r="162" spans="3:5" x14ac:dyDescent="0.45">
      <c r="C162" t="s">
        <v>337</v>
      </c>
      <c r="D162" t="s">
        <v>1297</v>
      </c>
      <c r="E162">
        <f>MATCH(C162,Main_231226!$A$2:$A$416,0)</f>
        <v>114</v>
      </c>
    </row>
    <row r="163" spans="3:5" x14ac:dyDescent="0.45">
      <c r="C163" t="s">
        <v>340</v>
      </c>
      <c r="D163" t="s">
        <v>1298</v>
      </c>
      <c r="E163">
        <f>MATCH(C163,Main_231226!$A$2:$A$416,0)</f>
        <v>115</v>
      </c>
    </row>
    <row r="164" spans="3:5" x14ac:dyDescent="0.45">
      <c r="C164" t="s">
        <v>343</v>
      </c>
      <c r="D164" t="s">
        <v>1299</v>
      </c>
      <c r="E164">
        <f>MATCH(C164,Main_231226!$A$2:$A$416,0)</f>
        <v>116</v>
      </c>
    </row>
    <row r="165" spans="3:5" x14ac:dyDescent="0.45">
      <c r="C165" t="s">
        <v>346</v>
      </c>
      <c r="D165" t="s">
        <v>1300</v>
      </c>
      <c r="E165">
        <f>MATCH(C165,Main_231226!$A$2:$A$416,0)</f>
        <v>117</v>
      </c>
    </row>
    <row r="166" spans="3:5" x14ac:dyDescent="0.45">
      <c r="C166" t="s">
        <v>349</v>
      </c>
      <c r="D166" t="s">
        <v>1301</v>
      </c>
      <c r="E166">
        <f>MATCH(C166,Main_231226!$A$2:$A$416,0)</f>
        <v>118</v>
      </c>
    </row>
    <row r="167" spans="3:5" x14ac:dyDescent="0.45">
      <c r="C167" t="s">
        <v>352</v>
      </c>
      <c r="D167" t="s">
        <v>1302</v>
      </c>
      <c r="E167">
        <f>MATCH(C167,Main_231226!$A$2:$A$416,0)</f>
        <v>119</v>
      </c>
    </row>
    <row r="168" spans="3:5" x14ac:dyDescent="0.45">
      <c r="C168" t="s">
        <v>355</v>
      </c>
      <c r="D168" t="s">
        <v>1303</v>
      </c>
      <c r="E168">
        <f>MATCH(C168,Main_231226!$A$2:$A$416,0)</f>
        <v>120</v>
      </c>
    </row>
    <row r="169" spans="3:5" x14ac:dyDescent="0.45">
      <c r="C169" t="s">
        <v>358</v>
      </c>
      <c r="D169" t="s">
        <v>1304</v>
      </c>
      <c r="E169">
        <f>MATCH(C169,Main_231226!$A$2:$A$416,0)</f>
        <v>121</v>
      </c>
    </row>
    <row r="170" spans="3:5" x14ac:dyDescent="0.45">
      <c r="C170" t="s">
        <v>361</v>
      </c>
      <c r="D170" t="s">
        <v>1305</v>
      </c>
      <c r="E170">
        <f>MATCH(C170,Main_231226!$A$2:$A$416,0)</f>
        <v>122</v>
      </c>
    </row>
    <row r="171" spans="3:5" x14ac:dyDescent="0.45">
      <c r="C171" t="s">
        <v>364</v>
      </c>
      <c r="D171" t="s">
        <v>1306</v>
      </c>
      <c r="E171">
        <f>MATCH(C171,Main_231226!$A$2:$A$416,0)</f>
        <v>123</v>
      </c>
    </row>
    <row r="172" spans="3:5" x14ac:dyDescent="0.45">
      <c r="C172" t="s">
        <v>367</v>
      </c>
      <c r="D172" t="s">
        <v>1307</v>
      </c>
      <c r="E172">
        <f>MATCH(C172,Main_231226!$A$2:$A$416,0)</f>
        <v>124</v>
      </c>
    </row>
    <row r="173" spans="3:5" x14ac:dyDescent="0.45">
      <c r="C173" t="s">
        <v>370</v>
      </c>
      <c r="D173" t="s">
        <v>1308</v>
      </c>
      <c r="E173">
        <f>MATCH(C173,Main_231226!$A$2:$A$416,0)</f>
        <v>125</v>
      </c>
    </row>
    <row r="174" spans="3:5" x14ac:dyDescent="0.45">
      <c r="C174" t="s">
        <v>373</v>
      </c>
      <c r="D174" t="s">
        <v>1309</v>
      </c>
      <c r="E174">
        <f>MATCH(C174,Main_231226!$A$2:$A$416,0)</f>
        <v>126</v>
      </c>
    </row>
    <row r="175" spans="3:5" x14ac:dyDescent="0.45">
      <c r="C175" t="s">
        <v>376</v>
      </c>
      <c r="D175" t="s">
        <v>1310</v>
      </c>
      <c r="E175">
        <f>MATCH(C175,Main_231226!$A$2:$A$416,0)</f>
        <v>127</v>
      </c>
    </row>
    <row r="176" spans="3:5" x14ac:dyDescent="0.45">
      <c r="C176" t="s">
        <v>379</v>
      </c>
      <c r="D176" t="s">
        <v>1311</v>
      </c>
      <c r="E176">
        <f>MATCH(C176,Main_231226!$A$2:$A$416,0)</f>
        <v>128</v>
      </c>
    </row>
    <row r="177" spans="3:5" x14ac:dyDescent="0.45">
      <c r="C177" t="s">
        <v>382</v>
      </c>
      <c r="D177" t="s">
        <v>1312</v>
      </c>
      <c r="E177">
        <f>MATCH(C177,Main_231226!$A$2:$A$416,0)</f>
        <v>129</v>
      </c>
    </row>
    <row r="178" spans="3:5" x14ac:dyDescent="0.45">
      <c r="C178" t="s">
        <v>385</v>
      </c>
      <c r="D178" t="s">
        <v>1313</v>
      </c>
      <c r="E178">
        <f>MATCH(C178,Main_231226!$A$2:$A$416,0)</f>
        <v>130</v>
      </c>
    </row>
    <row r="179" spans="3:5" x14ac:dyDescent="0.45">
      <c r="C179" t="s">
        <v>388</v>
      </c>
      <c r="D179" t="s">
        <v>1314</v>
      </c>
      <c r="E179">
        <f>MATCH(C179,Main_231226!$A$2:$A$416,0)</f>
        <v>131</v>
      </c>
    </row>
    <row r="180" spans="3:5" x14ac:dyDescent="0.45">
      <c r="C180" t="s">
        <v>391</v>
      </c>
      <c r="D180" t="s">
        <v>1315</v>
      </c>
      <c r="E180">
        <f>MATCH(C180,Main_231226!$A$2:$A$416,0)</f>
        <v>132</v>
      </c>
    </row>
    <row r="181" spans="3:5" x14ac:dyDescent="0.45">
      <c r="C181" t="s">
        <v>394</v>
      </c>
      <c r="D181" t="s">
        <v>1316</v>
      </c>
      <c r="E181">
        <f>MATCH(C181,Main_231226!$A$2:$A$416,0)</f>
        <v>133</v>
      </c>
    </row>
    <row r="182" spans="3:5" x14ac:dyDescent="0.45">
      <c r="C182" t="s">
        <v>397</v>
      </c>
      <c r="D182" t="s">
        <v>1317</v>
      </c>
      <c r="E182">
        <f>MATCH(C182,Main_231226!$A$2:$A$416,0)</f>
        <v>134</v>
      </c>
    </row>
    <row r="183" spans="3:5" x14ac:dyDescent="0.45">
      <c r="C183" t="s">
        <v>400</v>
      </c>
      <c r="D183" t="s">
        <v>1318</v>
      </c>
      <c r="E183">
        <f>MATCH(C183,Main_231226!$A$2:$A$416,0)</f>
        <v>135</v>
      </c>
    </row>
    <row r="184" spans="3:5" x14ac:dyDescent="0.45">
      <c r="C184" t="s">
        <v>403</v>
      </c>
      <c r="D184" t="s">
        <v>1319</v>
      </c>
      <c r="E184">
        <f>MATCH(C184,Main_231226!$A$2:$A$416,0)</f>
        <v>136</v>
      </c>
    </row>
    <row r="185" spans="3:5" x14ac:dyDescent="0.45">
      <c r="C185" t="s">
        <v>406</v>
      </c>
      <c r="D185" t="s">
        <v>1320</v>
      </c>
      <c r="E185">
        <f>MATCH(C185,Main_231226!$A$2:$A$416,0)</f>
        <v>137</v>
      </c>
    </row>
    <row r="186" spans="3:5" x14ac:dyDescent="0.45">
      <c r="C186" t="s">
        <v>409</v>
      </c>
      <c r="D186" t="s">
        <v>1321</v>
      </c>
      <c r="E186">
        <f>MATCH(C186,Main_231226!$A$2:$A$416,0)</f>
        <v>138</v>
      </c>
    </row>
    <row r="187" spans="3:5" x14ac:dyDescent="0.45">
      <c r="C187" t="s">
        <v>412</v>
      </c>
      <c r="D187" t="s">
        <v>1322</v>
      </c>
      <c r="E187">
        <f>MATCH(C187,Main_231226!$A$2:$A$416,0)</f>
        <v>139</v>
      </c>
    </row>
    <row r="188" spans="3:5" x14ac:dyDescent="0.45">
      <c r="C188" t="s">
        <v>424</v>
      </c>
      <c r="D188" t="s">
        <v>1323</v>
      </c>
      <c r="E188">
        <f>MATCH(C188,Main_231226!$A$2:$A$416,0)</f>
        <v>143</v>
      </c>
    </row>
    <row r="189" spans="3:5" x14ac:dyDescent="0.45">
      <c r="C189" t="s">
        <v>427</v>
      </c>
      <c r="D189" t="s">
        <v>1324</v>
      </c>
      <c r="E189">
        <f>MATCH(C189,Main_231226!$A$2:$A$416,0)</f>
        <v>144</v>
      </c>
    </row>
    <row r="190" spans="3:5" x14ac:dyDescent="0.45">
      <c r="C190" t="s">
        <v>430</v>
      </c>
      <c r="D190" t="s">
        <v>1325</v>
      </c>
      <c r="E190">
        <f>MATCH(C190,Main_231226!$A$2:$A$416,0)</f>
        <v>145</v>
      </c>
    </row>
    <row r="191" spans="3:5" x14ac:dyDescent="0.45">
      <c r="C191" t="s">
        <v>433</v>
      </c>
      <c r="D191" t="s">
        <v>1326</v>
      </c>
      <c r="E191">
        <f>MATCH(C191,Main_231226!$A$2:$A$416,0)</f>
        <v>146</v>
      </c>
    </row>
    <row r="192" spans="3:5" x14ac:dyDescent="0.45">
      <c r="C192" t="s">
        <v>436</v>
      </c>
      <c r="D192" t="s">
        <v>1327</v>
      </c>
      <c r="E192">
        <f>MATCH(C192,Main_231226!$A$2:$A$416,0)</f>
        <v>147</v>
      </c>
    </row>
    <row r="193" spans="3:5" x14ac:dyDescent="0.45">
      <c r="C193" t="s">
        <v>439</v>
      </c>
      <c r="D193" t="s">
        <v>1328</v>
      </c>
      <c r="E193">
        <f>MATCH(C193,Main_231226!$A$2:$A$416,0)</f>
        <v>148</v>
      </c>
    </row>
    <row r="194" spans="3:5" x14ac:dyDescent="0.45">
      <c r="C194" t="s">
        <v>442</v>
      </c>
      <c r="D194" t="s">
        <v>1329</v>
      </c>
      <c r="E194">
        <f>MATCH(C194,Main_231226!$A$2:$A$416,0)</f>
        <v>149</v>
      </c>
    </row>
    <row r="195" spans="3:5" x14ac:dyDescent="0.45">
      <c r="C195" t="s">
        <v>445</v>
      </c>
      <c r="D195" t="s">
        <v>1330</v>
      </c>
      <c r="E195">
        <f>MATCH(C195,Main_231226!$A$2:$A$416,0)</f>
        <v>150</v>
      </c>
    </row>
    <row r="196" spans="3:5" x14ac:dyDescent="0.45">
      <c r="C196" t="s">
        <v>448</v>
      </c>
      <c r="D196" t="s">
        <v>1331</v>
      </c>
      <c r="E196">
        <f>MATCH(C196,Main_231226!$A$2:$A$416,0)</f>
        <v>151</v>
      </c>
    </row>
    <row r="197" spans="3:5" x14ac:dyDescent="0.45">
      <c r="C197" t="s">
        <v>451</v>
      </c>
      <c r="D197" t="s">
        <v>1296</v>
      </c>
      <c r="E197">
        <f>MATCH(C197,Main_231226!$A$2:$A$416,0)</f>
        <v>152</v>
      </c>
    </row>
    <row r="198" spans="3:5" x14ac:dyDescent="0.45">
      <c r="C198" t="s">
        <v>454</v>
      </c>
      <c r="D198" t="s">
        <v>1332</v>
      </c>
      <c r="E198">
        <f>MATCH(C198,Main_231226!$A$2:$A$416,0)</f>
        <v>153</v>
      </c>
    </row>
    <row r="199" spans="3:5" x14ac:dyDescent="0.45">
      <c r="C199" t="s">
        <v>457</v>
      </c>
      <c r="D199" t="s">
        <v>1298</v>
      </c>
      <c r="E199">
        <f>MATCH(C199,Main_231226!$A$2:$A$416,0)</f>
        <v>154</v>
      </c>
    </row>
    <row r="200" spans="3:5" x14ac:dyDescent="0.45">
      <c r="C200" t="s">
        <v>459</v>
      </c>
      <c r="D200" t="s">
        <v>1305</v>
      </c>
      <c r="E200">
        <f>MATCH(C200,Main_231226!$A$2:$A$416,0)</f>
        <v>155</v>
      </c>
    </row>
    <row r="201" spans="3:5" x14ac:dyDescent="0.45">
      <c r="C201" t="s">
        <v>462</v>
      </c>
      <c r="D201" t="s">
        <v>1306</v>
      </c>
      <c r="E201">
        <f>MATCH(C201,Main_231226!$A$2:$A$416,0)</f>
        <v>156</v>
      </c>
    </row>
    <row r="202" spans="3:5" x14ac:dyDescent="0.45">
      <c r="C202" t="s">
        <v>464</v>
      </c>
      <c r="D202" t="s">
        <v>1307</v>
      </c>
      <c r="E202">
        <f>MATCH(C202,Main_231226!$A$2:$A$416,0)</f>
        <v>157</v>
      </c>
    </row>
    <row r="203" spans="3:5" x14ac:dyDescent="0.45">
      <c r="C203" t="s">
        <v>415</v>
      </c>
      <c r="D203" t="s">
        <v>1333</v>
      </c>
      <c r="E203">
        <f>MATCH(C203,Main_231226!$A$2:$A$416,0)</f>
        <v>140</v>
      </c>
    </row>
    <row r="204" spans="3:5" x14ac:dyDescent="0.45">
      <c r="C204" t="s">
        <v>418</v>
      </c>
      <c r="D204" t="s">
        <v>1334</v>
      </c>
      <c r="E204">
        <f>MATCH(C204,Main_231226!$A$2:$A$416,0)</f>
        <v>141</v>
      </c>
    </row>
    <row r="205" spans="3:5" x14ac:dyDescent="0.45">
      <c r="C205" t="s">
        <v>421</v>
      </c>
      <c r="D205" t="s">
        <v>1335</v>
      </c>
      <c r="E205">
        <f>MATCH(C205,Main_231226!$A$2:$A$416,0)</f>
        <v>142</v>
      </c>
    </row>
    <row r="206" spans="3:5" x14ac:dyDescent="0.45">
      <c r="C206" t="s">
        <v>475</v>
      </c>
      <c r="D206" t="s">
        <v>1336</v>
      </c>
      <c r="E206">
        <f>MATCH(C206,Main_231226!$A$2:$A$416,0)</f>
        <v>161</v>
      </c>
    </row>
    <row r="207" spans="3:5" x14ac:dyDescent="0.45">
      <c r="C207" t="s">
        <v>478</v>
      </c>
      <c r="D207" t="s">
        <v>1337</v>
      </c>
      <c r="E207">
        <f>MATCH(C207,Main_231226!$A$2:$A$416,0)</f>
        <v>162</v>
      </c>
    </row>
    <row r="208" spans="3:5" x14ac:dyDescent="0.45">
      <c r="C208" t="s">
        <v>481</v>
      </c>
      <c r="D208" t="s">
        <v>1304</v>
      </c>
      <c r="E208">
        <f>MATCH(C208,Main_231226!$A$2:$A$416,0)</f>
        <v>163</v>
      </c>
    </row>
    <row r="209" spans="3:5" x14ac:dyDescent="0.45">
      <c r="C209" t="s">
        <v>466</v>
      </c>
      <c r="D209" t="s">
        <v>1338</v>
      </c>
      <c r="E209">
        <f>MATCH(C209,Main_231226!$A$2:$A$416,0)</f>
        <v>158</v>
      </c>
    </row>
    <row r="210" spans="3:5" x14ac:dyDescent="0.45">
      <c r="C210" t="s">
        <v>469</v>
      </c>
      <c r="D210" t="s">
        <v>1339</v>
      </c>
      <c r="E210">
        <f>MATCH(C210,Main_231226!$A$2:$A$416,0)</f>
        <v>159</v>
      </c>
    </row>
    <row r="211" spans="3:5" x14ac:dyDescent="0.45">
      <c r="C211" t="s">
        <v>472</v>
      </c>
      <c r="D211" t="s">
        <v>1340</v>
      </c>
      <c r="E211">
        <f>MATCH(C211,Main_231226!$A$2:$A$416,0)</f>
        <v>160</v>
      </c>
    </row>
    <row r="212" spans="3:5" x14ac:dyDescent="0.45">
      <c r="C212" t="s">
        <v>483</v>
      </c>
      <c r="D212" t="s">
        <v>1263</v>
      </c>
      <c r="E212">
        <f>MATCH(C212,Main_231226!$A$2:$A$416,0)</f>
        <v>164</v>
      </c>
    </row>
    <row r="213" spans="3:5" x14ac:dyDescent="0.45">
      <c r="C213" t="s">
        <v>487</v>
      </c>
      <c r="D213" t="s">
        <v>1341</v>
      </c>
      <c r="E213">
        <f>MATCH(C213,Main_231226!$A$2:$A$416,0)</f>
        <v>165</v>
      </c>
    </row>
    <row r="214" spans="3:5" x14ac:dyDescent="0.45">
      <c r="C214" t="s">
        <v>490</v>
      </c>
      <c r="D214" t="s">
        <v>1342</v>
      </c>
      <c r="E214">
        <f>MATCH(C214,Main_231226!$A$2:$A$416,0)</f>
        <v>166</v>
      </c>
    </row>
    <row r="215" spans="3:5" x14ac:dyDescent="0.45">
      <c r="C215" t="s">
        <v>493</v>
      </c>
      <c r="D215" t="s">
        <v>1343</v>
      </c>
      <c r="E215">
        <f>MATCH(C215,Main_231226!$A$2:$A$416,0)</f>
        <v>167</v>
      </c>
    </row>
    <row r="216" spans="3:5" x14ac:dyDescent="0.45">
      <c r="C216" t="s">
        <v>496</v>
      </c>
      <c r="D216" t="s">
        <v>1344</v>
      </c>
      <c r="E216">
        <f>MATCH(C216,Main_231226!$A$2:$A$416,0)</f>
        <v>168</v>
      </c>
    </row>
    <row r="217" spans="3:5" x14ac:dyDescent="0.45">
      <c r="C217" t="s">
        <v>500</v>
      </c>
      <c r="D217" t="s">
        <v>1345</v>
      </c>
      <c r="E217">
        <f>MATCH(C217,Main_231226!$A$2:$A$416,0)</f>
        <v>169</v>
      </c>
    </row>
    <row r="218" spans="3:5" x14ac:dyDescent="0.45">
      <c r="C218" t="s">
        <v>504</v>
      </c>
      <c r="D218" t="s">
        <v>1346</v>
      </c>
      <c r="E218">
        <f>MATCH(C218,Main_231226!$A$2:$A$416,0)</f>
        <v>170</v>
      </c>
    </row>
    <row r="219" spans="3:5" x14ac:dyDescent="0.45">
      <c r="C219" t="s">
        <v>507</v>
      </c>
      <c r="D219" t="s">
        <v>1347</v>
      </c>
      <c r="E219">
        <f>MATCH(C219,Main_231226!$A$2:$A$416,0)</f>
        <v>171</v>
      </c>
    </row>
    <row r="220" spans="3:5" x14ac:dyDescent="0.45">
      <c r="C220" t="s">
        <v>510</v>
      </c>
      <c r="D220" t="s">
        <v>1348</v>
      </c>
      <c r="E220">
        <f>MATCH(C220,Main_231226!$A$2:$A$416,0)</f>
        <v>172</v>
      </c>
    </row>
    <row r="221" spans="3:5" x14ac:dyDescent="0.45">
      <c r="C221" t="s">
        <v>513</v>
      </c>
      <c r="D221" t="s">
        <v>1349</v>
      </c>
      <c r="E221">
        <f>MATCH(C221,Main_231226!$A$2:$A$416,0)</f>
        <v>173</v>
      </c>
    </row>
    <row r="222" spans="3:5" x14ac:dyDescent="0.45">
      <c r="C222" t="s">
        <v>516</v>
      </c>
      <c r="D222" t="s">
        <v>1350</v>
      </c>
      <c r="E222">
        <f>MATCH(C222,Main_231226!$A$2:$A$416,0)</f>
        <v>174</v>
      </c>
    </row>
    <row r="223" spans="3:5" x14ac:dyDescent="0.45">
      <c r="C223" t="s">
        <v>520</v>
      </c>
      <c r="D223" t="s">
        <v>1351</v>
      </c>
      <c r="E223">
        <f>MATCH(C223,Main_231226!$A$2:$A$416,0)</f>
        <v>175</v>
      </c>
    </row>
    <row r="224" spans="3:5" x14ac:dyDescent="0.45">
      <c r="C224" t="s">
        <v>523</v>
      </c>
      <c r="D224" t="s">
        <v>1352</v>
      </c>
      <c r="E224">
        <f>MATCH(C224,Main_231226!$A$2:$A$416,0)</f>
        <v>176</v>
      </c>
    </row>
    <row r="225" spans="3:5" x14ac:dyDescent="0.45">
      <c r="C225" t="s">
        <v>526</v>
      </c>
      <c r="D225" t="s">
        <v>1353</v>
      </c>
      <c r="E225">
        <f>MATCH(C225,Main_231226!$A$2:$A$416,0)</f>
        <v>177</v>
      </c>
    </row>
    <row r="226" spans="3:5" x14ac:dyDescent="0.45">
      <c r="C226" t="s">
        <v>529</v>
      </c>
      <c r="D226" t="s">
        <v>1354</v>
      </c>
      <c r="E226">
        <f>MATCH(C226,Main_231226!$A$2:$A$416,0)</f>
        <v>178</v>
      </c>
    </row>
    <row r="227" spans="3:5" x14ac:dyDescent="0.45">
      <c r="C227" t="s">
        <v>532</v>
      </c>
      <c r="D227" t="s">
        <v>1355</v>
      </c>
      <c r="E227">
        <f>MATCH(C227,Main_231226!$A$2:$A$416,0)</f>
        <v>179</v>
      </c>
    </row>
    <row r="228" spans="3:5" x14ac:dyDescent="0.45">
      <c r="C228" t="s">
        <v>534</v>
      </c>
      <c r="D228" t="s">
        <v>1356</v>
      </c>
      <c r="E228">
        <f>MATCH(C228,Main_231226!$A$2:$A$416,0)</f>
        <v>180</v>
      </c>
    </row>
    <row r="229" spans="3:5" x14ac:dyDescent="0.45">
      <c r="C229" t="s">
        <v>537</v>
      </c>
      <c r="D229" t="s">
        <v>1357</v>
      </c>
      <c r="E229">
        <f>MATCH(C229,Main_231226!$A$2:$A$416,0)</f>
        <v>181</v>
      </c>
    </row>
    <row r="230" spans="3:5" x14ac:dyDescent="0.45">
      <c r="C230" t="s">
        <v>540</v>
      </c>
      <c r="D230" t="s">
        <v>1358</v>
      </c>
      <c r="E230">
        <f>MATCH(C230,Main_231226!$A$2:$A$416,0)</f>
        <v>182</v>
      </c>
    </row>
    <row r="231" spans="3:5" x14ac:dyDescent="0.45">
      <c r="C231" t="s">
        <v>543</v>
      </c>
      <c r="D231" t="s">
        <v>1359</v>
      </c>
      <c r="E231">
        <f>MATCH(C231,Main_231226!$A$2:$A$416,0)</f>
        <v>183</v>
      </c>
    </row>
    <row r="232" spans="3:5" x14ac:dyDescent="0.45">
      <c r="C232" t="s">
        <v>546</v>
      </c>
      <c r="D232" t="s">
        <v>1360</v>
      </c>
      <c r="E232">
        <f>MATCH(C232,Main_231226!$A$2:$A$416,0)</f>
        <v>184</v>
      </c>
    </row>
    <row r="233" spans="3:5" x14ac:dyDescent="0.45">
      <c r="C233" t="s">
        <v>549</v>
      </c>
      <c r="D233" t="s">
        <v>1361</v>
      </c>
      <c r="E233">
        <f>MATCH(C233,Main_231226!$A$2:$A$416,0)</f>
        <v>185</v>
      </c>
    </row>
    <row r="234" spans="3:5" x14ac:dyDescent="0.45">
      <c r="C234" t="s">
        <v>552</v>
      </c>
      <c r="D234" t="s">
        <v>1362</v>
      </c>
      <c r="E234">
        <f>MATCH(C234,Main_231226!$A$2:$A$416,0)</f>
        <v>186</v>
      </c>
    </row>
    <row r="235" spans="3:5" x14ac:dyDescent="0.45">
      <c r="C235" t="s">
        <v>555</v>
      </c>
      <c r="D235" t="s">
        <v>1363</v>
      </c>
      <c r="E235">
        <f>MATCH(C235,Main_231226!$A$2:$A$416,0)</f>
        <v>187</v>
      </c>
    </row>
    <row r="236" spans="3:5" x14ac:dyDescent="0.45">
      <c r="C236" t="s">
        <v>558</v>
      </c>
      <c r="D236" t="s">
        <v>1364</v>
      </c>
      <c r="E236">
        <f>MATCH(C236,Main_231226!$A$2:$A$416,0)</f>
        <v>188</v>
      </c>
    </row>
    <row r="237" spans="3:5" x14ac:dyDescent="0.45">
      <c r="C237" t="s">
        <v>561</v>
      </c>
      <c r="D237" t="s">
        <v>1365</v>
      </c>
      <c r="E237">
        <f>MATCH(C237,Main_231226!$A$2:$A$416,0)</f>
        <v>189</v>
      </c>
    </row>
    <row r="238" spans="3:5" x14ac:dyDescent="0.45">
      <c r="C238" t="s">
        <v>564</v>
      </c>
      <c r="D238" t="s">
        <v>1366</v>
      </c>
      <c r="E238">
        <f>MATCH(C238,Main_231226!$A$2:$A$416,0)</f>
        <v>190</v>
      </c>
    </row>
    <row r="239" spans="3:5" x14ac:dyDescent="0.45">
      <c r="C239" t="s">
        <v>567</v>
      </c>
      <c r="D239" t="s">
        <v>1367</v>
      </c>
      <c r="E239">
        <f>MATCH(C239,Main_231226!$A$2:$A$416,0)</f>
        <v>191</v>
      </c>
    </row>
    <row r="240" spans="3:5" x14ac:dyDescent="0.45">
      <c r="C240" t="s">
        <v>570</v>
      </c>
      <c r="D240" t="s">
        <v>1364</v>
      </c>
      <c r="E240">
        <f>MATCH(C240,Main_231226!$A$2:$A$416,0)</f>
        <v>192</v>
      </c>
    </row>
    <row r="241" spans="3:5" x14ac:dyDescent="0.45">
      <c r="C241" t="s">
        <v>572</v>
      </c>
      <c r="D241" t="s">
        <v>1365</v>
      </c>
      <c r="E241">
        <f>MATCH(C241,Main_231226!$A$2:$A$416,0)</f>
        <v>193</v>
      </c>
    </row>
    <row r="242" spans="3:5" x14ac:dyDescent="0.45">
      <c r="C242" t="s">
        <v>574</v>
      </c>
      <c r="D242" t="s">
        <v>1366</v>
      </c>
      <c r="E242">
        <f>MATCH(C242,Main_231226!$A$2:$A$416,0)</f>
        <v>194</v>
      </c>
    </row>
    <row r="243" spans="3:5" x14ac:dyDescent="0.45">
      <c r="C243" t="s">
        <v>576</v>
      </c>
      <c r="D243" t="s">
        <v>1368</v>
      </c>
      <c r="E243">
        <f>MATCH(C243,Main_231226!$A$2:$A$416,0)</f>
        <v>195</v>
      </c>
    </row>
    <row r="244" spans="3:5" x14ac:dyDescent="0.45">
      <c r="C244" t="s">
        <v>579</v>
      </c>
      <c r="D244" t="s">
        <v>1364</v>
      </c>
      <c r="E244">
        <f>MATCH(C244,Main_231226!$A$2:$A$416,0)</f>
        <v>196</v>
      </c>
    </row>
    <row r="245" spans="3:5" x14ac:dyDescent="0.45">
      <c r="C245" t="s">
        <v>581</v>
      </c>
      <c r="D245" t="s">
        <v>1365</v>
      </c>
      <c r="E245">
        <f>MATCH(C245,Main_231226!$A$2:$A$416,0)</f>
        <v>197</v>
      </c>
    </row>
    <row r="246" spans="3:5" x14ac:dyDescent="0.45">
      <c r="C246" t="s">
        <v>583</v>
      </c>
      <c r="D246" t="s">
        <v>1366</v>
      </c>
      <c r="E246">
        <f>MATCH(C246,Main_231226!$A$2:$A$416,0)</f>
        <v>198</v>
      </c>
    </row>
    <row r="247" spans="3:5" x14ac:dyDescent="0.45">
      <c r="C247" t="s">
        <v>585</v>
      </c>
      <c r="D247" t="s">
        <v>1369</v>
      </c>
      <c r="E247">
        <f>MATCH(C247,Main_231226!$A$2:$A$416,0)</f>
        <v>199</v>
      </c>
    </row>
    <row r="248" spans="3:5" x14ac:dyDescent="0.45">
      <c r="C248" t="s">
        <v>588</v>
      </c>
      <c r="D248" t="s">
        <v>1364</v>
      </c>
      <c r="E248">
        <f>MATCH(C248,Main_231226!$A$2:$A$416,0)</f>
        <v>200</v>
      </c>
    </row>
    <row r="249" spans="3:5" x14ac:dyDescent="0.45">
      <c r="C249" t="s">
        <v>590</v>
      </c>
      <c r="D249" t="s">
        <v>1365</v>
      </c>
      <c r="E249">
        <f>MATCH(C249,Main_231226!$A$2:$A$416,0)</f>
        <v>201</v>
      </c>
    </row>
    <row r="250" spans="3:5" x14ac:dyDescent="0.45">
      <c r="C250" t="s">
        <v>592</v>
      </c>
      <c r="D250" t="s">
        <v>1366</v>
      </c>
      <c r="E250">
        <f>MATCH(C250,Main_231226!$A$2:$A$416,0)</f>
        <v>202</v>
      </c>
    </row>
    <row r="251" spans="3:5" x14ac:dyDescent="0.45">
      <c r="C251" t="s">
        <v>594</v>
      </c>
      <c r="D251" t="s">
        <v>1370</v>
      </c>
      <c r="E251">
        <f>MATCH(C251,Main_231226!$A$2:$A$416,0)</f>
        <v>203</v>
      </c>
    </row>
    <row r="252" spans="3:5" x14ac:dyDescent="0.45">
      <c r="C252" t="s">
        <v>597</v>
      </c>
      <c r="D252" t="s">
        <v>1364</v>
      </c>
      <c r="E252">
        <f>MATCH(C252,Main_231226!$A$2:$A$416,0)</f>
        <v>204</v>
      </c>
    </row>
    <row r="253" spans="3:5" x14ac:dyDescent="0.45">
      <c r="C253" t="s">
        <v>599</v>
      </c>
      <c r="D253" t="s">
        <v>1365</v>
      </c>
      <c r="E253">
        <f>MATCH(C253,Main_231226!$A$2:$A$416,0)</f>
        <v>205</v>
      </c>
    </row>
    <row r="254" spans="3:5" x14ac:dyDescent="0.45">
      <c r="C254" t="s">
        <v>601</v>
      </c>
      <c r="D254" t="s">
        <v>1366</v>
      </c>
      <c r="E254">
        <f>MATCH(C254,Main_231226!$A$2:$A$416,0)</f>
        <v>206</v>
      </c>
    </row>
    <row r="255" spans="3:5" x14ac:dyDescent="0.45">
      <c r="C255" t="s">
        <v>603</v>
      </c>
      <c r="D255" t="s">
        <v>1371</v>
      </c>
      <c r="E255">
        <f>MATCH(C255,Main_231226!$A$2:$A$416,0)</f>
        <v>207</v>
      </c>
    </row>
    <row r="256" spans="3:5" x14ac:dyDescent="0.45">
      <c r="C256" t="s">
        <v>606</v>
      </c>
      <c r="D256" t="s">
        <v>1364</v>
      </c>
      <c r="E256">
        <f>MATCH(C256,Main_231226!$A$2:$A$416,0)</f>
        <v>208</v>
      </c>
    </row>
    <row r="257" spans="3:5" x14ac:dyDescent="0.45">
      <c r="C257" t="s">
        <v>608</v>
      </c>
      <c r="D257" t="s">
        <v>1365</v>
      </c>
      <c r="E257">
        <f>MATCH(C257,Main_231226!$A$2:$A$416,0)</f>
        <v>209</v>
      </c>
    </row>
    <row r="258" spans="3:5" x14ac:dyDescent="0.45">
      <c r="C258" t="s">
        <v>610</v>
      </c>
      <c r="D258" t="s">
        <v>1366</v>
      </c>
      <c r="E258">
        <f>MATCH(C258,Main_231226!$A$2:$A$416,0)</f>
        <v>210</v>
      </c>
    </row>
    <row r="259" spans="3:5" x14ac:dyDescent="0.45">
      <c r="C259" t="s">
        <v>612</v>
      </c>
      <c r="D259" t="s">
        <v>1372</v>
      </c>
      <c r="E259">
        <f>MATCH(C259,Main_231226!$A$2:$A$416,0)</f>
        <v>211</v>
      </c>
    </row>
    <row r="260" spans="3:5" x14ac:dyDescent="0.45">
      <c r="C260" t="s">
        <v>615</v>
      </c>
      <c r="D260" t="s">
        <v>1364</v>
      </c>
      <c r="E260">
        <f>MATCH(C260,Main_231226!$A$2:$A$416,0)</f>
        <v>212</v>
      </c>
    </row>
    <row r="261" spans="3:5" x14ac:dyDescent="0.45">
      <c r="C261" t="s">
        <v>617</v>
      </c>
      <c r="D261" t="s">
        <v>1365</v>
      </c>
      <c r="E261">
        <f>MATCH(C261,Main_231226!$A$2:$A$416,0)</f>
        <v>213</v>
      </c>
    </row>
    <row r="262" spans="3:5" x14ac:dyDescent="0.45">
      <c r="C262" t="s">
        <v>619</v>
      </c>
      <c r="D262" t="s">
        <v>1366</v>
      </c>
      <c r="E262">
        <f>MATCH(C262,Main_231226!$A$2:$A$416,0)</f>
        <v>214</v>
      </c>
    </row>
    <row r="263" spans="3:5" x14ac:dyDescent="0.45">
      <c r="C263" t="s">
        <v>621</v>
      </c>
      <c r="D263" t="s">
        <v>1373</v>
      </c>
      <c r="E263">
        <f>MATCH(C263,Main_231226!$A$2:$A$416,0)</f>
        <v>215</v>
      </c>
    </row>
    <row r="264" spans="3:5" x14ac:dyDescent="0.45">
      <c r="C264" t="s">
        <v>624</v>
      </c>
      <c r="D264" t="s">
        <v>1374</v>
      </c>
      <c r="E264">
        <f>MATCH(C264,Main_231226!$A$2:$A$416,0)</f>
        <v>216</v>
      </c>
    </row>
    <row r="265" spans="3:5" x14ac:dyDescent="0.45">
      <c r="C265" t="s">
        <v>627</v>
      </c>
      <c r="D265" t="s">
        <v>1375</v>
      </c>
      <c r="E265">
        <f>MATCH(C265,Main_231226!$A$2:$A$416,0)</f>
        <v>217</v>
      </c>
    </row>
    <row r="266" spans="3:5" x14ac:dyDescent="0.45">
      <c r="C266" t="s">
        <v>630</v>
      </c>
      <c r="D266" t="s">
        <v>1365</v>
      </c>
      <c r="E266">
        <f>MATCH(C266,Main_231226!$A$2:$A$416,0)</f>
        <v>218</v>
      </c>
    </row>
    <row r="267" spans="3:5" x14ac:dyDescent="0.45">
      <c r="C267" t="s">
        <v>632</v>
      </c>
      <c r="D267" t="s">
        <v>1366</v>
      </c>
      <c r="E267">
        <f>MATCH(C267,Main_231226!$A$2:$A$416,0)</f>
        <v>219</v>
      </c>
    </row>
    <row r="268" spans="3:5" x14ac:dyDescent="0.45">
      <c r="C268" t="s">
        <v>634</v>
      </c>
      <c r="D268" t="s">
        <v>1376</v>
      </c>
      <c r="E268">
        <f>MATCH(C268,Main_231226!$A$2:$A$416,0)</f>
        <v>220</v>
      </c>
    </row>
    <row r="269" spans="3:5" x14ac:dyDescent="0.45">
      <c r="C269" t="s">
        <v>637</v>
      </c>
      <c r="D269" t="s">
        <v>1377</v>
      </c>
      <c r="E269">
        <f>MATCH(C269,Main_231226!$A$2:$A$416,0)</f>
        <v>221</v>
      </c>
    </row>
    <row r="270" spans="3:5" x14ac:dyDescent="0.45">
      <c r="C270" t="s">
        <v>640</v>
      </c>
      <c r="D270" t="s">
        <v>1365</v>
      </c>
      <c r="E270">
        <f>MATCH(C270,Main_231226!$A$2:$A$416,0)</f>
        <v>222</v>
      </c>
    </row>
    <row r="271" spans="3:5" x14ac:dyDescent="0.45">
      <c r="C271" t="s">
        <v>642</v>
      </c>
      <c r="D271" t="s">
        <v>1366</v>
      </c>
      <c r="E271">
        <f>MATCH(C271,Main_231226!$A$2:$A$416,0)</f>
        <v>223</v>
      </c>
    </row>
    <row r="272" spans="3:5" x14ac:dyDescent="0.45">
      <c r="C272" t="s">
        <v>644</v>
      </c>
      <c r="D272" t="s">
        <v>1378</v>
      </c>
      <c r="E272">
        <f>MATCH(C272,Main_231226!$A$2:$A$416,0)</f>
        <v>224</v>
      </c>
    </row>
    <row r="273" spans="3:5" x14ac:dyDescent="0.45">
      <c r="C273" t="s">
        <v>647</v>
      </c>
      <c r="D273" t="s">
        <v>1379</v>
      </c>
      <c r="E273">
        <f>MATCH(C273,Main_231226!$A$2:$A$416,0)</f>
        <v>225</v>
      </c>
    </row>
    <row r="274" spans="3:5" x14ac:dyDescent="0.45">
      <c r="C274" t="s">
        <v>650</v>
      </c>
      <c r="D274" t="s">
        <v>1365</v>
      </c>
      <c r="E274">
        <f>MATCH(C274,Main_231226!$A$2:$A$416,0)</f>
        <v>226</v>
      </c>
    </row>
    <row r="275" spans="3:5" x14ac:dyDescent="0.45">
      <c r="C275" t="s">
        <v>652</v>
      </c>
      <c r="D275" t="s">
        <v>1366</v>
      </c>
      <c r="E275">
        <f>MATCH(C275,Main_231226!$A$2:$A$416,0)</f>
        <v>227</v>
      </c>
    </row>
    <row r="276" spans="3:5" x14ac:dyDescent="0.45">
      <c r="C276" t="s">
        <v>654</v>
      </c>
      <c r="D276" t="s">
        <v>1380</v>
      </c>
      <c r="E276">
        <f>MATCH(C276,Main_231226!$A$2:$A$416,0)</f>
        <v>228</v>
      </c>
    </row>
    <row r="277" spans="3:5" x14ac:dyDescent="0.45">
      <c r="C277" t="s">
        <v>657</v>
      </c>
      <c r="D277" t="s">
        <v>1381</v>
      </c>
      <c r="E277">
        <f>MATCH(C277,Main_231226!$A$2:$A$416,0)</f>
        <v>229</v>
      </c>
    </row>
    <row r="278" spans="3:5" x14ac:dyDescent="0.45">
      <c r="C278" t="s">
        <v>660</v>
      </c>
      <c r="D278" t="s">
        <v>1365</v>
      </c>
      <c r="E278">
        <f>MATCH(C278,Main_231226!$A$2:$A$416,0)</f>
        <v>230</v>
      </c>
    </row>
    <row r="279" spans="3:5" x14ac:dyDescent="0.45">
      <c r="C279" t="s">
        <v>662</v>
      </c>
      <c r="D279" t="s">
        <v>1366</v>
      </c>
      <c r="E279">
        <f>MATCH(C279,Main_231226!$A$2:$A$416,0)</f>
        <v>231</v>
      </c>
    </row>
    <row r="280" spans="3:5" x14ac:dyDescent="0.45">
      <c r="C280" t="s">
        <v>664</v>
      </c>
      <c r="D280" t="s">
        <v>1382</v>
      </c>
      <c r="E280">
        <f>MATCH(C280,Main_231226!$A$2:$A$416,0)</f>
        <v>232</v>
      </c>
    </row>
    <row r="281" spans="3:5" x14ac:dyDescent="0.45">
      <c r="C281" t="s">
        <v>667</v>
      </c>
      <c r="D281" t="s">
        <v>1383</v>
      </c>
      <c r="E281">
        <f>MATCH(C281,Main_231226!$A$2:$A$416,0)</f>
        <v>233</v>
      </c>
    </row>
    <row r="282" spans="3:5" x14ac:dyDescent="0.45">
      <c r="C282" t="s">
        <v>670</v>
      </c>
      <c r="D282" t="s">
        <v>1365</v>
      </c>
      <c r="E282">
        <f>MATCH(C282,Main_231226!$A$2:$A$416,0)</f>
        <v>234</v>
      </c>
    </row>
    <row r="283" spans="3:5" x14ac:dyDescent="0.45">
      <c r="C283" t="s">
        <v>672</v>
      </c>
      <c r="D283" t="s">
        <v>1366</v>
      </c>
      <c r="E283">
        <f>MATCH(C283,Main_231226!$A$2:$A$416,0)</f>
        <v>235</v>
      </c>
    </row>
    <row r="284" spans="3:5" x14ac:dyDescent="0.45">
      <c r="C284" t="s">
        <v>674</v>
      </c>
      <c r="D284" t="s">
        <v>1384</v>
      </c>
      <c r="E284">
        <f>MATCH(C284,Main_231226!$A$2:$A$416,0)</f>
        <v>236</v>
      </c>
    </row>
    <row r="285" spans="3:5" x14ac:dyDescent="0.45">
      <c r="C285" t="s">
        <v>677</v>
      </c>
      <c r="D285" t="s">
        <v>1385</v>
      </c>
      <c r="E285">
        <f>MATCH(C285,Main_231226!$A$2:$A$416,0)</f>
        <v>237</v>
      </c>
    </row>
    <row r="286" spans="3:5" x14ac:dyDescent="0.45">
      <c r="C286" t="s">
        <v>680</v>
      </c>
      <c r="D286" t="s">
        <v>1365</v>
      </c>
      <c r="E286">
        <f>MATCH(C286,Main_231226!$A$2:$A$416,0)</f>
        <v>238</v>
      </c>
    </row>
    <row r="287" spans="3:5" x14ac:dyDescent="0.45">
      <c r="C287" t="s">
        <v>682</v>
      </c>
      <c r="D287" t="s">
        <v>1366</v>
      </c>
      <c r="E287">
        <f>MATCH(C287,Main_231226!$A$2:$A$416,0)</f>
        <v>239</v>
      </c>
    </row>
    <row r="288" spans="3:5" x14ac:dyDescent="0.45">
      <c r="C288" t="s">
        <v>684</v>
      </c>
      <c r="D288" t="s">
        <v>1253</v>
      </c>
      <c r="E288">
        <f>MATCH(C288,Main_231226!$A$2:$A$416,0)</f>
        <v>240</v>
      </c>
    </row>
    <row r="289" spans="3:5" x14ac:dyDescent="0.45">
      <c r="C289" t="s">
        <v>687</v>
      </c>
      <c r="D289" t="s">
        <v>1386</v>
      </c>
      <c r="E289">
        <f>MATCH(C289,Main_231226!$A$2:$A$416,0)</f>
        <v>241</v>
      </c>
    </row>
    <row r="290" spans="3:5" x14ac:dyDescent="0.45">
      <c r="C290" t="s">
        <v>690</v>
      </c>
      <c r="D290" t="s">
        <v>1365</v>
      </c>
      <c r="E290">
        <f>MATCH(C290,Main_231226!$A$2:$A$416,0)</f>
        <v>242</v>
      </c>
    </row>
    <row r="291" spans="3:5" x14ac:dyDescent="0.45">
      <c r="C291" t="s">
        <v>692</v>
      </c>
      <c r="D291" t="s">
        <v>1366</v>
      </c>
      <c r="E291">
        <f>MATCH(C291,Main_231226!$A$2:$A$416,0)</f>
        <v>243</v>
      </c>
    </row>
    <row r="292" spans="3:5" x14ac:dyDescent="0.45">
      <c r="C292" t="s">
        <v>694</v>
      </c>
      <c r="D292" t="s">
        <v>1259</v>
      </c>
      <c r="E292">
        <f>MATCH(C292,Main_231226!$A$2:$A$416,0)</f>
        <v>244</v>
      </c>
    </row>
    <row r="293" spans="3:5" x14ac:dyDescent="0.45">
      <c r="C293" t="s">
        <v>697</v>
      </c>
      <c r="D293" t="s">
        <v>1387</v>
      </c>
      <c r="E293">
        <f>MATCH(C293,Main_231226!$A$2:$A$416,0)</f>
        <v>245</v>
      </c>
    </row>
    <row r="294" spans="3:5" x14ac:dyDescent="0.45">
      <c r="C294" t="s">
        <v>700</v>
      </c>
      <c r="D294" t="s">
        <v>1365</v>
      </c>
      <c r="E294">
        <f>MATCH(C294,Main_231226!$A$2:$A$416,0)</f>
        <v>246</v>
      </c>
    </row>
    <row r="295" spans="3:5" x14ac:dyDescent="0.45">
      <c r="C295" t="s">
        <v>702</v>
      </c>
      <c r="D295" t="s">
        <v>1366</v>
      </c>
      <c r="E295">
        <f>MATCH(C295,Main_231226!$A$2:$A$416,0)</f>
        <v>247</v>
      </c>
    </row>
    <row r="296" spans="3:5" x14ac:dyDescent="0.45">
      <c r="C296" t="s">
        <v>704</v>
      </c>
      <c r="D296" t="s">
        <v>1388</v>
      </c>
      <c r="E296">
        <f>MATCH(C296,Main_231226!$A$2:$A$416,0)</f>
        <v>248</v>
      </c>
    </row>
    <row r="297" spans="3:5" x14ac:dyDescent="0.45">
      <c r="C297" t="s">
        <v>707</v>
      </c>
      <c r="D297" t="s">
        <v>1389</v>
      </c>
      <c r="E297">
        <f>MATCH(C297,Main_231226!$A$2:$A$416,0)</f>
        <v>249</v>
      </c>
    </row>
    <row r="298" spans="3:5" x14ac:dyDescent="0.45">
      <c r="C298" t="s">
        <v>710</v>
      </c>
      <c r="D298" t="s">
        <v>1210</v>
      </c>
      <c r="E298">
        <f>MATCH(C298,Main_231226!$A$2:$A$416,0)</f>
        <v>250</v>
      </c>
    </row>
    <row r="299" spans="3:5" x14ac:dyDescent="0.45">
      <c r="C299" t="s">
        <v>713</v>
      </c>
      <c r="D299" t="s">
        <v>1390</v>
      </c>
      <c r="E299">
        <f>MATCH(C299,Main_231226!$A$2:$A$416,0)</f>
        <v>251</v>
      </c>
    </row>
    <row r="300" spans="3:5" x14ac:dyDescent="0.45">
      <c r="C300" t="s">
        <v>716</v>
      </c>
      <c r="D300" t="s">
        <v>1365</v>
      </c>
      <c r="E300">
        <f>MATCH(C300,Main_231226!$A$2:$A$416,0)</f>
        <v>252</v>
      </c>
    </row>
    <row r="301" spans="3:5" x14ac:dyDescent="0.45">
      <c r="C301" t="s">
        <v>718</v>
      </c>
      <c r="D301" t="s">
        <v>1366</v>
      </c>
      <c r="E301">
        <f>MATCH(C301,Main_231226!$A$2:$A$416,0)</f>
        <v>253</v>
      </c>
    </row>
    <row r="302" spans="3:5" x14ac:dyDescent="0.45">
      <c r="C302" t="s">
        <v>720</v>
      </c>
      <c r="D302" t="s">
        <v>1212</v>
      </c>
      <c r="E302">
        <f>MATCH(C302,Main_231226!$A$2:$A$416,0)</f>
        <v>254</v>
      </c>
    </row>
    <row r="303" spans="3:5" x14ac:dyDescent="0.45">
      <c r="C303" t="s">
        <v>723</v>
      </c>
      <c r="D303" t="s">
        <v>1391</v>
      </c>
      <c r="E303">
        <f>MATCH(C303,Main_231226!$A$2:$A$416,0)</f>
        <v>255</v>
      </c>
    </row>
    <row r="304" spans="3:5" x14ac:dyDescent="0.45">
      <c r="C304" t="s">
        <v>726</v>
      </c>
      <c r="D304" t="s">
        <v>1365</v>
      </c>
      <c r="E304">
        <f>MATCH(C304,Main_231226!$A$2:$A$416,0)</f>
        <v>256</v>
      </c>
    </row>
    <row r="305" spans="3:5" x14ac:dyDescent="0.45">
      <c r="C305" t="s">
        <v>728</v>
      </c>
      <c r="D305" t="s">
        <v>1366</v>
      </c>
      <c r="E305">
        <f>MATCH(C305,Main_231226!$A$2:$A$416,0)</f>
        <v>257</v>
      </c>
    </row>
    <row r="306" spans="3:5" x14ac:dyDescent="0.45">
      <c r="C306" t="s">
        <v>730</v>
      </c>
      <c r="D306" t="s">
        <v>1392</v>
      </c>
      <c r="E306">
        <f>MATCH(C306,Main_231226!$A$2:$A$416,0)</f>
        <v>258</v>
      </c>
    </row>
    <row r="307" spans="3:5" x14ac:dyDescent="0.45">
      <c r="C307" t="s">
        <v>733</v>
      </c>
      <c r="D307" t="s">
        <v>1393</v>
      </c>
      <c r="E307">
        <f>MATCH(C307,Main_231226!$A$2:$A$416,0)</f>
        <v>259</v>
      </c>
    </row>
    <row r="308" spans="3:5" x14ac:dyDescent="0.45">
      <c r="C308" t="s">
        <v>736</v>
      </c>
      <c r="D308" t="s">
        <v>1394</v>
      </c>
      <c r="E308">
        <f>MATCH(C308,Main_231226!$A$2:$A$416,0)</f>
        <v>260</v>
      </c>
    </row>
    <row r="309" spans="3:5" x14ac:dyDescent="0.45">
      <c r="C309" t="s">
        <v>739</v>
      </c>
      <c r="D309" t="s">
        <v>1395</v>
      </c>
      <c r="E309">
        <f>MATCH(C309,Main_231226!$A$2:$A$416,0)</f>
        <v>261</v>
      </c>
    </row>
    <row r="310" spans="3:5" x14ac:dyDescent="0.45">
      <c r="C310" t="s">
        <v>742</v>
      </c>
      <c r="D310" t="s">
        <v>1396</v>
      </c>
      <c r="E310">
        <f>MATCH(C310,Main_231226!$A$2:$A$416,0)</f>
        <v>262</v>
      </c>
    </row>
    <row r="311" spans="3:5" x14ac:dyDescent="0.45">
      <c r="C311" t="s">
        <v>745</v>
      </c>
      <c r="D311" t="s">
        <v>1397</v>
      </c>
      <c r="E311">
        <f>MATCH(C311,Main_231226!$A$2:$A$416,0)</f>
        <v>263</v>
      </c>
    </row>
    <row r="312" spans="3:5" x14ac:dyDescent="0.45">
      <c r="C312" t="s">
        <v>748</v>
      </c>
      <c r="D312" t="s">
        <v>1398</v>
      </c>
      <c r="E312">
        <f>MATCH(C312,Main_231226!$A$2:$A$416,0)</f>
        <v>264</v>
      </c>
    </row>
    <row r="313" spans="3:5" x14ac:dyDescent="0.45">
      <c r="C313" t="s">
        <v>751</v>
      </c>
      <c r="D313" t="s">
        <v>1399</v>
      </c>
      <c r="E313">
        <f>MATCH(C313,Main_231226!$A$2:$A$416,0)</f>
        <v>265</v>
      </c>
    </row>
    <row r="314" spans="3:5" x14ac:dyDescent="0.45">
      <c r="C314" t="s">
        <v>754</v>
      </c>
      <c r="D314" t="s">
        <v>1400</v>
      </c>
      <c r="E314">
        <f>MATCH(C314,Main_231226!$A$2:$A$416,0)</f>
        <v>266</v>
      </c>
    </row>
    <row r="315" spans="3:5" x14ac:dyDescent="0.45">
      <c r="C315" t="s">
        <v>757</v>
      </c>
      <c r="D315" t="s">
        <v>1401</v>
      </c>
      <c r="E315">
        <f>MATCH(C315,Main_231226!$A$2:$A$416,0)</f>
        <v>267</v>
      </c>
    </row>
    <row r="316" spans="3:5" x14ac:dyDescent="0.45">
      <c r="C316" t="s">
        <v>760</v>
      </c>
      <c r="D316" t="s">
        <v>1402</v>
      </c>
      <c r="E316">
        <f>MATCH(C316,Main_231226!$A$2:$A$416,0)</f>
        <v>268</v>
      </c>
    </row>
    <row r="317" spans="3:5" x14ac:dyDescent="0.45">
      <c r="C317" t="s">
        <v>763</v>
      </c>
      <c r="D317" t="s">
        <v>1403</v>
      </c>
      <c r="E317">
        <f>MATCH(C317,Main_231226!$A$2:$A$416,0)</f>
        <v>269</v>
      </c>
    </row>
    <row r="318" spans="3:5" x14ac:dyDescent="0.45">
      <c r="C318" t="s">
        <v>766</v>
      </c>
      <c r="D318" t="s">
        <v>1404</v>
      </c>
      <c r="E318">
        <f>MATCH(C318,Main_231226!$A$2:$A$416,0)</f>
        <v>270</v>
      </c>
    </row>
    <row r="319" spans="3:5" x14ac:dyDescent="0.45">
      <c r="C319" t="s">
        <v>769</v>
      </c>
      <c r="D319" t="s">
        <v>1405</v>
      </c>
      <c r="E319">
        <f>MATCH(C319,Main_231226!$A$2:$A$416,0)</f>
        <v>271</v>
      </c>
    </row>
    <row r="320" spans="3:5" x14ac:dyDescent="0.45">
      <c r="C320" t="s">
        <v>772</v>
      </c>
      <c r="D320" t="s">
        <v>1406</v>
      </c>
      <c r="E320">
        <f>MATCH(C320,Main_231226!$A$2:$A$416,0)</f>
        <v>272</v>
      </c>
    </row>
    <row r="321" spans="3:5" x14ac:dyDescent="0.45">
      <c r="C321" t="s">
        <v>775</v>
      </c>
      <c r="D321" t="s">
        <v>1407</v>
      </c>
      <c r="E321">
        <f>MATCH(C321,Main_231226!$A$2:$A$416,0)</f>
        <v>273</v>
      </c>
    </row>
    <row r="322" spans="3:5" x14ac:dyDescent="0.45">
      <c r="C322" t="s">
        <v>778</v>
      </c>
      <c r="D322" t="s">
        <v>1408</v>
      </c>
      <c r="E322">
        <f>MATCH(C322,Main_231226!$A$2:$A$416,0)</f>
        <v>274</v>
      </c>
    </row>
    <row r="323" spans="3:5" x14ac:dyDescent="0.45">
      <c r="C323" t="s">
        <v>781</v>
      </c>
      <c r="D323" t="s">
        <v>1409</v>
      </c>
      <c r="E323">
        <f>MATCH(C323,Main_231226!$A$2:$A$416,0)</f>
        <v>275</v>
      </c>
    </row>
    <row r="324" spans="3:5" x14ac:dyDescent="0.45">
      <c r="C324" t="s">
        <v>784</v>
      </c>
      <c r="D324" t="s">
        <v>1410</v>
      </c>
      <c r="E324">
        <f>MATCH(C324,Main_231226!$A$2:$A$416,0)</f>
        <v>276</v>
      </c>
    </row>
    <row r="325" spans="3:5" x14ac:dyDescent="0.45">
      <c r="C325" t="s">
        <v>787</v>
      </c>
      <c r="D325" t="s">
        <v>1411</v>
      </c>
      <c r="E325">
        <f>MATCH(C325,Main_231226!$A$2:$A$416,0)</f>
        <v>277</v>
      </c>
    </row>
    <row r="326" spans="3:5" x14ac:dyDescent="0.45">
      <c r="C326" t="s">
        <v>790</v>
      </c>
      <c r="D326" t="s">
        <v>1412</v>
      </c>
      <c r="E326">
        <f>MATCH(C326,Main_231226!$A$2:$A$416,0)</f>
        <v>278</v>
      </c>
    </row>
    <row r="327" spans="3:5" x14ac:dyDescent="0.45">
      <c r="C327" t="s">
        <v>793</v>
      </c>
      <c r="D327" t="s">
        <v>1413</v>
      </c>
      <c r="E327">
        <f>MATCH(C327,Main_231226!$A$2:$A$416,0)</f>
        <v>279</v>
      </c>
    </row>
    <row r="328" spans="3:5" x14ac:dyDescent="0.45">
      <c r="C328" t="s">
        <v>796</v>
      </c>
      <c r="D328" t="s">
        <v>1414</v>
      </c>
      <c r="E328">
        <f>MATCH(C328,Main_231226!$A$2:$A$416,0)</f>
        <v>280</v>
      </c>
    </row>
    <row r="329" spans="3:5" x14ac:dyDescent="0.45">
      <c r="C329" t="s">
        <v>799</v>
      </c>
      <c r="D329" t="s">
        <v>1415</v>
      </c>
      <c r="E329">
        <f>MATCH(C329,Main_231226!$A$2:$A$416,0)</f>
        <v>281</v>
      </c>
    </row>
    <row r="330" spans="3:5" x14ac:dyDescent="0.45">
      <c r="C330" t="s">
        <v>802</v>
      </c>
      <c r="D330" t="s">
        <v>1416</v>
      </c>
      <c r="E330">
        <f>MATCH(C330,Main_231226!$A$2:$A$416,0)</f>
        <v>282</v>
      </c>
    </row>
    <row r="331" spans="3:5" x14ac:dyDescent="0.45">
      <c r="C331" t="s">
        <v>805</v>
      </c>
      <c r="D331" t="s">
        <v>1417</v>
      </c>
      <c r="E331">
        <f>MATCH(C331,Main_231226!$A$2:$A$416,0)</f>
        <v>283</v>
      </c>
    </row>
    <row r="332" spans="3:5" x14ac:dyDescent="0.45">
      <c r="C332" t="s">
        <v>808</v>
      </c>
      <c r="D332" t="s">
        <v>1418</v>
      </c>
      <c r="E332">
        <f>MATCH(C332,Main_231226!$A$2:$A$416,0)</f>
        <v>284</v>
      </c>
    </row>
    <row r="333" spans="3:5" x14ac:dyDescent="0.45">
      <c r="C333" t="s">
        <v>811</v>
      </c>
      <c r="D333" t="s">
        <v>1419</v>
      </c>
      <c r="E333">
        <f>MATCH(C333,Main_231226!$A$2:$A$416,0)</f>
        <v>285</v>
      </c>
    </row>
    <row r="334" spans="3:5" x14ac:dyDescent="0.45">
      <c r="C334" t="s">
        <v>814</v>
      </c>
      <c r="D334" t="s">
        <v>1209</v>
      </c>
      <c r="E334">
        <f>MATCH(C334,Main_231226!$A$2:$A$416,0)</f>
        <v>286</v>
      </c>
    </row>
    <row r="335" spans="3:5" x14ac:dyDescent="0.45">
      <c r="C335" t="s">
        <v>817</v>
      </c>
      <c r="D335" t="s">
        <v>1420</v>
      </c>
      <c r="E335">
        <f>MATCH(C335,Main_231226!$A$2:$A$416,0)</f>
        <v>287</v>
      </c>
    </row>
    <row r="336" spans="3:5" x14ac:dyDescent="0.45">
      <c r="C336" t="s">
        <v>820</v>
      </c>
      <c r="D336" t="s">
        <v>1421</v>
      </c>
      <c r="E336">
        <f>MATCH(C336,Main_231226!$A$2:$A$416,0)</f>
        <v>288</v>
      </c>
    </row>
    <row r="337" spans="3:5" x14ac:dyDescent="0.45">
      <c r="C337" t="s">
        <v>823</v>
      </c>
      <c r="D337" t="s">
        <v>1422</v>
      </c>
      <c r="E337">
        <f>MATCH(C337,Main_231226!$A$2:$A$416,0)</f>
        <v>289</v>
      </c>
    </row>
    <row r="338" spans="3:5" x14ac:dyDescent="0.45">
      <c r="C338" t="s">
        <v>826</v>
      </c>
      <c r="D338" t="s">
        <v>1423</v>
      </c>
      <c r="E338">
        <f>MATCH(C338,Main_231226!$A$2:$A$416,0)</f>
        <v>290</v>
      </c>
    </row>
    <row r="339" spans="3:5" x14ac:dyDescent="0.45">
      <c r="C339" t="s">
        <v>829</v>
      </c>
      <c r="D339" t="s">
        <v>1424</v>
      </c>
      <c r="E339">
        <f>MATCH(C339,Main_231226!$A$2:$A$416,0)</f>
        <v>291</v>
      </c>
    </row>
    <row r="340" spans="3:5" x14ac:dyDescent="0.45">
      <c r="C340" t="s">
        <v>832</v>
      </c>
      <c r="D340" t="s">
        <v>1425</v>
      </c>
      <c r="E340">
        <f>MATCH(C340,Main_231226!$A$2:$A$416,0)</f>
        <v>292</v>
      </c>
    </row>
    <row r="341" spans="3:5" x14ac:dyDescent="0.45">
      <c r="C341" t="s">
        <v>835</v>
      </c>
      <c r="D341" t="s">
        <v>1421</v>
      </c>
      <c r="E341">
        <f>MATCH(C341,Main_231226!$A$2:$A$416,0)</f>
        <v>293</v>
      </c>
    </row>
    <row r="342" spans="3:5" x14ac:dyDescent="0.45">
      <c r="C342" t="s">
        <v>837</v>
      </c>
      <c r="D342" t="s">
        <v>1422</v>
      </c>
      <c r="E342">
        <f>MATCH(C342,Main_231226!$A$2:$A$416,0)</f>
        <v>294</v>
      </c>
    </row>
    <row r="343" spans="3:5" x14ac:dyDescent="0.45">
      <c r="C343" t="s">
        <v>839</v>
      </c>
      <c r="D343" t="s">
        <v>1423</v>
      </c>
      <c r="E343">
        <f>MATCH(C343,Main_231226!$A$2:$A$416,0)</f>
        <v>295</v>
      </c>
    </row>
    <row r="344" spans="3:5" x14ac:dyDescent="0.45">
      <c r="C344" t="s">
        <v>841</v>
      </c>
      <c r="D344" t="s">
        <v>1426</v>
      </c>
      <c r="E344">
        <f>MATCH(C344,Main_231226!$A$2:$A$416,0)</f>
        <v>296</v>
      </c>
    </row>
    <row r="345" spans="3:5" x14ac:dyDescent="0.45">
      <c r="C345" t="s">
        <v>844</v>
      </c>
      <c r="D345" t="s">
        <v>1427</v>
      </c>
      <c r="E345">
        <f>MATCH(C345,Main_231226!$A$2:$A$416,0)</f>
        <v>297</v>
      </c>
    </row>
    <row r="346" spans="3:5" x14ac:dyDescent="0.45">
      <c r="C346" t="s">
        <v>847</v>
      </c>
      <c r="D346" t="s">
        <v>1416</v>
      </c>
      <c r="E346">
        <f>MATCH(C346,Main_231226!$A$2:$A$416,0)</f>
        <v>298</v>
      </c>
    </row>
    <row r="347" spans="3:5" x14ac:dyDescent="0.45">
      <c r="C347" t="s">
        <v>850</v>
      </c>
      <c r="D347" t="s">
        <v>1428</v>
      </c>
      <c r="E347">
        <f>MATCH(C347,Main_231226!$A$2:$A$416,0)</f>
        <v>299</v>
      </c>
    </row>
    <row r="348" spans="3:5" x14ac:dyDescent="0.45">
      <c r="C348" t="s">
        <v>853</v>
      </c>
      <c r="D348" t="s">
        <v>1418</v>
      </c>
      <c r="E348">
        <f>MATCH(C348,Main_231226!$A$2:$A$416,0)</f>
        <v>300</v>
      </c>
    </row>
    <row r="349" spans="3:5" x14ac:dyDescent="0.45">
      <c r="C349" t="s">
        <v>856</v>
      </c>
      <c r="D349" t="s">
        <v>1429</v>
      </c>
      <c r="E349">
        <f>MATCH(C349,Main_231226!$A$2:$A$416,0)</f>
        <v>301</v>
      </c>
    </row>
    <row r="350" spans="3:5" x14ac:dyDescent="0.45">
      <c r="C350" t="s">
        <v>859</v>
      </c>
      <c r="D350" t="s">
        <v>1430</v>
      </c>
      <c r="E350">
        <f>MATCH(C350,Main_231226!$A$2:$A$416,0)</f>
        <v>302</v>
      </c>
    </row>
    <row r="351" spans="3:5" x14ac:dyDescent="0.45">
      <c r="C351" t="s">
        <v>862</v>
      </c>
      <c r="D351" t="s">
        <v>1431</v>
      </c>
      <c r="E351">
        <f>MATCH(C351,Main_231226!$A$2:$A$416,0)</f>
        <v>303</v>
      </c>
    </row>
    <row r="352" spans="3:5" x14ac:dyDescent="0.45">
      <c r="C352" t="s">
        <v>865</v>
      </c>
      <c r="D352" t="s">
        <v>1432</v>
      </c>
      <c r="E352">
        <f>MATCH(C352,Main_231226!$A$2:$A$416,0)</f>
        <v>304</v>
      </c>
    </row>
    <row r="353" spans="3:5" x14ac:dyDescent="0.45">
      <c r="C353" t="s">
        <v>868</v>
      </c>
      <c r="D353" t="s">
        <v>1433</v>
      </c>
      <c r="E353">
        <f>MATCH(C353,Main_231226!$A$2:$A$416,0)</f>
        <v>305</v>
      </c>
    </row>
    <row r="354" spans="3:5" x14ac:dyDescent="0.45">
      <c r="C354" t="s">
        <v>871</v>
      </c>
      <c r="D354" t="s">
        <v>1434</v>
      </c>
      <c r="E354">
        <f>MATCH(C354,Main_231226!$A$2:$A$416,0)</f>
        <v>306</v>
      </c>
    </row>
    <row r="355" spans="3:5" x14ac:dyDescent="0.45">
      <c r="C355" t="s">
        <v>874</v>
      </c>
      <c r="D355" t="s">
        <v>1435</v>
      </c>
      <c r="E355">
        <f>MATCH(C355,Main_231226!$A$2:$A$416,0)</f>
        <v>307</v>
      </c>
    </row>
    <row r="356" spans="3:5" x14ac:dyDescent="0.45">
      <c r="C356" t="s">
        <v>877</v>
      </c>
      <c r="D356" t="s">
        <v>1436</v>
      </c>
      <c r="E356">
        <f>MATCH(C356,Main_231226!$A$2:$A$416,0)</f>
        <v>308</v>
      </c>
    </row>
    <row r="357" spans="3:5" x14ac:dyDescent="0.45">
      <c r="C357" t="s">
        <v>880</v>
      </c>
      <c r="D357" t="s">
        <v>1437</v>
      </c>
      <c r="E357">
        <f>MATCH(C357,Main_231226!$A$2:$A$416,0)</f>
        <v>309</v>
      </c>
    </row>
    <row r="358" spans="3:5" x14ac:dyDescent="0.45">
      <c r="C358" t="s">
        <v>883</v>
      </c>
      <c r="D358" t="s">
        <v>1438</v>
      </c>
      <c r="E358">
        <f>MATCH(C358,Main_231226!$A$2:$A$416,0)</f>
        <v>310</v>
      </c>
    </row>
    <row r="359" spans="3:5" x14ac:dyDescent="0.45">
      <c r="C359" t="s">
        <v>886</v>
      </c>
      <c r="D359" t="s">
        <v>1439</v>
      </c>
      <c r="E359">
        <f>MATCH(C359,Main_231226!$A$2:$A$416,0)</f>
        <v>311</v>
      </c>
    </row>
    <row r="360" spans="3:5" x14ac:dyDescent="0.45">
      <c r="C360" t="s">
        <v>889</v>
      </c>
      <c r="D360" t="s">
        <v>1440</v>
      </c>
      <c r="E360">
        <f>MATCH(C360,Main_231226!$A$2:$A$416,0)</f>
        <v>312</v>
      </c>
    </row>
    <row r="361" spans="3:5" x14ac:dyDescent="0.45">
      <c r="C361" t="s">
        <v>892</v>
      </c>
      <c r="D361" t="s">
        <v>1441</v>
      </c>
      <c r="E361">
        <f>MATCH(C361,Main_231226!$A$2:$A$416,0)</f>
        <v>313</v>
      </c>
    </row>
    <row r="362" spans="3:5" x14ac:dyDescent="0.45">
      <c r="C362" t="s">
        <v>895</v>
      </c>
      <c r="D362" t="s">
        <v>1365</v>
      </c>
      <c r="E362">
        <f>MATCH(C362,Main_231226!$A$2:$A$416,0)</f>
        <v>314</v>
      </c>
    </row>
    <row r="363" spans="3:5" x14ac:dyDescent="0.45">
      <c r="C363" t="s">
        <v>897</v>
      </c>
      <c r="D363" t="s">
        <v>1366</v>
      </c>
      <c r="E363">
        <f>MATCH(C363,Main_231226!$A$2:$A$416,0)</f>
        <v>315</v>
      </c>
    </row>
    <row r="364" spans="3:5" x14ac:dyDescent="0.45">
      <c r="C364" t="s">
        <v>899</v>
      </c>
      <c r="D364" t="s">
        <v>1442</v>
      </c>
      <c r="E364">
        <f>MATCH(C364,Main_231226!$A$2:$A$416,0)</f>
        <v>316</v>
      </c>
    </row>
    <row r="365" spans="3:5" x14ac:dyDescent="0.45">
      <c r="C365" t="s">
        <v>903</v>
      </c>
      <c r="D365" t="s">
        <v>1443</v>
      </c>
      <c r="E365">
        <f>MATCH(C365,Main_231226!$A$2:$A$416,0)</f>
        <v>317</v>
      </c>
    </row>
    <row r="366" spans="3:5" x14ac:dyDescent="0.45">
      <c r="C366" t="s">
        <v>906</v>
      </c>
      <c r="D366" t="s">
        <v>1442</v>
      </c>
      <c r="E366">
        <f>MATCH(C366,Main_231226!$A$2:$A$416,0)</f>
        <v>318</v>
      </c>
    </row>
    <row r="367" spans="3:5" x14ac:dyDescent="0.45">
      <c r="C367" t="s">
        <v>909</v>
      </c>
      <c r="D367" t="s">
        <v>1444</v>
      </c>
      <c r="E367">
        <f>MATCH(C367,Main_231226!$A$2:$A$416,0)</f>
        <v>319</v>
      </c>
    </row>
    <row r="368" spans="3:5" x14ac:dyDescent="0.45">
      <c r="C368" t="s">
        <v>912</v>
      </c>
      <c r="D368" t="s">
        <v>1445</v>
      </c>
      <c r="E368">
        <f>MATCH(C368,Main_231226!$A$2:$A$416,0)</f>
        <v>320</v>
      </c>
    </row>
    <row r="369" spans="3:5" x14ac:dyDescent="0.45">
      <c r="C369" t="s">
        <v>915</v>
      </c>
      <c r="D369" t="s">
        <v>1446</v>
      </c>
      <c r="E369">
        <f>MATCH(C369,Main_231226!$A$2:$A$416,0)</f>
        <v>321</v>
      </c>
    </row>
    <row r="370" spans="3:5" x14ac:dyDescent="0.45">
      <c r="C370" t="s">
        <v>918</v>
      </c>
      <c r="D370" t="s">
        <v>1447</v>
      </c>
      <c r="E370">
        <f>MATCH(C370,Main_231226!$A$2:$A$416,0)</f>
        <v>322</v>
      </c>
    </row>
    <row r="371" spans="3:5" x14ac:dyDescent="0.45">
      <c r="C371" t="s">
        <v>921</v>
      </c>
      <c r="D371" t="s">
        <v>1448</v>
      </c>
      <c r="E371">
        <f>MATCH(C371,Main_231226!$A$2:$A$416,0)</f>
        <v>323</v>
      </c>
    </row>
    <row r="372" spans="3:5" x14ac:dyDescent="0.45">
      <c r="C372" t="s">
        <v>924</v>
      </c>
      <c r="D372" t="s">
        <v>1449</v>
      </c>
      <c r="E372">
        <f>MATCH(C372,Main_231226!$A$2:$A$416,0)</f>
        <v>324</v>
      </c>
    </row>
    <row r="373" spans="3:5" x14ac:dyDescent="0.45">
      <c r="C373" t="s">
        <v>927</v>
      </c>
      <c r="D373" t="s">
        <v>1450</v>
      </c>
      <c r="E373">
        <f>MATCH(C373,Main_231226!$A$2:$A$416,0)</f>
        <v>325</v>
      </c>
    </row>
    <row r="374" spans="3:5" x14ac:dyDescent="0.45">
      <c r="C374" t="s">
        <v>930</v>
      </c>
      <c r="D374" t="s">
        <v>1451</v>
      </c>
      <c r="E374">
        <f>MATCH(C374,Main_231226!$A$2:$A$416,0)</f>
        <v>326</v>
      </c>
    </row>
    <row r="375" spans="3:5" x14ac:dyDescent="0.45">
      <c r="C375" t="s">
        <v>933</v>
      </c>
      <c r="D375" t="s">
        <v>1452</v>
      </c>
      <c r="E375">
        <f>MATCH(C375,Main_231226!$A$2:$A$416,0)</f>
        <v>327</v>
      </c>
    </row>
    <row r="376" spans="3:5" x14ac:dyDescent="0.45">
      <c r="C376" t="s">
        <v>936</v>
      </c>
      <c r="D376" t="s">
        <v>1453</v>
      </c>
      <c r="E376">
        <f>MATCH(C376,Main_231226!$A$2:$A$416,0)</f>
        <v>328</v>
      </c>
    </row>
    <row r="377" spans="3:5" x14ac:dyDescent="0.45">
      <c r="C377" t="s">
        <v>939</v>
      </c>
      <c r="D377" t="s">
        <v>1454</v>
      </c>
      <c r="E377">
        <f>MATCH(C377,Main_231226!$A$2:$A$416,0)</f>
        <v>329</v>
      </c>
    </row>
    <row r="378" spans="3:5" x14ac:dyDescent="0.45">
      <c r="C378" t="s">
        <v>942</v>
      </c>
      <c r="D378" t="s">
        <v>1455</v>
      </c>
      <c r="E378">
        <f>MATCH(C378,Main_231226!$A$2:$A$416,0)</f>
        <v>330</v>
      </c>
    </row>
    <row r="379" spans="3:5" x14ac:dyDescent="0.45">
      <c r="C379" t="s">
        <v>945</v>
      </c>
      <c r="D379" t="s">
        <v>1456</v>
      </c>
      <c r="E379">
        <f>MATCH(C379,Main_231226!$A$2:$A$416,0)</f>
        <v>331</v>
      </c>
    </row>
    <row r="380" spans="3:5" x14ac:dyDescent="0.45">
      <c r="C380" t="s">
        <v>948</v>
      </c>
      <c r="D380" t="s">
        <v>1457</v>
      </c>
      <c r="E380">
        <f>MATCH(C380,Main_231226!$A$2:$A$416,0)</f>
        <v>332</v>
      </c>
    </row>
    <row r="381" spans="3:5" x14ac:dyDescent="0.45">
      <c r="C381" t="s">
        <v>951</v>
      </c>
      <c r="D381" t="s">
        <v>1458</v>
      </c>
      <c r="E381">
        <f>MATCH(C381,Main_231226!$A$2:$A$416,0)</f>
        <v>333</v>
      </c>
    </row>
    <row r="382" spans="3:5" x14ac:dyDescent="0.45">
      <c r="C382" t="s">
        <v>954</v>
      </c>
      <c r="D382" t="s">
        <v>1459</v>
      </c>
      <c r="E382">
        <f>MATCH(C382,Main_231226!$A$2:$A$416,0)</f>
        <v>334</v>
      </c>
    </row>
    <row r="383" spans="3:5" x14ac:dyDescent="0.45">
      <c r="C383" t="s">
        <v>957</v>
      </c>
      <c r="D383" t="s">
        <v>1460</v>
      </c>
      <c r="E383">
        <f>MATCH(C383,Main_231226!$A$2:$A$416,0)</f>
        <v>335</v>
      </c>
    </row>
    <row r="384" spans="3:5" x14ac:dyDescent="0.45">
      <c r="C384" t="s">
        <v>960</v>
      </c>
      <c r="D384" t="s">
        <v>1461</v>
      </c>
      <c r="E384">
        <f>MATCH(C384,Main_231226!$A$2:$A$416,0)</f>
        <v>336</v>
      </c>
    </row>
    <row r="385" spans="3:5" x14ac:dyDescent="0.45">
      <c r="C385" t="s">
        <v>963</v>
      </c>
      <c r="D385" t="s">
        <v>1462</v>
      </c>
      <c r="E385">
        <f>MATCH(C385,Main_231226!$A$2:$A$416,0)</f>
        <v>337</v>
      </c>
    </row>
    <row r="386" spans="3:5" x14ac:dyDescent="0.45">
      <c r="C386" t="s">
        <v>965</v>
      </c>
      <c r="D386" t="s">
        <v>1463</v>
      </c>
      <c r="E386">
        <f>MATCH(C386,Main_231226!$A$2:$A$416,0)</f>
        <v>338</v>
      </c>
    </row>
    <row r="387" spans="3:5" x14ac:dyDescent="0.45">
      <c r="C387" t="s">
        <v>968</v>
      </c>
      <c r="D387" t="s">
        <v>1464</v>
      </c>
      <c r="E387">
        <f>MATCH(C387,Main_231226!$A$2:$A$416,0)</f>
        <v>339</v>
      </c>
    </row>
    <row r="388" spans="3:5" x14ac:dyDescent="0.45">
      <c r="C388" t="s">
        <v>970</v>
      </c>
      <c r="D388" t="s">
        <v>1465</v>
      </c>
      <c r="E388">
        <f>MATCH(C388,Main_231226!$A$2:$A$416,0)</f>
        <v>340</v>
      </c>
    </row>
    <row r="389" spans="3:5" x14ac:dyDescent="0.45">
      <c r="C389" t="s">
        <v>973</v>
      </c>
      <c r="D389" t="s">
        <v>1466</v>
      </c>
      <c r="E389">
        <f>MATCH(C389,Main_231226!$A$2:$A$416,0)</f>
        <v>341</v>
      </c>
    </row>
    <row r="390" spans="3:5" x14ac:dyDescent="0.45">
      <c r="C390" t="s">
        <v>975</v>
      </c>
      <c r="D390" t="s">
        <v>1467</v>
      </c>
      <c r="E390">
        <f>MATCH(C390,Main_231226!$A$2:$A$416,0)</f>
        <v>342</v>
      </c>
    </row>
    <row r="391" spans="3:5" x14ac:dyDescent="0.45">
      <c r="C391" t="s">
        <v>978</v>
      </c>
      <c r="D391" t="s">
        <v>1468</v>
      </c>
      <c r="E391">
        <f>MATCH(C391,Main_231226!$A$2:$A$416,0)</f>
        <v>343</v>
      </c>
    </row>
    <row r="392" spans="3:5" x14ac:dyDescent="0.45">
      <c r="C392" t="s">
        <v>980</v>
      </c>
      <c r="D392" t="s">
        <v>1469</v>
      </c>
      <c r="E392">
        <f>MATCH(C392,Main_231226!$A$2:$A$416,0)</f>
        <v>344</v>
      </c>
    </row>
    <row r="393" spans="3:5" x14ac:dyDescent="0.45">
      <c r="C393" t="s">
        <v>983</v>
      </c>
      <c r="D393" t="s">
        <v>1470</v>
      </c>
      <c r="E393">
        <f>MATCH(C393,Main_231226!$A$2:$A$416,0)</f>
        <v>345</v>
      </c>
    </row>
    <row r="394" spans="3:5" x14ac:dyDescent="0.45">
      <c r="C394" t="s">
        <v>985</v>
      </c>
      <c r="D394" t="s">
        <v>1471</v>
      </c>
      <c r="E394">
        <f>MATCH(C394,Main_231226!$A$2:$A$416,0)</f>
        <v>346</v>
      </c>
    </row>
    <row r="395" spans="3:5" x14ac:dyDescent="0.45">
      <c r="C395" t="s">
        <v>988</v>
      </c>
      <c r="D395" t="s">
        <v>1472</v>
      </c>
      <c r="E395">
        <f>MATCH(C395,Main_231226!$A$2:$A$416,0)</f>
        <v>347</v>
      </c>
    </row>
    <row r="396" spans="3:5" x14ac:dyDescent="0.45">
      <c r="C396" t="s">
        <v>990</v>
      </c>
      <c r="D396" t="s">
        <v>1228</v>
      </c>
      <c r="E396">
        <f>MATCH(C396,Main_231226!$A$2:$A$416,0)</f>
        <v>348</v>
      </c>
    </row>
    <row r="397" spans="3:5" x14ac:dyDescent="0.45">
      <c r="C397" t="s">
        <v>993</v>
      </c>
      <c r="D397" t="s">
        <v>1460</v>
      </c>
      <c r="E397">
        <f>MATCH(C397,Main_231226!$A$2:$A$416,0)</f>
        <v>349</v>
      </c>
    </row>
    <row r="398" spans="3:5" x14ac:dyDescent="0.45">
      <c r="C398" t="s">
        <v>995</v>
      </c>
      <c r="D398" t="s">
        <v>1230</v>
      </c>
      <c r="E398">
        <f>MATCH(C398,Main_231226!$A$2:$A$416,0)</f>
        <v>350</v>
      </c>
    </row>
    <row r="399" spans="3:5" x14ac:dyDescent="0.45">
      <c r="C399" t="s">
        <v>998</v>
      </c>
      <c r="D399" t="s">
        <v>1473</v>
      </c>
      <c r="E399">
        <f>MATCH(C399,Main_231226!$A$2:$A$416,0)</f>
        <v>351</v>
      </c>
    </row>
    <row r="400" spans="3:5" x14ac:dyDescent="0.45">
      <c r="C400" t="s">
        <v>1000</v>
      </c>
      <c r="D400" t="s">
        <v>1232</v>
      </c>
      <c r="E400">
        <f>MATCH(C400,Main_231226!$A$2:$A$416,0)</f>
        <v>352</v>
      </c>
    </row>
    <row r="401" spans="3:5" x14ac:dyDescent="0.45">
      <c r="C401" t="s">
        <v>1003</v>
      </c>
      <c r="D401" t="s">
        <v>1460</v>
      </c>
      <c r="E401">
        <f>MATCH(C401,Main_231226!$A$2:$A$416,0)</f>
        <v>353</v>
      </c>
    </row>
    <row r="402" spans="3:5" x14ac:dyDescent="0.45">
      <c r="C402" t="s">
        <v>1005</v>
      </c>
      <c r="D402" t="s">
        <v>1474</v>
      </c>
      <c r="E402">
        <f>MATCH(C402,Main_231226!$A$2:$A$416,0)</f>
        <v>354</v>
      </c>
    </row>
    <row r="403" spans="3:5" x14ac:dyDescent="0.45">
      <c r="C403" t="s">
        <v>1008</v>
      </c>
      <c r="D403" t="s">
        <v>1473</v>
      </c>
      <c r="E403">
        <f>MATCH(C403,Main_231226!$A$2:$A$416,0)</f>
        <v>355</v>
      </c>
    </row>
    <row r="404" spans="3:5" x14ac:dyDescent="0.45">
      <c r="C404" t="s">
        <v>1475</v>
      </c>
      <c r="D404" t="s">
        <v>1476</v>
      </c>
      <c r="E404" t="e">
        <f>MATCH(C404,Main_231226!$A$2:$A$416,0)</f>
        <v>#N/A</v>
      </c>
    </row>
    <row r="405" spans="3:5" x14ac:dyDescent="0.45">
      <c r="C405" t="s">
        <v>1477</v>
      </c>
      <c r="D405" t="s">
        <v>1478</v>
      </c>
      <c r="E405" t="e">
        <f>MATCH(C405,Main_231226!$A$2:$A$416,0)</f>
        <v>#N/A</v>
      </c>
    </row>
    <row r="406" spans="3:5" x14ac:dyDescent="0.45">
      <c r="C406" t="s">
        <v>1010</v>
      </c>
      <c r="D406" t="s">
        <v>1479</v>
      </c>
      <c r="E406">
        <f>MATCH(C406,Main_231226!$A$2:$A$416,0)</f>
        <v>356</v>
      </c>
    </row>
    <row r="407" spans="3:5" x14ac:dyDescent="0.45">
      <c r="C407" t="s">
        <v>1013</v>
      </c>
      <c r="D407" t="s">
        <v>1473</v>
      </c>
      <c r="E407">
        <f>MATCH(C407,Main_231226!$A$2:$A$416,0)</f>
        <v>357</v>
      </c>
    </row>
    <row r="408" spans="3:5" x14ac:dyDescent="0.45">
      <c r="C408" t="s">
        <v>1033</v>
      </c>
      <c r="D408" t="s">
        <v>1480</v>
      </c>
      <c r="E408">
        <f>MATCH(C408,Main_231226!$A$2:$A$416,0)</f>
        <v>364</v>
      </c>
    </row>
    <row r="409" spans="3:5" x14ac:dyDescent="0.45">
      <c r="C409" t="s">
        <v>1037</v>
      </c>
      <c r="D409" t="s">
        <v>1481</v>
      </c>
      <c r="E409">
        <f>MATCH(C409,Main_231226!$A$2:$A$416,0)</f>
        <v>365</v>
      </c>
    </row>
    <row r="410" spans="3:5" x14ac:dyDescent="0.45">
      <c r="C410" t="s">
        <v>1040</v>
      </c>
      <c r="D410" t="s">
        <v>1482</v>
      </c>
      <c r="E410">
        <f>MATCH(C410,Main_231226!$A$2:$A$416,0)</f>
        <v>366</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Main_231226</vt:lpstr>
      <vt:lpstr>Merge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2023-12-25T12:07:24Z</dcterms:created>
  <dcterms:modified xsi:type="dcterms:W3CDTF">2023-12-25T23:36:14Z</dcterms:modified>
</cp:coreProperties>
</file>