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Compressed Raid - 2927368319\"/>
    </mc:Choice>
  </mc:AlternateContent>
  <xr:revisionPtr revIDLastSave="0" documentId="13_ncr:1_{76F10386-2BFB-4E8A-936B-D9E943CB84B1}"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2" i="1"/>
</calcChain>
</file>

<file path=xl/sharedStrings.xml><?xml version="1.0" encoding="utf-8"?>
<sst xmlns="http://schemas.openxmlformats.org/spreadsheetml/2006/main" count="1292" uniqueCount="759">
  <si>
    <t>Class+Node [(Identifier (Key)]</t>
  </si>
  <si>
    <t>Class [Not chosen]</t>
  </si>
  <si>
    <t>Node [Not chosen]</t>
  </si>
  <si>
    <t>EN [Source string]</t>
  </si>
  <si>
    <t>KO [Translation]</t>
  </si>
  <si>
    <t>Configs [Not chosen]</t>
  </si>
  <si>
    <t>HediffDef+CR_Powerup1.label</t>
  </si>
  <si>
    <t>HediffDef</t>
  </si>
  <si>
    <t>CR_Powerup1.label</t>
  </si>
  <si>
    <t>cr powerup1</t>
  </si>
  <si>
    <t>pakageID</t>
  </si>
  <si>
    <t>HediffDef+CR_Powerup1.description</t>
  </si>
  <si>
    <t>CR_Powerup1.description</t>
  </si>
  <si>
    <t>Enhancement with compression.(by Compressed Raid)</t>
  </si>
  <si>
    <t>twsta.compressedraid.latest</t>
  </si>
  <si>
    <t>HediffDef+CR_Powerup2.label</t>
  </si>
  <si>
    <t>CR_Powerup2.label</t>
  </si>
  <si>
    <t>cr powerup2</t>
  </si>
  <si>
    <t>modName (folderName)</t>
  </si>
  <si>
    <t>HediffDef+CR_Powerup2.description</t>
  </si>
  <si>
    <t>CR_Powerup2.description</t>
  </si>
  <si>
    <t>Compressed Raid - 2927368319</t>
  </si>
  <si>
    <t>HediffDef+CR_Powerup3.label</t>
  </si>
  <si>
    <t>CR_Powerup3.label</t>
  </si>
  <si>
    <t>cr powerup3</t>
  </si>
  <si>
    <t>HediffDef+CR_Powerup3.description</t>
  </si>
  <si>
    <t>CR_Powerup3.description</t>
  </si>
  <si>
    <t>HediffDef+CR_Powerup4.label</t>
  </si>
  <si>
    <t>CR_Powerup4.label</t>
  </si>
  <si>
    <t>cr powerup4</t>
  </si>
  <si>
    <t>HediffDef+CR_Powerup4.description</t>
  </si>
  <si>
    <t>CR_Powerup4.description</t>
  </si>
  <si>
    <t>HediffDef+CR_Powerup5.label</t>
  </si>
  <si>
    <t>CR_Powerup5.label</t>
  </si>
  <si>
    <t>cr powerup5</t>
  </si>
  <si>
    <t>HediffDef+CR_Powerup5.description</t>
  </si>
  <si>
    <t>CR_Powerup5.description</t>
  </si>
  <si>
    <t>HediffDef+CR_Powerup6.label</t>
  </si>
  <si>
    <t>CR_Powerup6.label</t>
  </si>
  <si>
    <t>cr powerup6</t>
  </si>
  <si>
    <t>HediffDef+CR_Powerup6.description</t>
  </si>
  <si>
    <t>CR_Powerup6.description</t>
  </si>
  <si>
    <t>HediffDef+CR_Powerup7.label</t>
  </si>
  <si>
    <t>CR_Powerup7.label</t>
  </si>
  <si>
    <t>cr powerup7</t>
  </si>
  <si>
    <t>HediffDef+CR_Powerup7.description</t>
  </si>
  <si>
    <t>CR_Powerup7.description</t>
  </si>
  <si>
    <t>HediffDef+CR_Powerup8.label</t>
  </si>
  <si>
    <t>CR_Powerup8.label</t>
  </si>
  <si>
    <t>cr powerup8</t>
  </si>
  <si>
    <t>HediffDef+CR_Powerup8.description</t>
  </si>
  <si>
    <t>CR_Powerup8.description</t>
  </si>
  <si>
    <t>HediffDef+CR_Powerup9.label</t>
  </si>
  <si>
    <t>CR_Powerup9.label</t>
  </si>
  <si>
    <t>cr powerup9</t>
  </si>
  <si>
    <t>HediffDef+CR_Powerup9.description</t>
  </si>
  <si>
    <t>CR_Powerup9.description</t>
  </si>
  <si>
    <t>HediffDef+CR_Powerup10.label</t>
  </si>
  <si>
    <t>CR_Powerup10.label</t>
  </si>
  <si>
    <t>cr powerup10</t>
  </si>
  <si>
    <t>HediffDef+CR_Powerup10.description</t>
  </si>
  <si>
    <t>CR_Powerup10.description</t>
  </si>
  <si>
    <t>HediffDef+CR_Powerup11.label</t>
  </si>
  <si>
    <t>CR_Powerup11.label</t>
  </si>
  <si>
    <t>cr powerup11</t>
  </si>
  <si>
    <t>HediffDef+CR_Powerup11.description</t>
  </si>
  <si>
    <t>CR_Powerup11.description</t>
  </si>
  <si>
    <t>HediffDef+CR_Powerup12.label</t>
  </si>
  <si>
    <t>CR_Powerup12.label</t>
  </si>
  <si>
    <t>cr powerup12</t>
  </si>
  <si>
    <t>HediffDef+CR_Powerup12.description</t>
  </si>
  <si>
    <t>CR_Powerup12.description</t>
  </si>
  <si>
    <t>HediffDef+CR_Powerup13.label</t>
  </si>
  <si>
    <t>CR_Powerup13.label</t>
  </si>
  <si>
    <t>cr powerup13</t>
  </si>
  <si>
    <t>HediffDef+CR_Powerup13.description</t>
  </si>
  <si>
    <t>CR_Powerup13.description</t>
  </si>
  <si>
    <t>HediffDef+CR_Powerup14.label</t>
  </si>
  <si>
    <t>CR_Powerup14.label</t>
  </si>
  <si>
    <t>cr powerup14</t>
  </si>
  <si>
    <t>HediffDef+CR_Powerup14.description</t>
  </si>
  <si>
    <t>CR_Powerup14.description</t>
  </si>
  <si>
    <t>HediffDef+CR_Powerup15.label</t>
  </si>
  <si>
    <t>CR_Powerup15.label</t>
  </si>
  <si>
    <t>cr powerup15</t>
  </si>
  <si>
    <t>HediffDef+CR_Powerup15.description</t>
  </si>
  <si>
    <t>CR_Powerup15.description</t>
  </si>
  <si>
    <t>HediffDef+CR_Powerup16.label</t>
  </si>
  <si>
    <t>CR_Powerup16.label</t>
  </si>
  <si>
    <t>cr powerup16</t>
  </si>
  <si>
    <t>HediffDef+CR_Powerup16.description</t>
  </si>
  <si>
    <t>CR_Powerup16.description</t>
  </si>
  <si>
    <t>HediffDef+CR_Powerup17.label</t>
  </si>
  <si>
    <t>CR_Powerup17.label</t>
  </si>
  <si>
    <t>cr powerup17</t>
  </si>
  <si>
    <t>HediffDef+CR_Powerup17.description</t>
  </si>
  <si>
    <t>CR_Powerup17.description</t>
  </si>
  <si>
    <t>HediffDef+CR_Powerup18.label</t>
  </si>
  <si>
    <t>CR_Powerup18.label</t>
  </si>
  <si>
    <t>cr powerup18</t>
  </si>
  <si>
    <t>HediffDef+CR_Powerup18.description</t>
  </si>
  <si>
    <t>CR_Powerup18.description</t>
  </si>
  <si>
    <t>HediffDef+CR_Powerup19.label</t>
  </si>
  <si>
    <t>CR_Powerup19.label</t>
  </si>
  <si>
    <t>cr powerup19</t>
  </si>
  <si>
    <t>HediffDef+CR_Powerup19.description</t>
  </si>
  <si>
    <t>CR_Powerup19.description</t>
  </si>
  <si>
    <t>HediffDef+CR_Powerup20.label</t>
  </si>
  <si>
    <t>CR_Powerup20.label</t>
  </si>
  <si>
    <t>cr powerup20</t>
  </si>
  <si>
    <t>HediffDef+CR_Powerup20.description</t>
  </si>
  <si>
    <t>CR_Powerup20.description</t>
  </si>
  <si>
    <t>HediffDef+CR_DummyForCompatibility.label</t>
  </si>
  <si>
    <t>CR_DummyForCompatibility.label</t>
  </si>
  <si>
    <t>dummy for compatibility</t>
  </si>
  <si>
    <t>HediffDef+CR_DummyForCompatibility.description</t>
  </si>
  <si>
    <t>CR_DummyForCompatibility.description</t>
  </si>
  <si>
    <t>dummy for compatibility.</t>
  </si>
  <si>
    <t>Keyed+CR_SliderInput</t>
  </si>
  <si>
    <t>Keyed</t>
  </si>
  <si>
    <t>CR_SliderInput</t>
  </si>
  <si>
    <t>Input with slider</t>
  </si>
  <si>
    <t>Keyed+CR_TextInput</t>
  </si>
  <si>
    <t>CR_TextInput</t>
  </si>
  <si>
    <t>Input with text</t>
  </si>
  <si>
    <t>Keyed+CR_InitializeValueAll</t>
  </si>
  <si>
    <t>CR_InitializeValueAll</t>
  </si>
  <si>
    <t>ALL SETTINGS</t>
  </si>
  <si>
    <t>Keyed+CR_InitializeValueAllReally</t>
  </si>
  <si>
    <t>CR_InitializeValueAllReally</t>
  </si>
  <si>
    <t>I will reset all settings, are you sure you want to continue?</t>
  </si>
  <si>
    <t>Keyed+CR_InitializeValueAllConfirm</t>
  </si>
  <si>
    <t>CR_InitializeValueAllConfirm</t>
  </si>
  <si>
    <t>Press "Execute" to reset all settings.</t>
  </si>
  <si>
    <t>Keyed+CR_InitializeValue</t>
  </si>
  <si>
    <t>CR_InitializeValue</t>
  </si>
  <si>
    <t>Reset "{0}".</t>
  </si>
  <si>
    <t>Keyed+CR_LoadOldSettingsButton</t>
  </si>
  <si>
    <t>CR_LoadOldSettingsButton</t>
  </si>
  <si>
    <t>Load settings from old version</t>
  </si>
  <si>
    <t>Keyed+CR_CleanLoadLabel</t>
  </si>
  <si>
    <t>CR_CleanLoadLabel</t>
  </si>
  <si>
    <t>Load settings with clean mode</t>
  </si>
  <si>
    <t>Keyed+CR_MergeLoadLabel</t>
  </si>
  <si>
    <t>CR_MergeLoadLabel</t>
  </si>
  <si>
    <t>Load settings with merge mode</t>
  </si>
  <si>
    <t>Keyed+CR_CleanLoadDesc</t>
  </si>
  <si>
    <t>CR_CleanLoadDesc</t>
  </si>
  <si>
    <t>Overwrites all configuration items with the old settings.</t>
  </si>
  <si>
    <t>Keyed+CR_MergeLoadDesc</t>
  </si>
  <si>
    <t>CR_MergeLoadDesc</t>
  </si>
  <si>
    <t>Only setting items that have been changed from the default values in the old settings will be overwritten.</t>
  </si>
  <si>
    <t>Keyed+CR_ButtonExecute</t>
  </si>
  <si>
    <t>CR_ButtonExecute</t>
  </si>
  <si>
    <t>Execute</t>
  </si>
  <si>
    <t>Keyed+CR_InitializeValueAllConfirmAgree</t>
  </si>
  <si>
    <t>CR_InitializeValueAllConfirmAgree</t>
  </si>
  <si>
    <t>Agree</t>
  </si>
  <si>
    <t>Keyed+CR_CommonSectionTitle</t>
  </si>
  <si>
    <t>CR_CommonSectionTitle</t>
  </si>
  <si>
    <t>Common Settings</t>
  </si>
  <si>
    <t>Keyed+CR_MainSectionTitle</t>
  </si>
  <si>
    <t>CR_MainSectionTitle</t>
  </si>
  <si>
    <t>Main Enhance Function: Enhancement by "Compressed Raider" Hediff</t>
  </si>
  <si>
    <t>Keyed+CR_OptionSectionTitle</t>
  </si>
  <si>
    <t>CR_OptionSectionTitle</t>
  </si>
  <si>
    <t>Option Function: {0}</t>
  </si>
  <si>
    <t>Keyed+CR_OptionAddBionicsTitle</t>
  </si>
  <si>
    <t>CR_OptionAddBionicsTitle</t>
  </si>
  <si>
    <t>Add Bionics</t>
  </si>
  <si>
    <t>Keyed+CR_OptionRefineGearTitle</t>
  </si>
  <si>
    <t>CR_OptionRefineGearTitle</t>
  </si>
  <si>
    <t>Refine Gear</t>
  </si>
  <si>
    <t>Keyed+CR_OptionAddDrugTitle</t>
  </si>
  <si>
    <t>CR_OptionAddDrugTitle</t>
  </si>
  <si>
    <t>Add Drug Effects</t>
  </si>
  <si>
    <t>Keyed+CR_SectionDisableMessage</t>
  </si>
  <si>
    <t>CR_SectionDisableMessage</t>
  </si>
  <si>
    <t>Deactivated by setting.</t>
  </si>
  <si>
    <t>Keyed+CR_ChanceOfCompressionLabel</t>
  </si>
  <si>
    <t>CR_ChanceOfCompressionLabel</t>
  </si>
  <si>
    <t>Chance of compress execution</t>
  </si>
  <si>
    <t>Keyed+CR_ChanceOfCompressionDesc</t>
  </si>
  <si>
    <t>CR_ChanceOfCompressionDesc</t>
  </si>
  <si>
    <t>The probability of performing compression.\nIf the value is less than 1, compression will be performed only if the probability judgment succeeds.\n(0.01 is equivalent to 1%) (Default: 1)</t>
  </si>
  <si>
    <t>Keyed+CR_ChanceOfEnhancementLabel</t>
  </si>
  <si>
    <t>CR_ChanceOfEnhancementLabel</t>
  </si>
  <si>
    <t>Chance of enhance execution</t>
  </si>
  <si>
    <t>Keyed+CR_ChanceOfEnhancementDesc</t>
  </si>
  <si>
    <t>CR_ChanceOfEnhancementDesc</t>
  </si>
  <si>
    <t>The probability of performing compression-related enhancements.(0.01 is equivalent to 1%)\nIf the value is less than 1, enhancements will be performed only if the probability judgment succeeds.\nThis probability judgment is done separately for each raider.\n(Default: 1)</t>
  </si>
  <si>
    <t>Keyed+CR_CalcBaseMultByEnhancedLabel</t>
  </si>
  <si>
    <t>CR_CalcBaseMultByEnhancedLabel</t>
  </si>
  <si>
    <t>Calc "BaseMultiplier" by Enhanced Num</t>
  </si>
  <si>
    <t>Keyed+CR_CalcBaseMultByEnhancedDesc</t>
  </si>
  <si>
    <t>CR_CalcBaseMultByEnhancedDesc</t>
  </si>
  <si>
    <t>Toggles the Calculate the "Base Multiplier" by enhanced raiders number ON/OFF. (Default: ON)</t>
  </si>
  <si>
    <t>Keyed+CR_AllowTypesLabel</t>
  </si>
  <si>
    <t>CR_AllowTypesLabel</t>
  </si>
  <si>
    <t>Allow of compress</t>
  </si>
  <si>
    <t>Keyed+CR_AllowMechanoidsLabel</t>
  </si>
  <si>
    <t>CR_AllowMechanoidsLabel</t>
  </si>
  <si>
    <t>Mechanoid</t>
  </si>
  <si>
    <t>Keyed+CR_AllowMechanoidsDesc</t>
  </si>
  <si>
    <t>CR_AllowMechanoidsDesc</t>
  </si>
  <si>
    <t>Toggles the allow of compress Mechanoid ON/OFF. (Default: ON)</t>
  </si>
  <si>
    <t>Keyed+CR_AllowInsectoidsLabel</t>
  </si>
  <si>
    <t>CR_AllowInsectoidsLabel</t>
  </si>
  <si>
    <t>Insectoid</t>
  </si>
  <si>
    <t>Keyed+CR_AllowInsectoidsDesc</t>
  </si>
  <si>
    <t>CR_AllowInsectoidsDesc</t>
  </si>
  <si>
    <t>Toggles the allow of compress Insectoid ON/OFF. (Default: ON)</t>
  </si>
  <si>
    <t>Keyed+CR_AllowManhuntersLabel</t>
  </si>
  <si>
    <t>CR_AllowManhuntersLabel</t>
  </si>
  <si>
    <t>Manhunter</t>
  </si>
  <si>
    <t>Keyed+CR_AllowManhuntersDesc</t>
  </si>
  <si>
    <t>CR_AllowManhuntersDesc</t>
  </si>
  <si>
    <t>Toggles the allow of compress Manhunter ON/OFF. (Default: OFF)</t>
  </si>
  <si>
    <t>Keyed+CR_AllowRaidFriendlyLabel</t>
  </si>
  <si>
    <t>CR_AllowRaidFriendlyLabel</t>
  </si>
  <si>
    <t>Friendly</t>
  </si>
  <si>
    <t>Keyed+CR_AllowRaidFriendlyDesc</t>
  </si>
  <si>
    <t>CR_AllowRaidFriendlyDesc</t>
  </si>
  <si>
    <t>Toggles the allow of compress Friendly ON/OFF. (Default: OFF)</t>
  </si>
  <si>
    <t>Keyed+CR_MaxRaidPawnsCountLabel</t>
  </si>
  <si>
    <t>CR_MaxRaidPawnsCountLabel</t>
  </si>
  <si>
    <t>Raid pawn max number</t>
  </si>
  <si>
    <t>Keyed+CR_MaxRaidPawnsCountDesc</t>
  </si>
  <si>
    <t>CR_MaxRaidPawnsCountDesc</t>
  </si>
  <si>
    <t>Set the "Raid pawn max number". If set to 0, A normal raid will take place. (Default: 100)</t>
  </si>
  <si>
    <t>Keyed+CR_GainFactorMultLabel</t>
  </si>
  <si>
    <t>CR_GainFactorMultLabel</t>
  </si>
  <si>
    <t>Common enhancement factor</t>
  </si>
  <si>
    <t>Keyed+CR_GainFactorMultDesc</t>
  </si>
  <si>
    <t>CR_GainFactorMultDesc</t>
  </si>
  <si>
    <t>Set the "Common enhancement factor". If set to 0, this enhancement factors are disabled. (Default: 1)</t>
  </si>
  <si>
    <t>Keyed+CR_GainFactorMultRaidFriendlyLabel</t>
  </si>
  <si>
    <t>CR_GainFactorMultRaidFriendlyLabel</t>
  </si>
  <si>
    <t>Common enhancement factor(Friendly)</t>
  </si>
  <si>
    <t>Keyed+CR_GainFactorMultRaidFriendlyDesc</t>
  </si>
  <si>
    <t>CR_GainFactorMultRaidFriendlyDesc</t>
  </si>
  <si>
    <t>Set the "Common enhancement factor(Friendly)". If set to 0, this enhancement factors are disabled. (Default: 1)</t>
  </si>
  <si>
    <t>Keyed+CR_DisplayMessageLabel</t>
  </si>
  <si>
    <t>CR_DisplayMessageLabel</t>
  </si>
  <si>
    <t>Display Message</t>
  </si>
  <si>
    <t>Keyed+CR_DisplayMessageDesc</t>
  </si>
  <si>
    <t>CR_DisplayMessageDesc</t>
  </si>
  <si>
    <t>Toggles the show compressed result message ON/OFF. (Default: ON)</t>
  </si>
  <si>
    <t>Keyed+CR_Mult</t>
  </si>
  <si>
    <t>CR_Mult</t>
  </si>
  <si>
    <t>Mult</t>
  </si>
  <si>
    <t>Keyed+CR_Max</t>
  </si>
  <si>
    <t>CR_Max</t>
  </si>
  <si>
    <t>Max</t>
  </si>
  <si>
    <t>Keyed+CR_PainLabel</t>
  </si>
  <si>
    <t>CR_PainLabel</t>
  </si>
  <si>
    <t>Pain resistance</t>
  </si>
  <si>
    <t>Keyed+CR_ArmorRating_BluntLabel</t>
  </si>
  <si>
    <t>CR_ArmorRating_BluntLabel</t>
  </si>
  <si>
    <t>Armor - Blunt</t>
  </si>
  <si>
    <t>Keyed+CR_ArmorRating_SharpLabel</t>
  </si>
  <si>
    <t>CR_ArmorRating_SharpLabel</t>
  </si>
  <si>
    <t>Armor - Sharp</t>
  </si>
  <si>
    <t>Keyed+CR_ArmorRating_HeatLabel</t>
  </si>
  <si>
    <t>CR_ArmorRating_HeatLabel</t>
  </si>
  <si>
    <t>Armor - Heat</t>
  </si>
  <si>
    <t>Keyed+CR_MeleeDodgeChanceLabel</t>
  </si>
  <si>
    <t>CR_MeleeDodgeChanceLabel</t>
  </si>
  <si>
    <t>Melee dodge chance</t>
  </si>
  <si>
    <t>Keyed+CR_MeleeHitChanceLabel</t>
  </si>
  <si>
    <t>CR_MeleeHitChanceLabel</t>
  </si>
  <si>
    <t>Melee hit chance</t>
  </si>
  <si>
    <t>Keyed+CR_MoveSpeedLabel</t>
  </si>
  <si>
    <t>CR_MoveSpeedLabel</t>
  </si>
  <si>
    <t>Move speed</t>
  </si>
  <si>
    <t>Keyed+CR_ShootingAccuracyPawnLabel</t>
  </si>
  <si>
    <t>CR_ShootingAccuracyPawnLabel</t>
  </si>
  <si>
    <t>Shooting accuracy</t>
  </si>
  <si>
    <t>Keyed+CR_PawnTrapSpringChanceLabel</t>
  </si>
  <si>
    <t>CR_PawnTrapSpringChanceLabel</t>
  </si>
  <si>
    <t>Trap dodge chance</t>
  </si>
  <si>
    <t>Keyed+CR_CapacitySightLabel</t>
  </si>
  <si>
    <t>CR_CapacitySightLabel</t>
  </si>
  <si>
    <t>Sight</t>
  </si>
  <si>
    <t>Keyed+CR_CapacityMovingLabel</t>
  </si>
  <si>
    <t>CR_CapacityMovingLabel</t>
  </si>
  <si>
    <t>Moving</t>
  </si>
  <si>
    <t>Keyed+CR_CapacityHearingLabel</t>
  </si>
  <si>
    <t>CR_CapacityHearingLabel</t>
  </si>
  <si>
    <t>Hearing</t>
  </si>
  <si>
    <t>Keyed+CR_CapacityManipulationLabel</t>
  </si>
  <si>
    <t>CR_CapacityManipulationLabel</t>
  </si>
  <si>
    <t>Manipulation</t>
  </si>
  <si>
    <t>Keyed+CR_CapacityMetabolismLabel</t>
  </si>
  <si>
    <t>CR_CapacityMetabolismLabel</t>
  </si>
  <si>
    <t>Metabolism</t>
  </si>
  <si>
    <t>Keyed+CR_CapacityConsciousnessLabel</t>
  </si>
  <si>
    <t>CR_CapacityConsciousnessLabel</t>
  </si>
  <si>
    <t>Consciousness</t>
  </si>
  <si>
    <t>Keyed+CR_CapacityBloodFiltrationLabel</t>
  </si>
  <si>
    <t>CR_CapacityBloodFiltrationLabel</t>
  </si>
  <si>
    <t>Blood filtration</t>
  </si>
  <si>
    <t>Keyed+CR_CapacityBloodPumpingLabel</t>
  </si>
  <si>
    <t>CR_CapacityBloodPumpingLabel</t>
  </si>
  <si>
    <t>Blood pumping</t>
  </si>
  <si>
    <t>Keyed+CR_CapacityBreathingLabel</t>
  </si>
  <si>
    <t>CR_CapacityBreathingLabel</t>
  </si>
  <si>
    <t>Breathing</t>
  </si>
  <si>
    <t>Keyed+CR_GainFactorMultPainDesc</t>
  </si>
  <si>
    <t>CR_GainFactorMultPainDesc</t>
  </si>
  <si>
    <t>Set the "Pain resistance enhancement factor". If set to 0, this enhancement item is disabled. (Default: 0.25)</t>
  </si>
  <si>
    <t>Keyed+CR_GainFactorMultArmorRating_BluntDesc</t>
  </si>
  <si>
    <t>CR_GainFactorMultArmorRating_BluntDesc</t>
  </si>
  <si>
    <t>Set the "Armor - Blunt enhancement factor". If set to 0, this enhancement item is disabled. (Default: 0.25)</t>
  </si>
  <si>
    <t>Keyed+CR_GainFactorMultArmorRating_SharpDesc</t>
  </si>
  <si>
    <t>CR_GainFactorMultArmorRating_SharpDesc</t>
  </si>
  <si>
    <t>Set the "Armor - Sharp enhancement factor". If set to 0, this enhancement item is disabled. (Default: 0.25)</t>
  </si>
  <si>
    <t>Keyed+CR_GainFactorMultArmorRating_HeatDesc</t>
  </si>
  <si>
    <t>CR_GainFactorMultArmorRating_HeatDesc</t>
  </si>
  <si>
    <t>Set the "Armor - Heat enhancement factor". If set to 0, this enhancement item is disabled. (Default: 0.25)</t>
  </si>
  <si>
    <t>Keyed+CR_GainFactorMultMeleeDodgeChanceDesc</t>
  </si>
  <si>
    <t>CR_GainFactorMultMeleeDodgeChanceDesc</t>
  </si>
  <si>
    <t>Set the "Melee dodge chance enhancement factor". If set to 0, this enhancement item is disabled. (Default: 1)</t>
  </si>
  <si>
    <t>Keyed+CR_GainFactorMultMeleeHitChanceDesc</t>
  </si>
  <si>
    <t>CR_GainFactorMultMeleeHitChanceDesc</t>
  </si>
  <si>
    <t>Set the "Melee hit chance enhancement factor". If set to 0, this enhancement item is disabled. (Default: 1)</t>
  </si>
  <si>
    <t>Keyed+CR_GainFactorMultMoveSpeedDesc</t>
  </si>
  <si>
    <t>CR_GainFactorMultMoveSpeedDesc</t>
  </si>
  <si>
    <t>Set the "Move speed enhancement factor". If set to 0, this enhancement item is disabled. (Default: 0.5)</t>
  </si>
  <si>
    <t>Keyed+CR_GainFactorMultShootingAccuracyPawnDesc</t>
  </si>
  <si>
    <t>CR_GainFactorMultShootingAccuracyPawnDesc</t>
  </si>
  <si>
    <t>Set the "Shooting accuracy enhancement factor". If set to 0, this enhancement item is disabled. (Default: 0.25)</t>
  </si>
  <si>
    <t>Keyed+CR_GainFactorMultPawnTrapSpringChanceDesc</t>
  </si>
  <si>
    <t>CR_GainFactorMultPawnTrapSpringChanceDesc</t>
  </si>
  <si>
    <t>Set the "Trap dodge chance enhancement factor". If set to 0, this enhancement item is disabled. (Default: 0.5)</t>
  </si>
  <si>
    <t>Keyed+CR_GainFactorMaxPainDesc</t>
  </si>
  <si>
    <t>CR_GainFactorMaxPainDesc</t>
  </si>
  <si>
    <t>Set the "Pain resistance enhancement max value". If set to 0, this enhancement item is disabled. (Default: 1)</t>
  </si>
  <si>
    <t>Keyed+CR_GainFactorMaxArmorRating_BluntDesc</t>
  </si>
  <si>
    <t>CR_GainFactorMaxArmorRating_BluntDesc</t>
  </si>
  <si>
    <t>Set the "Armor - Blunt enhancement max value". If set to 0, this enhancement item is disabled. (Default: 1)</t>
  </si>
  <si>
    <t>Keyed+CR_GainFactorMaxArmorRating_SharpDesc</t>
  </si>
  <si>
    <t>CR_GainFactorMaxArmorRating_SharpDesc</t>
  </si>
  <si>
    <t>Set the "Armor - Sharp enhancement max value". If set to 0, this enhancement item is disabled. (Default: 1)</t>
  </si>
  <si>
    <t>Keyed+CR_GainFactorMaxArmorRating_HeatDesc</t>
  </si>
  <si>
    <t>CR_GainFactorMaxArmorRating_HeatDesc</t>
  </si>
  <si>
    <t>Set the "Armor - Heat enhancement max value". If set to 0, this enhancement item is disabled. (Default: 1)</t>
  </si>
  <si>
    <t>Keyed+CR_GainFactorMaxMeleeDodgeChanceDesc</t>
  </si>
  <si>
    <t>CR_GainFactorMaxMeleeDodgeChanceDesc</t>
  </si>
  <si>
    <t>Set the "Melee dodge chance enhancement max value". If set to 0, this enhancement item is disabled. (Default: 20)</t>
  </si>
  <si>
    <t>Keyed+CR_GainFactorMaxMeleeHitChanceDesc</t>
  </si>
  <si>
    <t>CR_GainFactorMaxMeleeHitChanceDesc</t>
  </si>
  <si>
    <t>Set the "Melee hit chance enhancement max value". If set to 0, this enhancement item is disabled. (Default: 20)</t>
  </si>
  <si>
    <t>Keyed+CR_GainFactorMaxMoveSpeedDesc</t>
  </si>
  <si>
    <t>CR_GainFactorMaxMoveSpeedDesc</t>
  </si>
  <si>
    <t>Set the "Move speed enhancement max value". If set to 0, this enhancement item is disabled. (Default: 20)</t>
  </si>
  <si>
    <t>Keyed+CR_GainFactorMaxShootingAccuracyPawnDesc</t>
  </si>
  <si>
    <t>CR_GainFactorMaxShootingAccuracyPawnDesc</t>
  </si>
  <si>
    <t>Set the "Shooting accuracy enhancement max value". If set to 0, this enhancement item is disabled. (Default: 20)</t>
  </si>
  <si>
    <t>Keyed+CR_GainFactorMaxPawnTrapSpringChanceDesc</t>
  </si>
  <si>
    <t>CR_GainFactorMaxPawnTrapSpringChanceDesc</t>
  </si>
  <si>
    <t>Set the "Trap dodge chance enhancement max value". If set to 0, this enhancement item is disabled. (Default: 1)</t>
  </si>
  <si>
    <t>Keyed+CR_GainFactorMultCapacitySightDesc</t>
  </si>
  <si>
    <t>CR_GainFactorMultCapacitySightDesc</t>
  </si>
  <si>
    <t>Set the "Sight enhancement factor". If set to 0, this enhancement item is disabled. (Default: 0.5)</t>
  </si>
  <si>
    <t>Keyed+CR_GainFactorMultCapacityMovingDesc</t>
  </si>
  <si>
    <t>CR_GainFactorMultCapacityMovingDesc</t>
  </si>
  <si>
    <t>Set the "Moving enhancement factor". If set to 0, this enhancement item is disabled. (Default: 0.5)</t>
  </si>
  <si>
    <t>Keyed+CR_GainFactorMultCapacityHearingDesc</t>
  </si>
  <si>
    <t>CR_GainFactorMultCapacityHearingDesc</t>
  </si>
  <si>
    <t>Set the "Hearing enhancement factor". If set to 0, this enhancement item is disabled. (Default: 0.25)</t>
  </si>
  <si>
    <t>Keyed+CR_GainFactorMultCapacityManipulationDesc</t>
  </si>
  <si>
    <t>CR_GainFactorMultCapacityManipulationDesc</t>
  </si>
  <si>
    <t>Set the "Manipulation enhancement factor". If set to 0, this enhancement item is disabled. (Default: 0.5)</t>
  </si>
  <si>
    <t>Keyed+CR_GainFactorMultCapacityMetabolismDesc</t>
  </si>
  <si>
    <t>CR_GainFactorMultCapacityMetabolismDesc</t>
  </si>
  <si>
    <t>Set the "Metabolism enhancement factor". If set to 0, this enhancement item is disabled. (Default: 0.25)</t>
  </si>
  <si>
    <t>Keyed+CR_GainFactorMultCapacityConsciousnessDesc</t>
  </si>
  <si>
    <t>CR_GainFactorMultCapacityConsciousnessDesc</t>
  </si>
  <si>
    <t>Set the "Consciousness enhancement factor". If set to 0, this enhancement item is disabled. (Default: 0.5)</t>
  </si>
  <si>
    <t>Keyed+CR_GainFactorMultCapacityBloodFiltrationDesc</t>
  </si>
  <si>
    <t>CR_GainFactorMultCapacityBloodFiltrationDesc</t>
  </si>
  <si>
    <t>Set the "Blood filtration enhancement factor". If set to 0, this enhancement item is disabled. (Default: 0.25)</t>
  </si>
  <si>
    <t>Keyed+CR_GainFactorMultCapacityBloodPumpingDesc</t>
  </si>
  <si>
    <t>CR_GainFactorMultCapacityBloodPumpingDesc</t>
  </si>
  <si>
    <t>Set the "Blood pumping enhancement factor". If set to 0, this enhancement item is disabled. (Default: 0.25)</t>
  </si>
  <si>
    <t>Keyed+CR_GainFactorMultCapacityBreathingDesc</t>
  </si>
  <si>
    <t>CR_GainFactorMultCapacityBreathingDesc</t>
  </si>
  <si>
    <t>Set the "Breathing enhancement factor". If set to 0, this enhancement item is disabled. (Default: 0.25)</t>
  </si>
  <si>
    <t>Keyed+CR_GainFactorMaxCapacitySightDesc</t>
  </si>
  <si>
    <t>CR_GainFactorMaxCapacitySightDesc</t>
  </si>
  <si>
    <t>Set the "Sight enhancement max value". If set to 0, this enhancement item is disabled. (Default: 5)</t>
  </si>
  <si>
    <t>Keyed+CR_GainFactorMaxCapacityMovingDesc</t>
  </si>
  <si>
    <t>CR_GainFactorMaxCapacityMovingDesc</t>
  </si>
  <si>
    <t>Set the "Moving enhancement max value". If set to 0, this enhancement item is disabled. (Default: 5)</t>
  </si>
  <si>
    <t>Keyed+CR_GainFactorMaxCapacityHearingDesc</t>
  </si>
  <si>
    <t>CR_GainFactorMaxCapacityHearingDesc</t>
  </si>
  <si>
    <t>Set the "Hearing enhancement max value". If set to 0, this enhancement item is disabled. (Default: 5)</t>
  </si>
  <si>
    <t>Keyed+CR_GainFactorMaxCapacityManipulationDesc</t>
  </si>
  <si>
    <t>CR_GainFactorMaxCapacityManipulationDesc</t>
  </si>
  <si>
    <t>Set the "Manipulation enhancement max value". If set to 0, this enhancement item is disabled. (Default: 5)</t>
  </si>
  <si>
    <t>Keyed+CR_GainFactorMaxCapacityMetabolismDesc</t>
  </si>
  <si>
    <t>CR_GainFactorMaxCapacityMetabolismDesc</t>
  </si>
  <si>
    <t>Set the "Metabolism enhancement max value". If set to 0, this enhancement item is disabled. (Default: 5)</t>
  </si>
  <si>
    <t>Keyed+CR_GainFactorMaxCapacityConsciousnessDesc</t>
  </si>
  <si>
    <t>CR_GainFactorMaxCapacityConsciousnessDesc</t>
  </si>
  <si>
    <t>Set the "Consciousness enhancement max value". If set to 0, this enhancement item is disabled. (Default: 5)</t>
  </si>
  <si>
    <t>Keyed+CR_GainFactorMaxCapacityBloodFiltrationDesc</t>
  </si>
  <si>
    <t>CR_GainFactorMaxCapacityBloodFiltrationDesc</t>
  </si>
  <si>
    <t>Set the "Blood filtration enhancement max value". If set to 0, this enhancement item is disabled. (Default: 5)</t>
  </si>
  <si>
    <t>Keyed+CR_GainFactorMaxCapacityBloodPumpingDesc</t>
  </si>
  <si>
    <t>CR_GainFactorMaxCapacityBloodPumpingDesc</t>
  </si>
  <si>
    <t>Set the "Blood pumping enhancement max value". If set to 0, this enhancement item is disabled. (Default: 5)</t>
  </si>
  <si>
    <t>Keyed+CR_GainFactorMaxCapacityBreathingDesc</t>
  </si>
  <si>
    <t>CR_GainFactorMaxCapacityBreathingDesc</t>
  </si>
  <si>
    <t>Set the "Breathing enhancement max value". If set to 0, this enhancement item is disabled. (Default: 5)</t>
  </si>
  <si>
    <t>Keyed+CR_AddBionicsChanceLabel</t>
  </si>
  <si>
    <t>CR_AddBionicsChanceLabel</t>
  </si>
  <si>
    <t>Bionics addition chance</t>
  </si>
  <si>
    <t>Keyed+CR_AddBionicsChanceFactorDesc</t>
  </si>
  <si>
    <t>CR_AddBionicsChanceFactorDesc</t>
  </si>
  <si>
    <t>Set the factor of the bionics addition chance.\nSetting to 0 disables the "Add Bionics". (Default: 2)</t>
  </si>
  <si>
    <t>Keyed+CR_AddBionicsChanceMaxDesc</t>
  </si>
  <si>
    <t>CR_AddBionicsChanceMaxDesc</t>
  </si>
  <si>
    <t>Set the max value of the bionics addition chance.\nSetting to 0 disables the "Add Bionics". (Default: 0.9)</t>
  </si>
  <si>
    <t>Keyed+CR_AddBionicsChanceNegativeCurveLabel</t>
  </si>
  <si>
    <t>CR_AddBionicsChanceNegativeCurveLabel</t>
  </si>
  <si>
    <t>Negative curve of bionics addition</t>
  </si>
  <si>
    <t>Keyed+CR_AddBionicsChanceNegativeCurveDesc</t>
  </si>
  <si>
    <t>CR_AddBionicsChanceNegativeCurveDesc</t>
  </si>
  <si>
    <t>Set the negative curve of the bionics addition chance.\nThis is the percentage reduction in the chance of bionics addition after the second one. (Default: 0.5)</t>
  </si>
  <si>
    <t>Keyed+CR_AddBionicsMaxNumberLabel</t>
  </si>
  <si>
    <t>CR_AddBionicsMaxNumberLabel</t>
  </si>
  <si>
    <t>Max number of bionics addition</t>
  </si>
  <si>
    <t>Keyed+CR_AddBionicsMaxNumberDesc</t>
  </si>
  <si>
    <t>CR_AddBionicsMaxNumberDesc</t>
  </si>
  <si>
    <t>Set the maximum number of bionics that can be added to a single raider. (Default: 4)</t>
  </si>
  <si>
    <t>Keyed+CR_AllowedByGTTechLevelLabel</t>
  </si>
  <si>
    <t>CR_AllowedByGTTechLevelLabel</t>
  </si>
  <si>
    <t>Allow bionics by TechLevel</t>
  </si>
  <si>
    <t>Keyed+CR_AllowedByGTTechLevelDesc</t>
  </si>
  <si>
    <t>CR_AllowedByGTTechLevelDesc</t>
  </si>
  <si>
    <t>Set the raider's TechLevel at which bionics additions are allowed. (Default: 0)\nThe setting values are as follows.\n0:ALL\n1:Above Animal\n2:Above  Neolithic\n3:Above Medieval\n4:Above Industrial\n5:Above Spacer\n6:Above Ultra\n7:Above Archotech.</t>
  </si>
  <si>
    <t>Keyed+CR_NoTechLevelLimmitLabel</t>
  </si>
  <si>
    <t>CR_NoTechLevelLimmitLabel</t>
  </si>
  <si>
    <t>ALL</t>
  </si>
  <si>
    <t>Keyed+CR_RefineGearChanceLabel</t>
  </si>
  <si>
    <t>CR_RefineGearChanceLabel</t>
  </si>
  <si>
    <t>Refine gear chance</t>
  </si>
  <si>
    <t>Keyed+CR_RefineGearChanceFactorDesc</t>
  </si>
  <si>
    <t>CR_RefineGearChanceFactorDesc</t>
  </si>
  <si>
    <t>Set the factor of the refine gear chance.\nSetting to 0 disables the "Refine Gear". (Default: 1)</t>
  </si>
  <si>
    <t>Keyed+CR_RefineGearChanceMaxDesc</t>
  </si>
  <si>
    <t>CR_RefineGearChanceMaxDesc</t>
  </si>
  <si>
    <t>Set the max value of the refine gear chance.\nSetting to 0 disables the "Refine Gear". (Default: 0.9)</t>
  </si>
  <si>
    <t>Keyed+CR_RefineGearChanceNegativeCurveLabel</t>
  </si>
  <si>
    <t>CR_RefineGearChanceNegativeCurveLabel</t>
  </si>
  <si>
    <t>Negative curve of refine gear</t>
  </si>
  <si>
    <t>Keyed+CR_RefineGearChanceNegativeCurveDesc</t>
  </si>
  <si>
    <t>CR_RefineGearChanceNegativeCurveDesc</t>
  </si>
  <si>
    <t>Set the negative curve of the refine gear chance.\nThis is the percentage reduction in the chance of strengthening equipment of two or more ranks. (Default: 0.5)</t>
  </si>
  <si>
    <t>Keyed+CR_QualityUpMaxNumLabel</t>
  </si>
  <si>
    <t>CR_QualityUpMaxNumLabel</t>
  </si>
  <si>
    <t>Max number of quality up</t>
  </si>
  <si>
    <t>Keyed+CR_QualityUpMaxNumDesc</t>
  </si>
  <si>
    <t>CR_QualityUpMaxNumDesc</t>
  </si>
  <si>
    <t>Set the max number of quality up.\nThis is the upper limit of gear quality up. (Default: 4)</t>
  </si>
  <si>
    <t>Keyed+CR_OptionSetBiocodeLabel</t>
  </si>
  <si>
    <t>CR_OptionSetBiocodeLabel</t>
  </si>
  <si>
    <t>Add "Biocode"</t>
  </si>
  <si>
    <t>Keyed+CR_OptionSetBiocodeDesc</t>
  </si>
  <si>
    <t>CR_OptionSetBiocodeDesc</t>
  </si>
  <si>
    <t>Toggles ON/OFF the function to grant "Biocode" upon successful weapon refinement.(Default: OFF)</t>
  </si>
  <si>
    <t>Keyed+CR_OptionAddDeathAcidifierLabel</t>
  </si>
  <si>
    <t>CR_OptionAddDeathAcidifierLabel</t>
  </si>
  <si>
    <t>Add "Death acidifier"</t>
  </si>
  <si>
    <t>Keyed+CR_OptionAddDeathAcidifierDesc</t>
  </si>
  <si>
    <t>CR_OptionAddDeathAcidifierDesc</t>
  </si>
  <si>
    <t>Toggles ON/OFF the function to grant "Death acidifier" upon successful apparel refinement.(Default: OFF)</t>
  </si>
  <si>
    <t>Keyed+CR_AddDrugChanceLabel</t>
  </si>
  <si>
    <t>CR_AddDrugChanceLabel</t>
  </si>
  <si>
    <t>Drug effects addition chance</t>
  </si>
  <si>
    <t>Keyed+CR_AddDrugChanceFactorDesc</t>
  </si>
  <si>
    <t>CR_AddDrugChanceFactorDesc</t>
  </si>
  <si>
    <t>Set the factor of the drug effects addition chance.\nSetting to 0 disables the "Add Drug Effects". (Default: 1)</t>
  </si>
  <si>
    <t>Keyed+CR_AddDrugChanceMaxDesc</t>
  </si>
  <si>
    <t>CR_AddDrugChanceMaxDesc</t>
  </si>
  <si>
    <t>Set the max value of the drug effects addition chance.\nSetting to 0 disables the "Add Drug Effects". (Default: 0.9)</t>
  </si>
  <si>
    <t>Keyed+CR_AddDrugChanceNegativeCurveLabel</t>
  </si>
  <si>
    <t>CR_AddDrugChanceNegativeCurveLabel</t>
  </si>
  <si>
    <t>Negative curve of drug effects addition</t>
  </si>
  <si>
    <t>Keyed+CR_AddDrugChanceNegativeCurveDesc</t>
  </si>
  <si>
    <t>CR_AddDrugChanceNegativeCurveDesc</t>
  </si>
  <si>
    <t>Set the negative curve of the drug effects addition chance.\nThis is the percentage reduction in the chance of drug effects addition after the second one. (Default: 0.5)</t>
  </si>
  <si>
    <t>Keyed+CR_AddDrugMaxNumberLabel</t>
  </si>
  <si>
    <t>CR_AddDrugMaxNumberLabel</t>
  </si>
  <si>
    <t>Max number of drug effects addition</t>
  </si>
  <si>
    <t>Keyed+CR_AddDrugMaxNumberDesc</t>
  </si>
  <si>
    <t>CR_AddDrugMaxNumberDesc</t>
  </si>
  <si>
    <t>Set the maximum number of drug effects that can be added to a single raider.\nWhen increasing this value, consider enabling "Avoid bad effects" since the overall negative impact is likely to be stronger. (Default: 1)</t>
  </si>
  <si>
    <t>Keyed+CR_GiveOnlyActiveIngredientsLabel</t>
  </si>
  <si>
    <t>CR_GiveOnlyActiveIngredientsLabel</t>
  </si>
  <si>
    <t>Avoid bad effects</t>
  </si>
  <si>
    <t>Keyed+CR_GiveOnlyActiveIngredientsDesc</t>
  </si>
  <si>
    <t>CR_GiveOnlyActiveIngredientsDesc</t>
  </si>
  <si>
    <t>Toggles the avoid chemical damage function ON/OFF when giving drugs.\nWhen this is ON, if you want to prevent dependency and bad effects of drug overdose.\nHowever, only "Luciferium" will ignore this setting and develop dependence because its primary effects are permanent.\nAlso, if the drug contains side effects in its primary effect, those side effects are unavoidable. (Default: ON)</t>
  </si>
  <si>
    <t>Keyed+CR_IgnoreNonVolatilityDrugsLabel</t>
  </si>
  <si>
    <t>CR_IgnoreNonVolatilityDrugsLabel</t>
  </si>
  <si>
    <t>Permenent drug's bad effect is forced</t>
  </si>
  <si>
    <t>Keyed+CR_IgnoreNonVolatilityDrugsDesc</t>
  </si>
  <si>
    <t>CR_IgnoreNonVolatilityDrugsDesc</t>
  </si>
  <si>
    <t>Toggles the function that allows permenent drugs to inflict chemical damage without regard to the chemical damage avoidance settings.\n"Luciferium" ignores these settings and always inflicts chemical damage. (Default: ON)</t>
  </si>
  <si>
    <t>Keyed+CR_WithoutDrugLabel</t>
  </si>
  <si>
    <t>CR_WithoutDrugLabel</t>
  </si>
  <si>
    <t>Exclude by drug category</t>
  </si>
  <si>
    <t>Keyed+CR_WithoutSocialDrugLabel</t>
  </si>
  <si>
    <t>CR_WithoutSocialDrugLabel</t>
  </si>
  <si>
    <t>Social</t>
  </si>
  <si>
    <t>Keyed+CR_WithoutSocialDrugDesc</t>
  </si>
  <si>
    <t>CR_WithoutSocialDrugDesc</t>
  </si>
  <si>
    <t>Toggles the exclude "Social" category drugs function ON/OFF from the lottery. "Social" category drugs include "Beer", "Psychite tea", etc. (Default: OFF)</t>
  </si>
  <si>
    <t>Keyed+CR_WithoutHardDrugLabel</t>
  </si>
  <si>
    <t>CR_WithoutHardDrugLabel</t>
  </si>
  <si>
    <t>Hard</t>
  </si>
  <si>
    <t>Keyed+CR_WithoutHardDrugDesc</t>
  </si>
  <si>
    <t>CR_WithoutHardDrugDesc</t>
  </si>
  <si>
    <t>Toggles the exclude "Hard" category drugs function ON/OFF from the lottery. "Hard" category drugs include "Yayo", "Go-juice", etc. (Default: OFF)</t>
  </si>
  <si>
    <t>Keyed+CR_WithoutMedicalDrugLabel</t>
  </si>
  <si>
    <t>CR_WithoutMedicalDrugLabel</t>
  </si>
  <si>
    <t>Medical</t>
  </si>
  <si>
    <t>Keyed+CR_WithoutMedicalDrugDesc</t>
  </si>
  <si>
    <t>CR_WithoutMedicalDrugDesc</t>
  </si>
  <si>
    <t>Toggles the exclude "Medical" category drugs function ON/OFF from the lottery. "Medical" category drugs include "Luciferium", etc. (Default: OFF)</t>
  </si>
  <si>
    <t>Keyed+CR_WithoutNonVolatilityDrugLabel</t>
  </si>
  <si>
    <t>CR_WithoutNonVolatilityDrugLabel</t>
  </si>
  <si>
    <t>Permenent</t>
  </si>
  <si>
    <t>Keyed+CR_WithoutNonVolatilityDrugDesc</t>
  </si>
  <si>
    <t>CR_WithoutNonVolatilityDrugDesc</t>
  </si>
  <si>
    <t>Toggles the exclude permenent drugs function ON/OFF from the lottery. Turn this on if you want to exclude drugs with permanent effects, such as "Luciferium". (Default: OFF)</t>
  </si>
  <si>
    <t>Keyed+CR_LimitationsByTechLevelLabel</t>
  </si>
  <si>
    <t>CR_LimitationsByTechLevelLabel</t>
  </si>
  <si>
    <t>Limitations by TechLevel</t>
  </si>
  <si>
    <t>Keyed+CR_LimitationsByTechLevelDesc</t>
  </si>
  <si>
    <t>CR_LimitationsByTechLevelDesc</t>
  </si>
  <si>
    <t>Toggles the takes the "TechLevel" into account for the dragging lot criteria function ON/OFF. (Default: ON)</t>
  </si>
  <si>
    <t>Keyed+CR_TechLevelAllowableRangeLabel</t>
  </si>
  <si>
    <t>CR_TechLevelAllowableRangeLabel</t>
  </si>
  <si>
    <t>TechLevel tolerance</t>
  </si>
  <si>
    <t>Keyed+CR_TechLevelUpperRangeLabel</t>
  </si>
  <si>
    <t>CR_TechLevelUpperRangeLabel</t>
  </si>
  <si>
    <t>Upper</t>
  </si>
  <si>
    <t>Keyed+CR_TechLevelUpperRangeDesc</t>
  </si>
  <si>
    <t>CR_TechLevelUpperRangeDesc</t>
  </si>
  <si>
    <t>Extends coverage to drugs of a "TechLevel" upper than the raider faction's "TechLevel" by this number. (Default: 2)</t>
  </si>
  <si>
    <t>Keyed+CR_TechLevelLowerRangeLabel</t>
  </si>
  <si>
    <t>CR_TechLevelLowerRangeLabel</t>
  </si>
  <si>
    <t>Lower</t>
  </si>
  <si>
    <t>Keyed+CR_TechLevelLowerRangeDesc</t>
  </si>
  <si>
    <t>CR_TechLevelLowerRangeDesc</t>
  </si>
  <si>
    <t>Extends coverage to drugs of a "TechLevel" lower than the raider faction's "TechLevel" by this number. (Default: 2)</t>
  </si>
  <si>
    <t>Keyed+CR_RaidCompressedMassageEnhanced</t>
  </si>
  <si>
    <t>CR_RaidCompressedMassageEnhanced</t>
  </si>
  <si>
    <t>Compresses the number of raiders from {0} to {1}, and enhanced the abilities of {3} of them. (Base multiplier: {2}X)</t>
  </si>
  <si>
    <t>Keyed+CR_RaidCompressedMassageNotEnhanced</t>
  </si>
  <si>
    <t>CR_RaidCompressedMassageNotEnhanced</t>
  </si>
  <si>
    <t>The number of raiders has been compressed from {0} to {1}.</t>
  </si>
  <si>
    <t>Keyed+CR_InfoExcludedDrugs</t>
  </si>
  <si>
    <t>CR_InfoExcludedDrugs</t>
  </si>
  <si>
    <t>[Compressed Raid] Infomation: The following drugs will be excluded from the lottely for the "Add Drug Effects" function.\n</t>
  </si>
  <si>
    <t>Keyed+CR_InfoMustNegativeEffectDrugs</t>
  </si>
  <si>
    <t>CR_InfoMustNegativeEffectDrugs</t>
  </si>
  <si>
    <t>[Compressed Raid] Infomation: The following drugs ignore the "Avoid negative effects" setting and always inflict negative effects.\n</t>
  </si>
  <si>
    <t>압축 실행 확률</t>
  </si>
  <si>
    <t>압축을 실행할 확률입니다.\n값이 1보다 작으면 확률 판정이 성공한 경우에만 압축이 수행됩니다.\n(0.01은 1%에 해당합니다)(기본값: 1)</t>
  </si>
  <si>
    <t>메카노이드 압축 허용</t>
  </si>
  <si>
    <t>메카노이드 압축을 허용할지 정합니다. (기본값: 켜기)</t>
  </si>
  <si>
    <t>곤충 압축 허용</t>
  </si>
  <si>
    <t>곤충 압축을 허용할지 정합니다. (기본값: 켜기)</t>
  </si>
  <si>
    <t>동맹 압축 허용</t>
  </si>
  <si>
    <t>동맹의 압축을 허용할지 정합니다. (기본값: 끄기)</t>
  </si>
  <si>
    <t>습격시 최대 적 수</t>
  </si>
  <si>
    <t>공통 강화 계수</t>
  </si>
  <si>
    <t>공통 강화 계수 (동맹)</t>
  </si>
  <si>
    <t>Keyed+CR_GainFactorMultPainLabel</t>
  </si>
  <si>
    <t>고통 한계 강화 계수</t>
  </si>
  <si>
    <t>Keyed+CR_GainFactorMultArmorRating_BluntLabel</t>
  </si>
  <si>
    <t>방어도 - 둔탁함 강화 계수</t>
  </si>
  <si>
    <t>Keyed+CR_GainFactorMultArmorRating_SharpLabel</t>
  </si>
  <si>
    <t>방어도 - 날카로움 강화 계수</t>
  </si>
  <si>
    <t>Keyed+CR_GainFactorMultArmorRating_HeatLabel</t>
  </si>
  <si>
    <t>방어도 - 열기 강화 계수</t>
  </si>
  <si>
    <t>Keyed+CR_GainFactorMultMeleeDodgeChanceLabel</t>
  </si>
  <si>
    <t>근접 회피율 강화 계수</t>
  </si>
  <si>
    <t>Keyed+CR_GainFactorMultMeleeHitChanceLabel</t>
  </si>
  <si>
    <t>근접 명중률 강화 계수</t>
  </si>
  <si>
    <t>Keyed+CR_GainFactorMultMoveSpeedLabel</t>
  </si>
  <si>
    <t>이동 속도 강화 계수</t>
  </si>
  <si>
    <t>Keyed+CR_GainFactorMultShootingAccuracyPawnLabel</t>
  </si>
  <si>
    <t>사격 정확도 강화 계수</t>
  </si>
  <si>
    <t>Keyed+CR_GainFactorMultPawnTrapSpringChanceLabel</t>
  </si>
  <si>
    <t>함정회피율 강화 계수</t>
  </si>
  <si>
    <t>Keyed+CR_GainFactorMaxPainLabel</t>
  </si>
  <si>
    <t xml:space="preserve">고통 한계 강화 최대값 </t>
  </si>
  <si>
    <t>Keyed+CR_GainFactorMaxArmorRating_BluntLabel</t>
  </si>
  <si>
    <t xml:space="preserve">방어도 - 둔탁함 강화 최대값 </t>
  </si>
  <si>
    <t>Keyed+CR_GainFactorMaxArmorRating_SharpLabel</t>
  </si>
  <si>
    <t xml:space="preserve">방어도 - 날카로움 강화 최대값 </t>
  </si>
  <si>
    <t>Keyed+CR_GainFactorMaxArmorRating_HeatLabel</t>
  </si>
  <si>
    <t xml:space="preserve">방어도 - 열기 강화 최대값 </t>
  </si>
  <si>
    <t>Keyed+CR_GainFactorMaxMeleeDodgeChanceLabel</t>
  </si>
  <si>
    <t>근접 회피율 강화 계수 최대값</t>
  </si>
  <si>
    <t>Keyed+CR_GainFactorMaxMeleeHitChanceLabel</t>
  </si>
  <si>
    <t>근접 명중률 강화 계수 최대값</t>
  </si>
  <si>
    <t>Keyed+CR_GainFactorMaxMoveSpeedLabel</t>
  </si>
  <si>
    <t>이동 속도 강화 계수 최대값</t>
  </si>
  <si>
    <t>Keyed+CR_GainFactorMaxShootingAccuracyPawnLabel</t>
  </si>
  <si>
    <t>사격 정확도 강화 계수 최대값</t>
  </si>
  <si>
    <t>Keyed+CR_GainFactorMaxPawnTrapSpringChanceLabel</t>
  </si>
  <si>
    <t>함정회피율 강화 계수 최대값</t>
  </si>
  <si>
    <t>Keyed+CR_GainFactorMultCapacitySightLabel</t>
  </si>
  <si>
    <t>시력 강화 계수</t>
  </si>
  <si>
    <t>Keyed+CR_GainFactorMultCapacityMovingLabel</t>
  </si>
  <si>
    <t>이동 강화 계수</t>
  </si>
  <si>
    <t>Keyed+CR_GainFactorMultCapacityHearingLabel</t>
  </si>
  <si>
    <t>청력 강화 계수</t>
  </si>
  <si>
    <t>Keyed+CR_GainFactorMultCapacityManipulationLabel</t>
  </si>
  <si>
    <t>조작 강화 계수</t>
  </si>
  <si>
    <t>Keyed+CR_GainFactorMultCapacityMetabolismLabel</t>
  </si>
  <si>
    <t>신진대사 강화 계수</t>
  </si>
  <si>
    <t>Keyed+CR_GainFactorMultCapacityConsciousnessLabel</t>
  </si>
  <si>
    <t>의식 강화 계수</t>
  </si>
  <si>
    <t>Keyed+CR_GainFactorMultCapacityBloodFiltrationLabel</t>
  </si>
  <si>
    <t>혈액여과 강화 계수</t>
  </si>
  <si>
    <t>Keyed+CR_GainFactorMultCapacityBloodPumpingLabel</t>
  </si>
  <si>
    <t>혈액순환 강화 계수</t>
  </si>
  <si>
    <t>Keyed+CR_GainFactorMultCapacityBreathingLabel</t>
  </si>
  <si>
    <t>호흡 강화 계수</t>
  </si>
  <si>
    <t>Keyed+CR_GainFactorMaxCapacitySightLabel</t>
  </si>
  <si>
    <t>시력 강화 계수 최대값</t>
  </si>
  <si>
    <t>Keyed+CR_GainFactorMaxCapacityMovingLabel</t>
  </si>
  <si>
    <t>이동 강화 계수 최대값</t>
  </si>
  <si>
    <t>Keyed+CR_GainFactorMaxCapacityHearingLabel</t>
  </si>
  <si>
    <t>청력 강화 계수 최대값</t>
  </si>
  <si>
    <t>Keyed+CR_GainFactorMaxCapacityManipulationLabel</t>
  </si>
  <si>
    <t>조작 강화 계수 최대값</t>
  </si>
  <si>
    <t>Keyed+CR_GainFactorMaxCapacityMetabolismLabel</t>
  </si>
  <si>
    <t>신진대사 강화 계수 최대값</t>
  </si>
  <si>
    <t>Keyed+CR_GainFactorMaxCapacityConsciousnessLabel</t>
  </si>
  <si>
    <t>의식 강화 계수 최대값</t>
  </si>
  <si>
    <t>Keyed+CR_GainFactorMaxCapacityBloodFiltrationLabel</t>
  </si>
  <si>
    <t>혈액여과 강화 계수 최대값</t>
  </si>
  <si>
    <t>Keyed+CR_GainFactorMaxCapacityBloodPumpingLabel</t>
  </si>
  <si>
    <t>혈액순환 강화 계수 최대값</t>
  </si>
  <si>
    <t>Keyed+CR_GainFactorMaxCapacityBreathingLabel</t>
  </si>
  <si>
    <t>호흡 강화 계수 최대값</t>
  </si>
  <si>
    <t>습격시 적의 최대 수"를 설정합니다.\n0으로 설정하면 일반적인 습격이 진행됩니다. (기본값: 100)"</t>
  </si>
  <si>
    <t>공통 강화 계수"를 설정합니다.\n0으로 설정하면 해당 강화항목이 비활성화됩니다. (기본값: 1)"</t>
  </si>
  <si>
    <t>공통 강화 계수"를 설정합니다. (동맹)\n0으로 설정하면 해당 강화항목이 비활성화됩니다. (기본값: 1)"</t>
  </si>
  <si>
    <t>고통 한계 강화 계수"를 설정합니다.\n0으로 설정하면 해당 강화항목이 비활성화됩니다. (기본값: 0.25)"</t>
  </si>
  <si>
    <t>방어도 - 둔탁함 강화 계수"를 설정합니다.\n0으로 설정하면 해당 강화항목이 비활성화됩니다. (기본값: 0.25)"</t>
  </si>
  <si>
    <t>방어도 - 날카로움 강화 계수"를 설정합니다.\n0으로 설정하면 해당 강화항목이 비활성화됩니다. (기본값: 0.25)"</t>
  </si>
  <si>
    <t>방어도 - 열기 강화 계수"를 설정합니다.\n0으로 설정하면 해당 강화항목이 비활성화됩니다. (기본값: 0.25)"</t>
  </si>
  <si>
    <t>근접 회피율 강화 계수"를 설정합니다.\n0으로 설정하면 해당 강화항목이 비활성화됩니다. (기본값: 1)"</t>
  </si>
  <si>
    <t>근접 명중율 강화 계수"를 설정합니다.\n0으로 설정하면 해당 강화항목이 비활성화됩니다. (기본값: 1)"</t>
  </si>
  <si>
    <t>이동 속도 강화 계수"를 설정합니다.\n0으로 설정하면 해당 강화항목이 비활성화됩니다. (기본값: 0.5)"</t>
  </si>
  <si>
    <t>사격 정확도 강화 계수"를 설정합니다.\n0으로 설정하면 해당 강화항목이 비활성화됩니다. (기본값: 0.25)"</t>
  </si>
  <si>
    <t>함정회피율 강화 계수"를 설정합니다.\n0으로 설정하면 해당 강화항목이 비활성화됩니다. (기본값: 0.5)"</t>
  </si>
  <si>
    <t>고통 한계 강화 최대값"을 설정합니다.\n0으로 설정하면해당 강화항목이 비활성화됩니다. (기본값: 1) "</t>
  </si>
  <si>
    <t>방어도 - 둔탁함 강화 최대값"을 설정합니다.\n0으로 설정하면 해당 강화항목이 비활성화됩니다. (기본값: 1) "</t>
  </si>
  <si>
    <t>방어도 - 날카로움 강화 최대값"을 설정합니다.\n0으로 설정하면 해당 강화항목이 비활성화됩니다. (기본값: 1) "</t>
  </si>
  <si>
    <t>방어도 - 열기 강화 최대값"을 설정합니다.\n0으로 설정하면 해당 강화항목이 비활성화됩니다. (기본값: 1) "</t>
  </si>
  <si>
    <t>근접 회피율 강화 최대값"을 설정합니다.\n0으로 설정하면 해당 강화항목이 비활성화됩니다. (기본값: 20) "</t>
  </si>
  <si>
    <t>근접 명중율 강화 최대값"을 설정합니다.\n0으로 설정하면 해당 강화항목이 비활성화됩니다. (기본값: 20) "</t>
  </si>
  <si>
    <t>이동 속도 강화 최대값"을 설정합니다.\n0으로 설정하면 해당 강화항목이 비활성화됩니다. (기본값: 20) "</t>
  </si>
  <si>
    <t>사격 정확도 강화 최대값"을 설정합니다.\n0으로 설정하면 해당 강화항목이 비활성화됩니다. (기본값: 20) "</t>
  </si>
  <si>
    <t>함정회피율 강화 최대값"을 설정합니다.\n0으로 설정하면 해당 강화항목이 비활성화됩니다. (기본값: 1) "</t>
  </si>
  <si>
    <t>시력 강화 계수"를 설정합니다.\n0으로 설정하면 해당 강화항목이 비활성화됩니다. (기본값: 0.5) "</t>
  </si>
  <si>
    <t>이동 속도 강화 계수"를 설정합니다.\n0으로 설정하면 해당 강화항목이 비활성화됩니다. (기본값: 0.5) "</t>
  </si>
  <si>
    <t>청력 강화 계수"를 설정합니다.\n0으로 설정하면 해당 강화항목이 비활성화됩니다. (기본값: 0.5) "</t>
  </si>
  <si>
    <t>조작 강화 계수"를 설정합니다.\n0으로 설정하면 해당 강화항목이 비활성화됩니다. (기본값: 0.5) "</t>
  </si>
  <si>
    <t>신진대사 강화 최대값"을 설정합니다.\n0으로 설정하면 해당 강화항목이 비활성화됩니다. (기본값: 0.5) "</t>
  </si>
  <si>
    <t>의식 강화 계수"를 설정합니다.\n0으로 설정하면 해당 강화항목이 비활성화됩니다. (기본값: 0.5) "</t>
  </si>
  <si>
    <t>혈액여과 강화 계수"를 설정합니다.\n0으로 설정하면 해당 강화항목이 비활성화됩니다. (기본값: 0.5) "</t>
  </si>
  <si>
    <t>혈액순환 강화 계수"를 설정합니다.\n0으로 설정하면 이 강화 항목이 비활성화됩니다. (기본값: 0.25)"</t>
  </si>
  <si>
    <t>호흡 강화 계수"를 설정합니다.\n0으로 설정하면 이 강화 항목이 비활성화됩니다. (기본값: 0.25)"</t>
  </si>
  <si>
    <t>시력 강화 계수 최대값"을 설정합니다.\n0으로 설정하면 해당 강화항목이 비활성화됩니다. (기본값: 5) "</t>
  </si>
  <si>
    <t>이동 속도 강화 계수 최대값"을 설정합니다.\n0으로 설정하면 해당 강화항목이 비활성화됩니다. (기본값: 5) "</t>
  </si>
  <si>
    <t>청력 강화 계수 최대값"을 설정합니다.\n0으로 설정하면 해당 강화항목이 비활성화됩니다. (기본값: 5) "</t>
  </si>
  <si>
    <t>조작 계수 최대값"을 설정합니다.\n0으로 설정하면 해당 강화항목이 비활성화됩니다. (기본값: 5) "</t>
  </si>
  <si>
    <t>신진대사 계수 최대값"을 설정합니다.\n0으로 설정하면 해당 강화항목이 비활성화됩니다. (기본값: 5) "</t>
  </si>
  <si>
    <t>의식 계수 최대값"을 설정합니다.\n0으로 설정하면 해당 강화항목이 비활성화됩니다. (기본값: 5) "</t>
  </si>
  <si>
    <t>혈액여과 계수 최대값"을 설정합니다.\n0으로 설정하면 해당 강화항목이 비활성화됩니다. (기본값: 5) "</t>
  </si>
  <si>
    <t>혈액순환 계수 최대값"을 설정합니다.\n0으로 설정하면 해당 강화항목이 비활성화됩니다. (기본값: 5) "</t>
  </si>
  <si>
    <t>호흡 계수 최대값"을 설정합니다.\n0으로 설정하면 해당 강화항목이 비활성화됩니다. (기본값: 5) "</t>
  </si>
  <si>
    <t>Keyed+CR_EnableAddBionicsOptionLabel</t>
  </si>
  <si>
    <t>(선택) 생체공학 추가" 활성화 "</t>
  </si>
  <si>
    <t>Keyed+CR_EnableAddBionicsOptionDesc</t>
  </si>
  <si>
    <t>생체공학 추가" 기능을 켜거나 끕니다. (기본값 : 꺼짐) "</t>
  </si>
  <si>
    <t>Keyed+CR_EnableExclusiveLabel</t>
  </si>
  <si>
    <t>(선택) 전용 모드</t>
  </si>
  <si>
    <t>Keyed+CR_EnableExclusiveDesc</t>
  </si>
  <si>
    <t>전용 모드"를 켜거나 끕니다. 이 설정이 켜져 있으면 일반 강화항목이 비활성화되고 선택항목만 작동합니다. (기본값: 꺼짐)"</t>
  </si>
  <si>
    <t>Keyed+CR_AddBionicsChanceFactorLabel</t>
  </si>
  <si>
    <t>(선택) 생체공학 추가 확률 계수</t>
  </si>
  <si>
    <t>생체공학 추가 확률의 계수를 설정합니다.\n0으로 설정하면 생체공학 추가"가 비활성화됩니다. (기본값: 2) "</t>
  </si>
  <si>
    <t>Keyed+CR_AddBionicsChanceMaxLabel</t>
  </si>
  <si>
    <t>(선택) 생체공학 추가 확률 최대값</t>
  </si>
  <si>
    <t>생체공학 추가 확률의 최대값을 설정합니다.\n0으로 설정하면 생체공학 추가"가 비활성화됩니다. (기본값: 0.9) "</t>
  </si>
  <si>
    <t>(선택) 생체공학 추가의 네거티브 곡선</t>
  </si>
  <si>
    <t xml:space="preserve">생체공학 추가 확률의 마이너스 곡선을 설정합니다.\n이 항목은 첫 번째 생체공학 추가 후 두 번째 생체공학 추가 확률의 감소 비율입니다. (기본값: 0.5) </t>
  </si>
  <si>
    <t>(선택) 생체공학이 추가되는 최대 개수</t>
  </si>
  <si>
    <t>습격시 추가될 수 있는 최대 생체공학 갯수를 설정합니다. (기본값: 4).</t>
  </si>
  <si>
    <t>(선택) 기술 수준에 따른 생체공학 허용</t>
  </si>
  <si>
    <t>생체공학 추가가 허용되는 습격의 기술 수준을 설정합니다. (기본값: 0)\n설정 값은 다음과 같습니다.\n0: 모두\n1: 동물수준\n2: 원시시대\n3: 중세시대\n4: 산업시대\n5: 우주시대\n6: 번화계\n7: 초월계</t>
  </si>
  <si>
    <t>Keyed+CR_EnableRefineGearOptionLabel</t>
  </si>
  <si>
    <t>(선택) 장비 품질 강화" 활성화"</t>
  </si>
  <si>
    <t>Keyed+CR_EnableRefineGearOptionDesc</t>
  </si>
  <si>
    <t>장비 품질 강화기능을 켜고 끕니다. (기본값: 꺼짐)</t>
  </si>
  <si>
    <t>Keyed+CR_RefineGearChanceFactorLabel</t>
  </si>
  <si>
    <t>(선택) 장비 품질 강화 확률 계수</t>
  </si>
  <si>
    <t>장비 품질 강화확률의 계수를 설정합니다.\n0으로 설정하면 장비 품질 강화"가 비활성화됩니다. (기본값: 1) "</t>
  </si>
  <si>
    <t>Keyed+CR_RefineGearChanceMaxLabel</t>
  </si>
  <si>
    <t>(선택) 장비 품질 강화 확률의 최대값</t>
  </si>
  <si>
    <t>장비 품질 강화확률의 최대값을 설정합니다.\n0으로 설정하면 장비 품질 강화"가 비활성화됩니다. (기본값: 0.9) "</t>
  </si>
  <si>
    <t>(선택) 장비 품질 강화의 네거티브 곡선</t>
  </si>
  <si>
    <t>장비 품질 강화 확률의 마이너스 곡선을 설정합니다.\n2단계 혹은 그 이상 등급으로 장비가 강화될 때의 확률 감소 비율입니다. (기본값: 0.5)</t>
  </si>
  <si>
    <t>(선택) 품질 강화의 최대 상승치</t>
  </si>
  <si>
    <t>장비 품질의 최대 등급을 설정합니다.\n이 항목은 장비 품질의 최대 등급 한계입니다. (기본값: 4)</t>
  </si>
  <si>
    <t>(선택) 생체인증" 추가"</t>
  </si>
  <si>
    <t>무기 강화에 성공하면 생체인증"을 부여하는 기능을 켜거나 끕니다. (기본값: 꺼짐) "</t>
  </si>
  <si>
    <t>(선택) 사후 처리장치" 추가"</t>
  </si>
  <si>
    <t>의류 강화에 성공하면 사후 처리장치"를 부여하는 기능을 켜거나 끕니다. (기본값: 꺼짐) "</t>
  </si>
  <si>
    <t>습격의 횟수를 {0}번에서 {1}번으로 압축하여 습격당 강도를 강화합니다. (기본 승수: X{2})</t>
  </si>
  <si>
    <t>습격 횟수가 {0}번에서 {1}번으로 압축되었습니다.</t>
  </si>
  <si>
    <t>cr 강화 1</t>
  </si>
  <si>
    <t>압축되어 강화되었습니다.\n(Compressed Raid 모드에 의하여)</t>
  </si>
  <si>
    <t>cr 강화 2</t>
  </si>
  <si>
    <t>cr 강화 3</t>
  </si>
  <si>
    <t>cr 강화 4</t>
  </si>
  <si>
    <t>cr 강화 5</t>
  </si>
  <si>
    <t>cr 강화 6</t>
  </si>
  <si>
    <t>cr 강화 7</t>
  </si>
  <si>
    <t>cr 강화 8</t>
  </si>
  <si>
    <t>cr 강화 9</t>
  </si>
  <si>
    <t>cr 강화 10</t>
  </si>
  <si>
    <t>cr 강화 11</t>
  </si>
  <si>
    <t>cr 강화 12</t>
  </si>
  <si>
    <t>cr 강화 13</t>
  </si>
  <si>
    <t>cr 강화 14</t>
  </si>
  <si>
    <t>cr 강화 15</t>
  </si>
  <si>
    <t>cr 강화 16</t>
  </si>
  <si>
    <t>cr 강화 17</t>
  </si>
  <si>
    <t>cr 강화 18</t>
  </si>
  <si>
    <t>cr 강화 19</t>
  </si>
  <si>
    <t>cr 강화 20</t>
  </si>
  <si>
    <t>호환성을 위해 더미</t>
  </si>
  <si>
    <t>호환성을 위해 더미입니다.</t>
  </si>
  <si>
    <t>Merge [Not chosen]</t>
    <phoneticPr fontId="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</si>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</sst>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4"/>
  <sheetViews>
    <sheetView tabSelected="1" workbookViewId="0">
      <selection activeCell="F16" sqref="F16"/>
    </sheetView>
  </sheetViews>
  <sheetFormatPr defaultRowHeight="17" x14ac:dyDescent="0.45"/>
  <cols>
    <col min="1" max="1" width="49.25" bestFit="1" customWidth="1"/>
    <col min="2" max="2" width="17.4140625" bestFit="1" customWidth="1"/>
    <col min="3" max="3" width="42.5" bestFit="1" customWidth="1"/>
    <col min="4" max="4" width="27.5" customWidth="1"/>
    <col min="5" max="5" width="27" customWidth="1"/>
    <col min="6" max="6" width="29.08203125" bestFit="1" customWidth="1"/>
    <col min="7" max="7" width="45.9140625" customWidth="1"/>
  </cols>
  <sheetData>
    <row r="1" spans="1:7" x14ac:dyDescent="0.45">
      <c r="A1" s="1" t="s">
        <v>0</v>
      </c>
      <c r="B1" s="1" t="s">
        <v>1</v>
      </c>
      <c r="C1" s="1" t="s">
        <v>2</v>
      </c>
      <c r="D1" s="1" t="s">
        <v>3</v>
      </c>
      <c r="E1" s="1" t="s">
        <v>4</v>
      </c>
      <c r="F1" s="2" t="s">
        <v>5</v>
      </c>
      <c r="G1" s="2" t="s">
        <v>757</v>
      </c>
    </row>
    <row r="2" spans="1:7" x14ac:dyDescent="0.45">
      <c r="A2" s="1" t="s">
        <v>6</v>
      </c>
      <c r="B2" s="1" t="s">
        <v>7</v>
      </c>
      <c r="C2" s="1" t="s">
        <v>8</v>
      </c>
      <c r="D2" s="1" t="s">
        <v>9</v>
      </c>
      <c r="E2" s="1" t="s">
        <v>734</v>
      </c>
      <c r="F2" s="3" t="s">
        <v>10</v>
      </c>
      <c r="G2" t="str">
        <f>IFERROR(VLOOKUP(A2,Merge!$A$1:$B$158,2,FALSE),"")</f>
        <v>cr 강화 1</v>
      </c>
    </row>
    <row r="3" spans="1:7" x14ac:dyDescent="0.45">
      <c r="A3" s="1" t="s">
        <v>11</v>
      </c>
      <c r="B3" s="1" t="s">
        <v>7</v>
      </c>
      <c r="C3" s="1" t="s">
        <v>12</v>
      </c>
      <c r="D3" s="1" t="s">
        <v>13</v>
      </c>
      <c r="E3" s="1" t="s">
        <v>735</v>
      </c>
      <c r="F3" s="4" t="s">
        <v>14</v>
      </c>
      <c r="G3" t="str">
        <f>IFERROR(VLOOKUP(A3,Merge!$A$1:$B$158,2,FALSE),"")</f>
        <v>압축되어 강화되었습니다.\n(Compressed Raid 모드에 의하여)</v>
      </c>
    </row>
    <row r="4" spans="1:7" x14ac:dyDescent="0.45">
      <c r="A4" s="1" t="s">
        <v>15</v>
      </c>
      <c r="B4" s="1" t="s">
        <v>7</v>
      </c>
      <c r="C4" s="1" t="s">
        <v>16</v>
      </c>
      <c r="D4" s="1" t="s">
        <v>17</v>
      </c>
      <c r="E4" s="1" t="s">
        <v>736</v>
      </c>
      <c r="F4" s="3" t="s">
        <v>18</v>
      </c>
      <c r="G4" t="str">
        <f>IFERROR(VLOOKUP(A4,Merge!$A$1:$B$158,2,FALSE),"")</f>
        <v>cr 강화 2</v>
      </c>
    </row>
    <row r="5" spans="1:7" x14ac:dyDescent="0.45">
      <c r="A5" s="1" t="s">
        <v>19</v>
      </c>
      <c r="B5" s="1" t="s">
        <v>7</v>
      </c>
      <c r="C5" s="1" t="s">
        <v>20</v>
      </c>
      <c r="D5" s="1" t="s">
        <v>13</v>
      </c>
      <c r="E5" s="1" t="s">
        <v>735</v>
      </c>
      <c r="F5" s="4" t="s">
        <v>21</v>
      </c>
      <c r="G5" t="str">
        <f>IFERROR(VLOOKUP(A5,Merge!$A$1:$B$158,2,FALSE),"")</f>
        <v>압축되어 강화되었습니다.\n(Compressed Raid 모드에 의하여)</v>
      </c>
    </row>
    <row r="6" spans="1:7" x14ac:dyDescent="0.45">
      <c r="A6" s="1" t="s">
        <v>22</v>
      </c>
      <c r="B6" s="1" t="s">
        <v>7</v>
      </c>
      <c r="C6" s="1" t="s">
        <v>23</v>
      </c>
      <c r="D6" s="1" t="s">
        <v>24</v>
      </c>
      <c r="E6" s="1" t="s">
        <v>737</v>
      </c>
      <c r="G6" t="str">
        <f>IFERROR(VLOOKUP(A6,Merge!$A$1:$B$158,2,FALSE),"")</f>
        <v>cr 강화 3</v>
      </c>
    </row>
    <row r="7" spans="1:7" x14ac:dyDescent="0.45">
      <c r="A7" s="1" t="s">
        <v>25</v>
      </c>
      <c r="B7" s="1" t="s">
        <v>7</v>
      </c>
      <c r="C7" s="1" t="s">
        <v>26</v>
      </c>
      <c r="D7" s="1" t="s">
        <v>13</v>
      </c>
      <c r="E7" s="1" t="s">
        <v>735</v>
      </c>
      <c r="G7" t="str">
        <f>IFERROR(VLOOKUP(A7,Merge!$A$1:$B$158,2,FALSE),"")</f>
        <v>압축되어 강화되었습니다.\n(Compressed Raid 모드에 의하여)</v>
      </c>
    </row>
    <row r="8" spans="1:7" x14ac:dyDescent="0.45">
      <c r="A8" s="1" t="s">
        <v>27</v>
      </c>
      <c r="B8" s="1" t="s">
        <v>7</v>
      </c>
      <c r="C8" s="1" t="s">
        <v>28</v>
      </c>
      <c r="D8" s="1" t="s">
        <v>29</v>
      </c>
      <c r="E8" s="1" t="s">
        <v>738</v>
      </c>
      <c r="G8" t="str">
        <f>IFERROR(VLOOKUP(A8,Merge!$A$1:$B$158,2,FALSE),"")</f>
        <v>cr 강화 4</v>
      </c>
    </row>
    <row r="9" spans="1:7" x14ac:dyDescent="0.45">
      <c r="A9" s="1" t="s">
        <v>30</v>
      </c>
      <c r="B9" s="1" t="s">
        <v>7</v>
      </c>
      <c r="C9" s="1" t="s">
        <v>31</v>
      </c>
      <c r="D9" s="1" t="s">
        <v>13</v>
      </c>
      <c r="E9" s="1" t="s">
        <v>735</v>
      </c>
      <c r="G9" t="str">
        <f>IFERROR(VLOOKUP(A9,Merge!$A$1:$B$158,2,FALSE),"")</f>
        <v>압축되어 강화되었습니다.\n(Compressed Raid 모드에 의하여)</v>
      </c>
    </row>
    <row r="10" spans="1:7" x14ac:dyDescent="0.45">
      <c r="A10" s="1" t="s">
        <v>32</v>
      </c>
      <c r="B10" s="1" t="s">
        <v>7</v>
      </c>
      <c r="C10" s="1" t="s">
        <v>33</v>
      </c>
      <c r="D10" s="1" t="s">
        <v>34</v>
      </c>
      <c r="E10" s="1" t="s">
        <v>739</v>
      </c>
      <c r="G10" t="str">
        <f>IFERROR(VLOOKUP(A10,Merge!$A$1:$B$158,2,FALSE),"")</f>
        <v>cr 강화 5</v>
      </c>
    </row>
    <row r="11" spans="1:7" x14ac:dyDescent="0.45">
      <c r="A11" s="1" t="s">
        <v>35</v>
      </c>
      <c r="B11" s="1" t="s">
        <v>7</v>
      </c>
      <c r="C11" s="1" t="s">
        <v>36</v>
      </c>
      <c r="D11" s="1" t="s">
        <v>13</v>
      </c>
      <c r="E11" s="1" t="s">
        <v>735</v>
      </c>
      <c r="G11" t="str">
        <f>IFERROR(VLOOKUP(A11,Merge!$A$1:$B$158,2,FALSE),"")</f>
        <v>압축되어 강화되었습니다.\n(Compressed Raid 모드에 의하여)</v>
      </c>
    </row>
    <row r="12" spans="1:7" x14ac:dyDescent="0.45">
      <c r="A12" s="1" t="s">
        <v>37</v>
      </c>
      <c r="B12" s="1" t="s">
        <v>7</v>
      </c>
      <c r="C12" s="1" t="s">
        <v>38</v>
      </c>
      <c r="D12" s="1" t="s">
        <v>39</v>
      </c>
      <c r="E12" s="1" t="s">
        <v>740</v>
      </c>
      <c r="G12" t="str">
        <f>IFERROR(VLOOKUP(A12,Merge!$A$1:$B$158,2,FALSE),"")</f>
        <v>cr 강화 6</v>
      </c>
    </row>
    <row r="13" spans="1:7" x14ac:dyDescent="0.45">
      <c r="A13" s="1" t="s">
        <v>40</v>
      </c>
      <c r="B13" s="1" t="s">
        <v>7</v>
      </c>
      <c r="C13" s="1" t="s">
        <v>41</v>
      </c>
      <c r="D13" s="1" t="s">
        <v>13</v>
      </c>
      <c r="E13" s="1" t="s">
        <v>735</v>
      </c>
      <c r="G13" t="str">
        <f>IFERROR(VLOOKUP(A13,Merge!$A$1:$B$158,2,FALSE),"")</f>
        <v>압축되어 강화되었습니다.\n(Compressed Raid 모드에 의하여)</v>
      </c>
    </row>
    <row r="14" spans="1:7" x14ac:dyDescent="0.45">
      <c r="A14" s="1" t="s">
        <v>42</v>
      </c>
      <c r="B14" s="1" t="s">
        <v>7</v>
      </c>
      <c r="C14" s="1" t="s">
        <v>43</v>
      </c>
      <c r="D14" s="1" t="s">
        <v>44</v>
      </c>
      <c r="E14" s="1" t="s">
        <v>741</v>
      </c>
      <c r="G14" t="str">
        <f>IFERROR(VLOOKUP(A14,Merge!$A$1:$B$158,2,FALSE),"")</f>
        <v>cr 강화 7</v>
      </c>
    </row>
    <row r="15" spans="1:7" x14ac:dyDescent="0.45">
      <c r="A15" s="1" t="s">
        <v>45</v>
      </c>
      <c r="B15" s="1" t="s">
        <v>7</v>
      </c>
      <c r="C15" s="1" t="s">
        <v>46</v>
      </c>
      <c r="D15" s="1" t="s">
        <v>13</v>
      </c>
      <c r="E15" s="1" t="s">
        <v>735</v>
      </c>
      <c r="G15" t="str">
        <f>IFERROR(VLOOKUP(A15,Merge!$A$1:$B$158,2,FALSE),"")</f>
        <v>압축되어 강화되었습니다.\n(Compressed Raid 모드에 의하여)</v>
      </c>
    </row>
    <row r="16" spans="1:7" x14ac:dyDescent="0.45">
      <c r="A16" s="1" t="s">
        <v>47</v>
      </c>
      <c r="B16" s="1" t="s">
        <v>7</v>
      </c>
      <c r="C16" s="1" t="s">
        <v>48</v>
      </c>
      <c r="D16" s="1" t="s">
        <v>49</v>
      </c>
      <c r="E16" s="1" t="s">
        <v>742</v>
      </c>
      <c r="G16" t="str">
        <f>IFERROR(VLOOKUP(A16,Merge!$A$1:$B$158,2,FALSE),"")</f>
        <v>cr 강화 8</v>
      </c>
    </row>
    <row r="17" spans="1:7" x14ac:dyDescent="0.45">
      <c r="A17" s="1" t="s">
        <v>50</v>
      </c>
      <c r="B17" s="1" t="s">
        <v>7</v>
      </c>
      <c r="C17" s="1" t="s">
        <v>51</v>
      </c>
      <c r="D17" s="1" t="s">
        <v>13</v>
      </c>
      <c r="E17" s="1" t="s">
        <v>735</v>
      </c>
      <c r="G17" t="str">
        <f>IFERROR(VLOOKUP(A17,Merge!$A$1:$B$158,2,FALSE),"")</f>
        <v>압축되어 강화되었습니다.\n(Compressed Raid 모드에 의하여)</v>
      </c>
    </row>
    <row r="18" spans="1:7" x14ac:dyDescent="0.45">
      <c r="A18" s="1" t="s">
        <v>52</v>
      </c>
      <c r="B18" s="1" t="s">
        <v>7</v>
      </c>
      <c r="C18" s="1" t="s">
        <v>53</v>
      </c>
      <c r="D18" s="1" t="s">
        <v>54</v>
      </c>
      <c r="E18" s="1" t="s">
        <v>743</v>
      </c>
      <c r="G18" t="str">
        <f>IFERROR(VLOOKUP(A18,Merge!$A$1:$B$158,2,FALSE),"")</f>
        <v>cr 강화 9</v>
      </c>
    </row>
    <row r="19" spans="1:7" x14ac:dyDescent="0.45">
      <c r="A19" s="1" t="s">
        <v>55</v>
      </c>
      <c r="B19" s="1" t="s">
        <v>7</v>
      </c>
      <c r="C19" s="1" t="s">
        <v>56</v>
      </c>
      <c r="D19" s="1" t="s">
        <v>13</v>
      </c>
      <c r="E19" s="1" t="s">
        <v>735</v>
      </c>
      <c r="G19" t="str">
        <f>IFERROR(VLOOKUP(A19,Merge!$A$1:$B$158,2,FALSE),"")</f>
        <v>압축되어 강화되었습니다.\n(Compressed Raid 모드에 의하여)</v>
      </c>
    </row>
    <row r="20" spans="1:7" x14ac:dyDescent="0.45">
      <c r="A20" s="1" t="s">
        <v>57</v>
      </c>
      <c r="B20" s="1" t="s">
        <v>7</v>
      </c>
      <c r="C20" s="1" t="s">
        <v>58</v>
      </c>
      <c r="D20" s="1" t="s">
        <v>59</v>
      </c>
      <c r="E20" s="1" t="s">
        <v>744</v>
      </c>
      <c r="G20" t="str">
        <f>IFERROR(VLOOKUP(A20,Merge!$A$1:$B$158,2,FALSE),"")</f>
        <v>cr 강화 10</v>
      </c>
    </row>
    <row r="21" spans="1:7" x14ac:dyDescent="0.45">
      <c r="A21" s="1" t="s">
        <v>60</v>
      </c>
      <c r="B21" s="1" t="s">
        <v>7</v>
      </c>
      <c r="C21" s="1" t="s">
        <v>61</v>
      </c>
      <c r="D21" s="1" t="s">
        <v>13</v>
      </c>
      <c r="E21" s="1" t="s">
        <v>735</v>
      </c>
      <c r="G21" t="str">
        <f>IFERROR(VLOOKUP(A21,Merge!$A$1:$B$158,2,FALSE),"")</f>
        <v>압축되어 강화되었습니다.\n(Compressed Raid 모드에 의하여)</v>
      </c>
    </row>
    <row r="22" spans="1:7" x14ac:dyDescent="0.45">
      <c r="A22" s="1" t="s">
        <v>62</v>
      </c>
      <c r="B22" s="1" t="s">
        <v>7</v>
      </c>
      <c r="C22" s="1" t="s">
        <v>63</v>
      </c>
      <c r="D22" s="1" t="s">
        <v>64</v>
      </c>
      <c r="E22" s="1" t="s">
        <v>745</v>
      </c>
      <c r="G22" t="str">
        <f>IFERROR(VLOOKUP(A22,Merge!$A$1:$B$158,2,FALSE),"")</f>
        <v>cr 강화 11</v>
      </c>
    </row>
    <row r="23" spans="1:7" x14ac:dyDescent="0.45">
      <c r="A23" s="1" t="s">
        <v>65</v>
      </c>
      <c r="B23" s="1" t="s">
        <v>7</v>
      </c>
      <c r="C23" s="1" t="s">
        <v>66</v>
      </c>
      <c r="D23" s="1" t="s">
        <v>13</v>
      </c>
      <c r="E23" s="1" t="s">
        <v>735</v>
      </c>
      <c r="G23" t="str">
        <f>IFERROR(VLOOKUP(A23,Merge!$A$1:$B$158,2,FALSE),"")</f>
        <v>압축되어 강화되었습니다.\n(Compressed Raid 모드에 의하여)</v>
      </c>
    </row>
    <row r="24" spans="1:7" x14ac:dyDescent="0.45">
      <c r="A24" s="1" t="s">
        <v>67</v>
      </c>
      <c r="B24" s="1" t="s">
        <v>7</v>
      </c>
      <c r="C24" s="1" t="s">
        <v>68</v>
      </c>
      <c r="D24" s="1" t="s">
        <v>69</v>
      </c>
      <c r="E24" s="1" t="s">
        <v>746</v>
      </c>
      <c r="G24" t="str">
        <f>IFERROR(VLOOKUP(A24,Merge!$A$1:$B$158,2,FALSE),"")</f>
        <v>cr 강화 12</v>
      </c>
    </row>
    <row r="25" spans="1:7" x14ac:dyDescent="0.45">
      <c r="A25" s="1" t="s">
        <v>70</v>
      </c>
      <c r="B25" s="1" t="s">
        <v>7</v>
      </c>
      <c r="C25" s="1" t="s">
        <v>71</v>
      </c>
      <c r="D25" s="1" t="s">
        <v>13</v>
      </c>
      <c r="E25" s="1" t="s">
        <v>735</v>
      </c>
      <c r="G25" t="str">
        <f>IFERROR(VLOOKUP(A25,Merge!$A$1:$B$158,2,FALSE),"")</f>
        <v>압축되어 강화되었습니다.\n(Compressed Raid 모드에 의하여)</v>
      </c>
    </row>
    <row r="26" spans="1:7" x14ac:dyDescent="0.45">
      <c r="A26" s="1" t="s">
        <v>72</v>
      </c>
      <c r="B26" s="1" t="s">
        <v>7</v>
      </c>
      <c r="C26" s="1" t="s">
        <v>73</v>
      </c>
      <c r="D26" s="1" t="s">
        <v>74</v>
      </c>
      <c r="E26" s="1" t="s">
        <v>747</v>
      </c>
      <c r="G26" t="str">
        <f>IFERROR(VLOOKUP(A26,Merge!$A$1:$B$158,2,FALSE),"")</f>
        <v>cr 강화 13</v>
      </c>
    </row>
    <row r="27" spans="1:7" x14ac:dyDescent="0.45">
      <c r="A27" s="1" t="s">
        <v>75</v>
      </c>
      <c r="B27" s="1" t="s">
        <v>7</v>
      </c>
      <c r="C27" s="1" t="s">
        <v>76</v>
      </c>
      <c r="D27" s="1" t="s">
        <v>13</v>
      </c>
      <c r="E27" s="1" t="s">
        <v>735</v>
      </c>
      <c r="G27" t="str">
        <f>IFERROR(VLOOKUP(A27,Merge!$A$1:$B$158,2,FALSE),"")</f>
        <v>압축되어 강화되었습니다.\n(Compressed Raid 모드에 의하여)</v>
      </c>
    </row>
    <row r="28" spans="1:7" x14ac:dyDescent="0.45">
      <c r="A28" s="1" t="s">
        <v>77</v>
      </c>
      <c r="B28" s="1" t="s">
        <v>7</v>
      </c>
      <c r="C28" s="1" t="s">
        <v>78</v>
      </c>
      <c r="D28" s="1" t="s">
        <v>79</v>
      </c>
      <c r="E28" s="1" t="s">
        <v>748</v>
      </c>
      <c r="G28" t="str">
        <f>IFERROR(VLOOKUP(A28,Merge!$A$1:$B$158,2,FALSE),"")</f>
        <v>cr 강화 14</v>
      </c>
    </row>
    <row r="29" spans="1:7" x14ac:dyDescent="0.45">
      <c r="A29" s="1" t="s">
        <v>80</v>
      </c>
      <c r="B29" s="1" t="s">
        <v>7</v>
      </c>
      <c r="C29" s="1" t="s">
        <v>81</v>
      </c>
      <c r="D29" s="1" t="s">
        <v>13</v>
      </c>
      <c r="E29" s="1" t="s">
        <v>735</v>
      </c>
      <c r="G29" t="str">
        <f>IFERROR(VLOOKUP(A29,Merge!$A$1:$B$158,2,FALSE),"")</f>
        <v>압축되어 강화되었습니다.\n(Compressed Raid 모드에 의하여)</v>
      </c>
    </row>
    <row r="30" spans="1:7" x14ac:dyDescent="0.45">
      <c r="A30" s="1" t="s">
        <v>82</v>
      </c>
      <c r="B30" s="1" t="s">
        <v>7</v>
      </c>
      <c r="C30" s="1" t="s">
        <v>83</v>
      </c>
      <c r="D30" s="1" t="s">
        <v>84</v>
      </c>
      <c r="E30" s="1" t="s">
        <v>749</v>
      </c>
      <c r="G30" t="str">
        <f>IFERROR(VLOOKUP(A30,Merge!$A$1:$B$158,2,FALSE),"")</f>
        <v>cr 강화 15</v>
      </c>
    </row>
    <row r="31" spans="1:7" x14ac:dyDescent="0.45">
      <c r="A31" s="1" t="s">
        <v>85</v>
      </c>
      <c r="B31" s="1" t="s">
        <v>7</v>
      </c>
      <c r="C31" s="1" t="s">
        <v>86</v>
      </c>
      <c r="D31" s="1" t="s">
        <v>13</v>
      </c>
      <c r="E31" s="1" t="s">
        <v>735</v>
      </c>
      <c r="G31" t="str">
        <f>IFERROR(VLOOKUP(A31,Merge!$A$1:$B$158,2,FALSE),"")</f>
        <v>압축되어 강화되었습니다.\n(Compressed Raid 모드에 의하여)</v>
      </c>
    </row>
    <row r="32" spans="1:7" x14ac:dyDescent="0.45">
      <c r="A32" s="1" t="s">
        <v>87</v>
      </c>
      <c r="B32" s="1" t="s">
        <v>7</v>
      </c>
      <c r="C32" s="1" t="s">
        <v>88</v>
      </c>
      <c r="D32" s="1" t="s">
        <v>89</v>
      </c>
      <c r="E32" s="1" t="s">
        <v>750</v>
      </c>
      <c r="G32" t="str">
        <f>IFERROR(VLOOKUP(A32,Merge!$A$1:$B$158,2,FALSE),"")</f>
        <v>cr 강화 16</v>
      </c>
    </row>
    <row r="33" spans="1:7" x14ac:dyDescent="0.45">
      <c r="A33" s="1" t="s">
        <v>90</v>
      </c>
      <c r="B33" s="1" t="s">
        <v>7</v>
      </c>
      <c r="C33" s="1" t="s">
        <v>91</v>
      </c>
      <c r="D33" s="1" t="s">
        <v>13</v>
      </c>
      <c r="E33" s="1" t="s">
        <v>735</v>
      </c>
      <c r="G33" t="str">
        <f>IFERROR(VLOOKUP(A33,Merge!$A$1:$B$158,2,FALSE),"")</f>
        <v>압축되어 강화되었습니다.\n(Compressed Raid 모드에 의하여)</v>
      </c>
    </row>
    <row r="34" spans="1:7" x14ac:dyDescent="0.45">
      <c r="A34" s="1" t="s">
        <v>92</v>
      </c>
      <c r="B34" s="1" t="s">
        <v>7</v>
      </c>
      <c r="C34" s="1" t="s">
        <v>93</v>
      </c>
      <c r="D34" s="1" t="s">
        <v>94</v>
      </c>
      <c r="E34" s="1" t="s">
        <v>751</v>
      </c>
      <c r="G34" t="str">
        <f>IFERROR(VLOOKUP(A34,Merge!$A$1:$B$158,2,FALSE),"")</f>
        <v>cr 강화 17</v>
      </c>
    </row>
    <row r="35" spans="1:7" x14ac:dyDescent="0.45">
      <c r="A35" s="1" t="s">
        <v>95</v>
      </c>
      <c r="B35" s="1" t="s">
        <v>7</v>
      </c>
      <c r="C35" s="1" t="s">
        <v>96</v>
      </c>
      <c r="D35" s="1" t="s">
        <v>13</v>
      </c>
      <c r="E35" s="1" t="s">
        <v>735</v>
      </c>
      <c r="G35" t="str">
        <f>IFERROR(VLOOKUP(A35,Merge!$A$1:$B$158,2,FALSE),"")</f>
        <v>압축되어 강화되었습니다.\n(Compressed Raid 모드에 의하여)</v>
      </c>
    </row>
    <row r="36" spans="1:7" x14ac:dyDescent="0.45">
      <c r="A36" s="1" t="s">
        <v>97</v>
      </c>
      <c r="B36" s="1" t="s">
        <v>7</v>
      </c>
      <c r="C36" s="1" t="s">
        <v>98</v>
      </c>
      <c r="D36" s="1" t="s">
        <v>99</v>
      </c>
      <c r="E36" s="1" t="s">
        <v>752</v>
      </c>
      <c r="G36" t="str">
        <f>IFERROR(VLOOKUP(A36,Merge!$A$1:$B$158,2,FALSE),"")</f>
        <v>cr 강화 18</v>
      </c>
    </row>
    <row r="37" spans="1:7" x14ac:dyDescent="0.45">
      <c r="A37" s="1" t="s">
        <v>100</v>
      </c>
      <c r="B37" s="1" t="s">
        <v>7</v>
      </c>
      <c r="C37" s="1" t="s">
        <v>101</v>
      </c>
      <c r="D37" s="1" t="s">
        <v>13</v>
      </c>
      <c r="E37" s="1" t="s">
        <v>735</v>
      </c>
      <c r="G37" t="str">
        <f>IFERROR(VLOOKUP(A37,Merge!$A$1:$B$158,2,FALSE),"")</f>
        <v>압축되어 강화되었습니다.\n(Compressed Raid 모드에 의하여)</v>
      </c>
    </row>
    <row r="38" spans="1:7" x14ac:dyDescent="0.45">
      <c r="A38" s="1" t="s">
        <v>102</v>
      </c>
      <c r="B38" s="1" t="s">
        <v>7</v>
      </c>
      <c r="C38" s="1" t="s">
        <v>103</v>
      </c>
      <c r="D38" s="1" t="s">
        <v>104</v>
      </c>
      <c r="E38" s="1" t="s">
        <v>753</v>
      </c>
      <c r="G38" t="str">
        <f>IFERROR(VLOOKUP(A38,Merge!$A$1:$B$158,2,FALSE),"")</f>
        <v>cr 강화 19</v>
      </c>
    </row>
    <row r="39" spans="1:7" x14ac:dyDescent="0.45">
      <c r="A39" s="1" t="s">
        <v>105</v>
      </c>
      <c r="B39" s="1" t="s">
        <v>7</v>
      </c>
      <c r="C39" s="1" t="s">
        <v>106</v>
      </c>
      <c r="D39" s="1" t="s">
        <v>13</v>
      </c>
      <c r="E39" s="1" t="s">
        <v>735</v>
      </c>
      <c r="G39" t="str">
        <f>IFERROR(VLOOKUP(A39,Merge!$A$1:$B$158,2,FALSE),"")</f>
        <v>압축되어 강화되었습니다.\n(Compressed Raid 모드에 의하여)</v>
      </c>
    </row>
    <row r="40" spans="1:7" x14ac:dyDescent="0.45">
      <c r="A40" s="1" t="s">
        <v>107</v>
      </c>
      <c r="B40" s="1" t="s">
        <v>7</v>
      </c>
      <c r="C40" s="1" t="s">
        <v>108</v>
      </c>
      <c r="D40" s="1" t="s">
        <v>109</v>
      </c>
      <c r="E40" s="1" t="s">
        <v>754</v>
      </c>
      <c r="G40" t="str">
        <f>IFERROR(VLOOKUP(A40,Merge!$A$1:$B$158,2,FALSE),"")</f>
        <v>cr 강화 20</v>
      </c>
    </row>
    <row r="41" spans="1:7" x14ac:dyDescent="0.45">
      <c r="A41" s="1" t="s">
        <v>110</v>
      </c>
      <c r="B41" s="1" t="s">
        <v>7</v>
      </c>
      <c r="C41" s="1" t="s">
        <v>111</v>
      </c>
      <c r="D41" s="1" t="s">
        <v>13</v>
      </c>
      <c r="E41" s="1" t="s">
        <v>735</v>
      </c>
      <c r="G41" t="str">
        <f>IFERROR(VLOOKUP(A41,Merge!$A$1:$B$158,2,FALSE),"")</f>
        <v>압축되어 강화되었습니다.\n(Compressed Raid 모드에 의하여)</v>
      </c>
    </row>
    <row r="42" spans="1:7" x14ac:dyDescent="0.45">
      <c r="A42" s="1" t="s">
        <v>112</v>
      </c>
      <c r="B42" s="1" t="s">
        <v>7</v>
      </c>
      <c r="C42" s="1" t="s">
        <v>113</v>
      </c>
      <c r="D42" s="1" t="s">
        <v>114</v>
      </c>
      <c r="E42" s="1" t="s">
        <v>755</v>
      </c>
      <c r="G42" t="str">
        <f>IFERROR(VLOOKUP(A42,Merge!$A$1:$B$158,2,FALSE),"")</f>
        <v>호환성을 위해 더미</v>
      </c>
    </row>
    <row r="43" spans="1:7" x14ac:dyDescent="0.45">
      <c r="A43" s="1" t="s">
        <v>115</v>
      </c>
      <c r="B43" s="1" t="s">
        <v>7</v>
      </c>
      <c r="C43" s="1" t="s">
        <v>116</v>
      </c>
      <c r="D43" s="1" t="s">
        <v>117</v>
      </c>
      <c r="E43" s="1" t="s">
        <v>756</v>
      </c>
      <c r="G43" t="str">
        <f>IFERROR(VLOOKUP(A43,Merge!$A$1:$B$158,2,FALSE),"")</f>
        <v>호환성을 위해 더미입니다.</v>
      </c>
    </row>
    <row r="44" spans="1:7" x14ac:dyDescent="0.45">
      <c r="A44" s="1" t="s">
        <v>118</v>
      </c>
      <c r="B44" s="1" t="s">
        <v>119</v>
      </c>
      <c r="C44" s="1" t="s">
        <v>120</v>
      </c>
      <c r="D44" s="1" t="s">
        <v>121</v>
      </c>
      <c r="E44" s="1" t="s">
        <v>758</v>
      </c>
      <c r="G44" t="str">
        <f>IFERROR(VLOOKUP(A44,Merge!$A$1:$B$158,2,FALSE),"")</f>
        <v/>
      </c>
    </row>
    <row r="45" spans="1:7" x14ac:dyDescent="0.45">
      <c r="A45" s="1" t="s">
        <v>122</v>
      </c>
      <c r="B45" s="1" t="s">
        <v>119</v>
      </c>
      <c r="C45" s="1" t="s">
        <v>123</v>
      </c>
      <c r="D45" s="1" t="s">
        <v>124</v>
      </c>
      <c r="E45" s="1" t="s">
        <v>758</v>
      </c>
      <c r="G45" t="str">
        <f>IFERROR(VLOOKUP(A45,Merge!$A$1:$B$158,2,FALSE),"")</f>
        <v/>
      </c>
    </row>
    <row r="46" spans="1:7" x14ac:dyDescent="0.45">
      <c r="A46" s="1" t="s">
        <v>125</v>
      </c>
      <c r="B46" s="1" t="s">
        <v>119</v>
      </c>
      <c r="C46" s="1" t="s">
        <v>126</v>
      </c>
      <c r="D46" s="1" t="s">
        <v>127</v>
      </c>
      <c r="E46" s="1" t="s">
        <v>758</v>
      </c>
      <c r="G46" t="str">
        <f>IFERROR(VLOOKUP(A46,Merge!$A$1:$B$158,2,FALSE),"")</f>
        <v/>
      </c>
    </row>
    <row r="47" spans="1:7" x14ac:dyDescent="0.45">
      <c r="A47" s="1" t="s">
        <v>128</v>
      </c>
      <c r="B47" s="1" t="s">
        <v>119</v>
      </c>
      <c r="C47" s="1" t="s">
        <v>129</v>
      </c>
      <c r="D47" s="1" t="s">
        <v>130</v>
      </c>
      <c r="E47" s="1" t="s">
        <v>758</v>
      </c>
      <c r="G47" t="str">
        <f>IFERROR(VLOOKUP(A47,Merge!$A$1:$B$158,2,FALSE),"")</f>
        <v/>
      </c>
    </row>
    <row r="48" spans="1:7" x14ac:dyDescent="0.45">
      <c r="A48" s="1" t="s">
        <v>131</v>
      </c>
      <c r="B48" s="1" t="s">
        <v>119</v>
      </c>
      <c r="C48" s="1" t="s">
        <v>132</v>
      </c>
      <c r="D48" s="1" t="s">
        <v>133</v>
      </c>
      <c r="E48" s="1" t="s">
        <v>758</v>
      </c>
      <c r="G48" t="str">
        <f>IFERROR(VLOOKUP(A48,Merge!$A$1:$B$158,2,FALSE),"")</f>
        <v/>
      </c>
    </row>
    <row r="49" spans="1:7" x14ac:dyDescent="0.45">
      <c r="A49" s="1" t="s">
        <v>134</v>
      </c>
      <c r="B49" s="1" t="s">
        <v>119</v>
      </c>
      <c r="C49" s="1" t="s">
        <v>135</v>
      </c>
      <c r="D49" s="1" t="s">
        <v>136</v>
      </c>
      <c r="E49" s="1" t="s">
        <v>758</v>
      </c>
      <c r="G49" t="str">
        <f>IFERROR(VLOOKUP(A49,Merge!$A$1:$B$158,2,FALSE),"")</f>
        <v/>
      </c>
    </row>
    <row r="50" spans="1:7" x14ac:dyDescent="0.45">
      <c r="A50" s="1" t="s">
        <v>137</v>
      </c>
      <c r="B50" s="1" t="s">
        <v>119</v>
      </c>
      <c r="C50" s="1" t="s">
        <v>138</v>
      </c>
      <c r="D50" s="1" t="s">
        <v>139</v>
      </c>
      <c r="E50" s="1" t="s">
        <v>758</v>
      </c>
      <c r="G50" t="str">
        <f>IFERROR(VLOOKUP(A50,Merge!$A$1:$B$158,2,FALSE),"")</f>
        <v/>
      </c>
    </row>
    <row r="51" spans="1:7" x14ac:dyDescent="0.45">
      <c r="A51" s="1" t="s">
        <v>140</v>
      </c>
      <c r="B51" s="1" t="s">
        <v>119</v>
      </c>
      <c r="C51" s="1" t="s">
        <v>141</v>
      </c>
      <c r="D51" s="1" t="s">
        <v>142</v>
      </c>
      <c r="E51" s="1" t="s">
        <v>758</v>
      </c>
      <c r="G51" t="str">
        <f>IFERROR(VLOOKUP(A51,Merge!$A$1:$B$158,2,FALSE),"")</f>
        <v/>
      </c>
    </row>
    <row r="52" spans="1:7" x14ac:dyDescent="0.45">
      <c r="A52" s="1" t="s">
        <v>143</v>
      </c>
      <c r="B52" s="1" t="s">
        <v>119</v>
      </c>
      <c r="C52" s="1" t="s">
        <v>144</v>
      </c>
      <c r="D52" s="1" t="s">
        <v>145</v>
      </c>
      <c r="E52" s="1" t="s">
        <v>758</v>
      </c>
      <c r="G52" t="str">
        <f>IFERROR(VLOOKUP(A52,Merge!$A$1:$B$158,2,FALSE),"")</f>
        <v/>
      </c>
    </row>
    <row r="53" spans="1:7" x14ac:dyDescent="0.45">
      <c r="A53" s="1" t="s">
        <v>146</v>
      </c>
      <c r="B53" s="1" t="s">
        <v>119</v>
      </c>
      <c r="C53" s="1" t="s">
        <v>147</v>
      </c>
      <c r="D53" s="1" t="s">
        <v>148</v>
      </c>
      <c r="E53" s="1" t="s">
        <v>758</v>
      </c>
      <c r="G53" t="str">
        <f>IFERROR(VLOOKUP(A53,Merge!$A$1:$B$158,2,FALSE),"")</f>
        <v/>
      </c>
    </row>
    <row r="54" spans="1:7" x14ac:dyDescent="0.45">
      <c r="A54" s="1" t="s">
        <v>149</v>
      </c>
      <c r="B54" s="1" t="s">
        <v>119</v>
      </c>
      <c r="C54" s="1" t="s">
        <v>150</v>
      </c>
      <c r="D54" s="1" t="s">
        <v>151</v>
      </c>
      <c r="E54" s="1" t="s">
        <v>758</v>
      </c>
      <c r="G54" t="str">
        <f>IFERROR(VLOOKUP(A54,Merge!$A$1:$B$158,2,FALSE),"")</f>
        <v/>
      </c>
    </row>
    <row r="55" spans="1:7" x14ac:dyDescent="0.45">
      <c r="A55" s="1" t="s">
        <v>152</v>
      </c>
      <c r="B55" s="1" t="s">
        <v>119</v>
      </c>
      <c r="C55" s="1" t="s">
        <v>153</v>
      </c>
      <c r="D55" s="1" t="s">
        <v>154</v>
      </c>
      <c r="E55" s="1" t="s">
        <v>758</v>
      </c>
      <c r="G55" t="str">
        <f>IFERROR(VLOOKUP(A55,Merge!$A$1:$B$158,2,FALSE),"")</f>
        <v/>
      </c>
    </row>
    <row r="56" spans="1:7" x14ac:dyDescent="0.45">
      <c r="A56" s="1" t="s">
        <v>155</v>
      </c>
      <c r="B56" s="1" t="s">
        <v>119</v>
      </c>
      <c r="C56" s="1" t="s">
        <v>156</v>
      </c>
      <c r="D56" s="1" t="s">
        <v>157</v>
      </c>
      <c r="E56" s="1" t="s">
        <v>758</v>
      </c>
      <c r="G56" t="str">
        <f>IFERROR(VLOOKUP(A56,Merge!$A$1:$B$158,2,FALSE),"")</f>
        <v/>
      </c>
    </row>
    <row r="57" spans="1:7" x14ac:dyDescent="0.45">
      <c r="A57" s="1" t="s">
        <v>158</v>
      </c>
      <c r="B57" s="1" t="s">
        <v>119</v>
      </c>
      <c r="C57" s="1" t="s">
        <v>159</v>
      </c>
      <c r="D57" s="1" t="s">
        <v>160</v>
      </c>
      <c r="E57" s="1" t="s">
        <v>758</v>
      </c>
      <c r="G57" t="str">
        <f>IFERROR(VLOOKUP(A57,Merge!$A$1:$B$158,2,FALSE),"")</f>
        <v/>
      </c>
    </row>
    <row r="58" spans="1:7" x14ac:dyDescent="0.45">
      <c r="A58" s="1" t="s">
        <v>161</v>
      </c>
      <c r="B58" s="1" t="s">
        <v>119</v>
      </c>
      <c r="C58" s="1" t="s">
        <v>162</v>
      </c>
      <c r="D58" s="1" t="s">
        <v>163</v>
      </c>
      <c r="E58" s="1" t="s">
        <v>758</v>
      </c>
      <c r="G58" t="str">
        <f>IFERROR(VLOOKUP(A58,Merge!$A$1:$B$158,2,FALSE),"")</f>
        <v/>
      </c>
    </row>
    <row r="59" spans="1:7" x14ac:dyDescent="0.45">
      <c r="A59" s="1" t="s">
        <v>164</v>
      </c>
      <c r="B59" s="1" t="s">
        <v>119</v>
      </c>
      <c r="C59" s="1" t="s">
        <v>165</v>
      </c>
      <c r="D59" s="1" t="s">
        <v>166</v>
      </c>
      <c r="E59" s="1" t="s">
        <v>758</v>
      </c>
      <c r="G59" t="str">
        <f>IFERROR(VLOOKUP(A59,Merge!$A$1:$B$158,2,FALSE),"")</f>
        <v/>
      </c>
    </row>
    <row r="60" spans="1:7" x14ac:dyDescent="0.45">
      <c r="A60" s="1" t="s">
        <v>167</v>
      </c>
      <c r="B60" s="1" t="s">
        <v>119</v>
      </c>
      <c r="C60" s="1" t="s">
        <v>168</v>
      </c>
      <c r="D60" s="1" t="s">
        <v>169</v>
      </c>
      <c r="E60" s="1" t="s">
        <v>758</v>
      </c>
      <c r="G60" t="str">
        <f>IFERROR(VLOOKUP(A60,Merge!$A$1:$B$158,2,FALSE),"")</f>
        <v/>
      </c>
    </row>
    <row r="61" spans="1:7" x14ac:dyDescent="0.45">
      <c r="A61" s="1" t="s">
        <v>170</v>
      </c>
      <c r="B61" s="1" t="s">
        <v>119</v>
      </c>
      <c r="C61" s="1" t="s">
        <v>171</v>
      </c>
      <c r="D61" s="1" t="s">
        <v>172</v>
      </c>
      <c r="E61" s="1" t="s">
        <v>758</v>
      </c>
      <c r="G61" t="str">
        <f>IFERROR(VLOOKUP(A61,Merge!$A$1:$B$158,2,FALSE),"")</f>
        <v/>
      </c>
    </row>
    <row r="62" spans="1:7" x14ac:dyDescent="0.45">
      <c r="A62" s="1" t="s">
        <v>173</v>
      </c>
      <c r="B62" s="1" t="s">
        <v>119</v>
      </c>
      <c r="C62" s="1" t="s">
        <v>174</v>
      </c>
      <c r="D62" s="1" t="s">
        <v>175</v>
      </c>
      <c r="E62" s="1" t="s">
        <v>758</v>
      </c>
      <c r="G62" t="str">
        <f>IFERROR(VLOOKUP(A62,Merge!$A$1:$B$158,2,FALSE),"")</f>
        <v/>
      </c>
    </row>
    <row r="63" spans="1:7" x14ac:dyDescent="0.45">
      <c r="A63" s="1" t="s">
        <v>176</v>
      </c>
      <c r="B63" s="1" t="s">
        <v>119</v>
      </c>
      <c r="C63" s="1" t="s">
        <v>177</v>
      </c>
      <c r="D63" s="1" t="s">
        <v>178</v>
      </c>
      <c r="E63" s="1" t="s">
        <v>758</v>
      </c>
      <c r="G63" t="str">
        <f>IFERROR(VLOOKUP(A63,Merge!$A$1:$B$158,2,FALSE),"")</f>
        <v/>
      </c>
    </row>
    <row r="64" spans="1:7" x14ac:dyDescent="0.45">
      <c r="A64" s="1" t="s">
        <v>179</v>
      </c>
      <c r="B64" s="1" t="s">
        <v>119</v>
      </c>
      <c r="C64" s="1" t="s">
        <v>180</v>
      </c>
      <c r="D64" s="1" t="s">
        <v>181</v>
      </c>
      <c r="E64" s="1" t="s">
        <v>572</v>
      </c>
      <c r="G64" t="str">
        <f>IFERROR(VLOOKUP(A64,Merge!$A$1:$B$158,2,FALSE),"")</f>
        <v>압축 실행 확률</v>
      </c>
    </row>
    <row r="65" spans="1:7" x14ac:dyDescent="0.45">
      <c r="A65" s="1" t="s">
        <v>182</v>
      </c>
      <c r="B65" s="1" t="s">
        <v>119</v>
      </c>
      <c r="C65" s="1" t="s">
        <v>183</v>
      </c>
      <c r="D65" s="1" t="s">
        <v>184</v>
      </c>
      <c r="E65" s="1" t="s">
        <v>573</v>
      </c>
      <c r="G65" t="str">
        <f>IFERROR(VLOOKUP(A65,Merge!$A$1:$B$158,2,FALSE),"")</f>
        <v>압축을 실행할 확률입니다.\n값이 1보다 작으면 확률 판정이 성공한 경우에만 압축이 수행됩니다.\n(0.01은 1%에 해당합니다)(기본값: 1)</v>
      </c>
    </row>
    <row r="66" spans="1:7" x14ac:dyDescent="0.45">
      <c r="A66" s="1" t="s">
        <v>185</v>
      </c>
      <c r="B66" s="1" t="s">
        <v>119</v>
      </c>
      <c r="C66" s="1" t="s">
        <v>186</v>
      </c>
      <c r="D66" s="1" t="s">
        <v>187</v>
      </c>
      <c r="E66" s="1" t="s">
        <v>758</v>
      </c>
      <c r="G66" t="str">
        <f>IFERROR(VLOOKUP(A66,Merge!$A$1:$B$158,2,FALSE),"")</f>
        <v/>
      </c>
    </row>
    <row r="67" spans="1:7" x14ac:dyDescent="0.45">
      <c r="A67" s="1" t="s">
        <v>188</v>
      </c>
      <c r="B67" s="1" t="s">
        <v>119</v>
      </c>
      <c r="C67" s="1" t="s">
        <v>189</v>
      </c>
      <c r="D67" s="1" t="s">
        <v>190</v>
      </c>
      <c r="E67" s="1" t="s">
        <v>758</v>
      </c>
      <c r="G67" t="str">
        <f>IFERROR(VLOOKUP(A67,Merge!$A$1:$B$158,2,FALSE),"")</f>
        <v/>
      </c>
    </row>
    <row r="68" spans="1:7" x14ac:dyDescent="0.45">
      <c r="A68" s="1" t="s">
        <v>191</v>
      </c>
      <c r="B68" s="1" t="s">
        <v>119</v>
      </c>
      <c r="C68" s="1" t="s">
        <v>192</v>
      </c>
      <c r="D68" s="1" t="s">
        <v>193</v>
      </c>
      <c r="E68" s="1" t="s">
        <v>758</v>
      </c>
      <c r="G68" t="str">
        <f>IFERROR(VLOOKUP(A68,Merge!$A$1:$B$158,2,FALSE),"")</f>
        <v/>
      </c>
    </row>
    <row r="69" spans="1:7" x14ac:dyDescent="0.45">
      <c r="A69" s="1" t="s">
        <v>194</v>
      </c>
      <c r="B69" s="1" t="s">
        <v>119</v>
      </c>
      <c r="C69" s="1" t="s">
        <v>195</v>
      </c>
      <c r="D69" s="1" t="s">
        <v>196</v>
      </c>
      <c r="E69" s="1" t="s">
        <v>758</v>
      </c>
      <c r="G69" t="str">
        <f>IFERROR(VLOOKUP(A69,Merge!$A$1:$B$158,2,FALSE),"")</f>
        <v/>
      </c>
    </row>
    <row r="70" spans="1:7" x14ac:dyDescent="0.45">
      <c r="A70" s="1" t="s">
        <v>197</v>
      </c>
      <c r="B70" s="1" t="s">
        <v>119</v>
      </c>
      <c r="C70" s="1" t="s">
        <v>198</v>
      </c>
      <c r="D70" s="1" t="s">
        <v>199</v>
      </c>
      <c r="E70" s="1" t="s">
        <v>758</v>
      </c>
      <c r="G70" t="str">
        <f>IFERROR(VLOOKUP(A70,Merge!$A$1:$B$158,2,FALSE),"")</f>
        <v/>
      </c>
    </row>
    <row r="71" spans="1:7" x14ac:dyDescent="0.45">
      <c r="A71" s="1" t="s">
        <v>200</v>
      </c>
      <c r="B71" s="1" t="s">
        <v>119</v>
      </c>
      <c r="C71" s="1" t="s">
        <v>201</v>
      </c>
      <c r="D71" s="1" t="s">
        <v>202</v>
      </c>
      <c r="E71" s="1" t="s">
        <v>574</v>
      </c>
      <c r="G71" t="str">
        <f>IFERROR(VLOOKUP(A71,Merge!$A$1:$B$158,2,FALSE),"")</f>
        <v>메카노이드 압축 허용</v>
      </c>
    </row>
    <row r="72" spans="1:7" x14ac:dyDescent="0.45">
      <c r="A72" s="1" t="s">
        <v>203</v>
      </c>
      <c r="B72" s="1" t="s">
        <v>119</v>
      </c>
      <c r="C72" s="1" t="s">
        <v>204</v>
      </c>
      <c r="D72" s="1" t="s">
        <v>205</v>
      </c>
      <c r="E72" s="1" t="s">
        <v>575</v>
      </c>
      <c r="G72" t="str">
        <f>IFERROR(VLOOKUP(A72,Merge!$A$1:$B$158,2,FALSE),"")</f>
        <v>메카노이드 압축을 허용할지 정합니다. (기본값: 켜기)</v>
      </c>
    </row>
    <row r="73" spans="1:7" x14ac:dyDescent="0.45">
      <c r="A73" s="1" t="s">
        <v>206</v>
      </c>
      <c r="B73" s="1" t="s">
        <v>119</v>
      </c>
      <c r="C73" s="1" t="s">
        <v>207</v>
      </c>
      <c r="D73" s="1" t="s">
        <v>208</v>
      </c>
      <c r="E73" s="1" t="s">
        <v>576</v>
      </c>
      <c r="G73" t="str">
        <f>IFERROR(VLOOKUP(A73,Merge!$A$1:$B$158,2,FALSE),"")</f>
        <v>곤충 압축 허용</v>
      </c>
    </row>
    <row r="74" spans="1:7" x14ac:dyDescent="0.45">
      <c r="A74" s="1" t="s">
        <v>209</v>
      </c>
      <c r="B74" s="1" t="s">
        <v>119</v>
      </c>
      <c r="C74" s="1" t="s">
        <v>210</v>
      </c>
      <c r="D74" s="1" t="s">
        <v>211</v>
      </c>
      <c r="E74" s="1" t="s">
        <v>577</v>
      </c>
      <c r="G74" t="str">
        <f>IFERROR(VLOOKUP(A74,Merge!$A$1:$B$158,2,FALSE),"")</f>
        <v>곤충 압축을 허용할지 정합니다. (기본값: 켜기)</v>
      </c>
    </row>
    <row r="75" spans="1:7" x14ac:dyDescent="0.45">
      <c r="A75" s="1" t="s">
        <v>212</v>
      </c>
      <c r="B75" s="1" t="s">
        <v>119</v>
      </c>
      <c r="C75" s="1" t="s">
        <v>213</v>
      </c>
      <c r="D75" s="1" t="s">
        <v>214</v>
      </c>
      <c r="E75" s="1" t="s">
        <v>758</v>
      </c>
      <c r="G75" t="str">
        <f>IFERROR(VLOOKUP(A75,Merge!$A$1:$B$158,2,FALSE),"")</f>
        <v/>
      </c>
    </row>
    <row r="76" spans="1:7" x14ac:dyDescent="0.45">
      <c r="A76" s="1" t="s">
        <v>215</v>
      </c>
      <c r="B76" s="1" t="s">
        <v>119</v>
      </c>
      <c r="C76" s="1" t="s">
        <v>216</v>
      </c>
      <c r="D76" s="1" t="s">
        <v>217</v>
      </c>
      <c r="E76" s="1" t="s">
        <v>758</v>
      </c>
      <c r="G76" t="str">
        <f>IFERROR(VLOOKUP(A76,Merge!$A$1:$B$158,2,FALSE),"")</f>
        <v/>
      </c>
    </row>
    <row r="77" spans="1:7" x14ac:dyDescent="0.45">
      <c r="A77" s="1" t="s">
        <v>218</v>
      </c>
      <c r="B77" s="1" t="s">
        <v>119</v>
      </c>
      <c r="C77" s="1" t="s">
        <v>219</v>
      </c>
      <c r="D77" s="1" t="s">
        <v>220</v>
      </c>
      <c r="E77" s="1" t="s">
        <v>578</v>
      </c>
      <c r="G77" t="str">
        <f>IFERROR(VLOOKUP(A77,Merge!$A$1:$B$158,2,FALSE),"")</f>
        <v>동맹 압축 허용</v>
      </c>
    </row>
    <row r="78" spans="1:7" x14ac:dyDescent="0.45">
      <c r="A78" s="1" t="s">
        <v>221</v>
      </c>
      <c r="B78" s="1" t="s">
        <v>119</v>
      </c>
      <c r="C78" s="1" t="s">
        <v>222</v>
      </c>
      <c r="D78" s="1" t="s">
        <v>223</v>
      </c>
      <c r="E78" s="1" t="s">
        <v>579</v>
      </c>
      <c r="G78" t="str">
        <f>IFERROR(VLOOKUP(A78,Merge!$A$1:$B$158,2,FALSE),"")</f>
        <v>동맹의 압축을 허용할지 정합니다. (기본값: 끄기)</v>
      </c>
    </row>
    <row r="79" spans="1:7" x14ac:dyDescent="0.45">
      <c r="A79" s="1" t="s">
        <v>224</v>
      </c>
      <c r="B79" s="1" t="s">
        <v>119</v>
      </c>
      <c r="C79" s="1" t="s">
        <v>225</v>
      </c>
      <c r="D79" s="1" t="s">
        <v>226</v>
      </c>
      <c r="E79" s="1" t="s">
        <v>580</v>
      </c>
      <c r="G79" t="str">
        <f>IFERROR(VLOOKUP(A79,Merge!$A$1:$B$158,2,FALSE),"")</f>
        <v>습격시 최대 적 수</v>
      </c>
    </row>
    <row r="80" spans="1:7" x14ac:dyDescent="0.45">
      <c r="A80" s="1" t="s">
        <v>227</v>
      </c>
      <c r="B80" s="1" t="s">
        <v>119</v>
      </c>
      <c r="C80" s="1" t="s">
        <v>228</v>
      </c>
      <c r="D80" s="1" t="s">
        <v>229</v>
      </c>
      <c r="E80" s="1" t="s">
        <v>655</v>
      </c>
      <c r="G80" t="str">
        <f>IFERROR(VLOOKUP(A80,Merge!$A$1:$B$158,2,FALSE),"")</f>
        <v>습격시 적의 최대 수"를 설정합니다.\n0으로 설정하면 일반적인 습격이 진행됩니다. (기본값: 100)"</v>
      </c>
    </row>
    <row r="81" spans="1:7" x14ac:dyDescent="0.45">
      <c r="A81" s="1" t="s">
        <v>230</v>
      </c>
      <c r="B81" s="1" t="s">
        <v>119</v>
      </c>
      <c r="C81" s="1" t="s">
        <v>231</v>
      </c>
      <c r="D81" s="1" t="s">
        <v>232</v>
      </c>
      <c r="E81" s="1" t="s">
        <v>581</v>
      </c>
      <c r="G81" t="str">
        <f>IFERROR(VLOOKUP(A81,Merge!$A$1:$B$158,2,FALSE),"")</f>
        <v>공통 강화 계수</v>
      </c>
    </row>
    <row r="82" spans="1:7" x14ac:dyDescent="0.45">
      <c r="A82" s="1" t="s">
        <v>233</v>
      </c>
      <c r="B82" s="1" t="s">
        <v>119</v>
      </c>
      <c r="C82" s="1" t="s">
        <v>234</v>
      </c>
      <c r="D82" s="1" t="s">
        <v>235</v>
      </c>
      <c r="E82" s="1" t="s">
        <v>656</v>
      </c>
      <c r="G82" t="str">
        <f>IFERROR(VLOOKUP(A82,Merge!$A$1:$B$158,2,FALSE),"")</f>
        <v>공통 강화 계수"를 설정합니다.\n0으로 설정하면 해당 강화항목이 비활성화됩니다. (기본값: 1)"</v>
      </c>
    </row>
    <row r="83" spans="1:7" x14ac:dyDescent="0.45">
      <c r="A83" s="1" t="s">
        <v>236</v>
      </c>
      <c r="B83" s="1" t="s">
        <v>119</v>
      </c>
      <c r="C83" s="1" t="s">
        <v>237</v>
      </c>
      <c r="D83" s="1" t="s">
        <v>238</v>
      </c>
      <c r="E83" s="1" t="s">
        <v>582</v>
      </c>
      <c r="G83" t="str">
        <f>IFERROR(VLOOKUP(A83,Merge!$A$1:$B$158,2,FALSE),"")</f>
        <v>공통 강화 계수 (동맹)</v>
      </c>
    </row>
    <row r="84" spans="1:7" x14ac:dyDescent="0.45">
      <c r="A84" s="1" t="s">
        <v>239</v>
      </c>
      <c r="B84" s="1" t="s">
        <v>119</v>
      </c>
      <c r="C84" s="1" t="s">
        <v>240</v>
      </c>
      <c r="D84" s="1" t="s">
        <v>241</v>
      </c>
      <c r="E84" s="1" t="s">
        <v>657</v>
      </c>
      <c r="G84" t="str">
        <f>IFERROR(VLOOKUP(A84,Merge!$A$1:$B$158,2,FALSE),"")</f>
        <v>공통 강화 계수"를 설정합니다. (동맹)\n0으로 설정하면 해당 강화항목이 비활성화됩니다. (기본값: 1)"</v>
      </c>
    </row>
    <row r="85" spans="1:7" x14ac:dyDescent="0.45">
      <c r="A85" s="1" t="s">
        <v>242</v>
      </c>
      <c r="B85" s="1" t="s">
        <v>119</v>
      </c>
      <c r="C85" s="1" t="s">
        <v>243</v>
      </c>
      <c r="D85" s="1" t="s">
        <v>244</v>
      </c>
      <c r="E85" s="1" t="s">
        <v>758</v>
      </c>
      <c r="G85" t="str">
        <f>IFERROR(VLOOKUP(A85,Merge!$A$1:$B$158,2,FALSE),"")</f>
        <v/>
      </c>
    </row>
    <row r="86" spans="1:7" x14ac:dyDescent="0.45">
      <c r="A86" s="1" t="s">
        <v>245</v>
      </c>
      <c r="B86" s="1" t="s">
        <v>119</v>
      </c>
      <c r="C86" s="1" t="s">
        <v>246</v>
      </c>
      <c r="D86" s="1" t="s">
        <v>247</v>
      </c>
      <c r="E86" s="1" t="s">
        <v>758</v>
      </c>
      <c r="G86" t="str">
        <f>IFERROR(VLOOKUP(A86,Merge!$A$1:$B$158,2,FALSE),"")</f>
        <v/>
      </c>
    </row>
    <row r="87" spans="1:7" x14ac:dyDescent="0.45">
      <c r="A87" s="1" t="s">
        <v>248</v>
      </c>
      <c r="B87" s="1" t="s">
        <v>119</v>
      </c>
      <c r="C87" s="1" t="s">
        <v>249</v>
      </c>
      <c r="D87" s="1" t="s">
        <v>250</v>
      </c>
      <c r="E87" s="1" t="s">
        <v>758</v>
      </c>
      <c r="G87" t="str">
        <f>IFERROR(VLOOKUP(A87,Merge!$A$1:$B$158,2,FALSE),"")</f>
        <v/>
      </c>
    </row>
    <row r="88" spans="1:7" x14ac:dyDescent="0.45">
      <c r="A88" s="1" t="s">
        <v>251</v>
      </c>
      <c r="B88" s="1" t="s">
        <v>119</v>
      </c>
      <c r="C88" s="1" t="s">
        <v>252</v>
      </c>
      <c r="D88" s="1" t="s">
        <v>253</v>
      </c>
      <c r="E88" s="1" t="s">
        <v>758</v>
      </c>
      <c r="G88" t="str">
        <f>IFERROR(VLOOKUP(A88,Merge!$A$1:$B$158,2,FALSE),"")</f>
        <v/>
      </c>
    </row>
    <row r="89" spans="1:7" x14ac:dyDescent="0.45">
      <c r="A89" s="1" t="s">
        <v>254</v>
      </c>
      <c r="B89" s="1" t="s">
        <v>119</v>
      </c>
      <c r="C89" s="1" t="s">
        <v>255</v>
      </c>
      <c r="D89" s="1" t="s">
        <v>256</v>
      </c>
      <c r="E89" s="1" t="s">
        <v>758</v>
      </c>
      <c r="G89" t="str">
        <f>IFERROR(VLOOKUP(A89,Merge!$A$1:$B$158,2,FALSE),"")</f>
        <v/>
      </c>
    </row>
    <row r="90" spans="1:7" x14ac:dyDescent="0.45">
      <c r="A90" s="1" t="s">
        <v>257</v>
      </c>
      <c r="B90" s="1" t="s">
        <v>119</v>
      </c>
      <c r="C90" s="1" t="s">
        <v>258</v>
      </c>
      <c r="D90" s="1" t="s">
        <v>259</v>
      </c>
      <c r="E90" s="1" t="s">
        <v>758</v>
      </c>
      <c r="G90" t="str">
        <f>IFERROR(VLOOKUP(A90,Merge!$A$1:$B$158,2,FALSE),"")</f>
        <v/>
      </c>
    </row>
    <row r="91" spans="1:7" x14ac:dyDescent="0.45">
      <c r="A91" s="1" t="s">
        <v>260</v>
      </c>
      <c r="B91" s="1" t="s">
        <v>119</v>
      </c>
      <c r="C91" s="1" t="s">
        <v>261</v>
      </c>
      <c r="D91" s="1" t="s">
        <v>262</v>
      </c>
      <c r="E91" s="1" t="s">
        <v>758</v>
      </c>
      <c r="G91" t="str">
        <f>IFERROR(VLOOKUP(A91,Merge!$A$1:$B$158,2,FALSE),"")</f>
        <v/>
      </c>
    </row>
    <row r="92" spans="1:7" x14ac:dyDescent="0.45">
      <c r="A92" s="1" t="s">
        <v>263</v>
      </c>
      <c r="B92" s="1" t="s">
        <v>119</v>
      </c>
      <c r="C92" s="1" t="s">
        <v>264</v>
      </c>
      <c r="D92" s="1" t="s">
        <v>265</v>
      </c>
      <c r="E92" s="1" t="s">
        <v>758</v>
      </c>
      <c r="G92" t="str">
        <f>IFERROR(VLOOKUP(A92,Merge!$A$1:$B$158,2,FALSE),"")</f>
        <v/>
      </c>
    </row>
    <row r="93" spans="1:7" x14ac:dyDescent="0.45">
      <c r="A93" s="1" t="s">
        <v>266</v>
      </c>
      <c r="B93" s="1" t="s">
        <v>119</v>
      </c>
      <c r="C93" s="1" t="s">
        <v>267</v>
      </c>
      <c r="D93" s="1" t="s">
        <v>268</v>
      </c>
      <c r="E93" s="1" t="s">
        <v>758</v>
      </c>
      <c r="G93" t="str">
        <f>IFERROR(VLOOKUP(A93,Merge!$A$1:$B$158,2,FALSE),"")</f>
        <v/>
      </c>
    </row>
    <row r="94" spans="1:7" x14ac:dyDescent="0.45">
      <c r="A94" s="1" t="s">
        <v>269</v>
      </c>
      <c r="B94" s="1" t="s">
        <v>119</v>
      </c>
      <c r="C94" s="1" t="s">
        <v>270</v>
      </c>
      <c r="D94" s="1" t="s">
        <v>271</v>
      </c>
      <c r="E94" s="1" t="s">
        <v>758</v>
      </c>
      <c r="G94" t="str">
        <f>IFERROR(VLOOKUP(A94,Merge!$A$1:$B$158,2,FALSE),"")</f>
        <v/>
      </c>
    </row>
    <row r="95" spans="1:7" x14ac:dyDescent="0.45">
      <c r="A95" s="1" t="s">
        <v>272</v>
      </c>
      <c r="B95" s="1" t="s">
        <v>119</v>
      </c>
      <c r="C95" s="1" t="s">
        <v>273</v>
      </c>
      <c r="D95" s="1" t="s">
        <v>274</v>
      </c>
      <c r="E95" s="1" t="s">
        <v>758</v>
      </c>
      <c r="G95" t="str">
        <f>IFERROR(VLOOKUP(A95,Merge!$A$1:$B$158,2,FALSE),"")</f>
        <v/>
      </c>
    </row>
    <row r="96" spans="1:7" x14ac:dyDescent="0.45">
      <c r="A96" s="1" t="s">
        <v>275</v>
      </c>
      <c r="B96" s="1" t="s">
        <v>119</v>
      </c>
      <c r="C96" s="1" t="s">
        <v>276</v>
      </c>
      <c r="D96" s="1" t="s">
        <v>277</v>
      </c>
      <c r="E96" s="1" t="s">
        <v>758</v>
      </c>
      <c r="G96" t="str">
        <f>IFERROR(VLOOKUP(A96,Merge!$A$1:$B$158,2,FALSE),"")</f>
        <v/>
      </c>
    </row>
    <row r="97" spans="1:7" x14ac:dyDescent="0.45">
      <c r="A97" s="1" t="s">
        <v>278</v>
      </c>
      <c r="B97" s="1" t="s">
        <v>119</v>
      </c>
      <c r="C97" s="1" t="s">
        <v>279</v>
      </c>
      <c r="D97" s="1" t="s">
        <v>280</v>
      </c>
      <c r="E97" s="1" t="s">
        <v>758</v>
      </c>
      <c r="G97" t="str">
        <f>IFERROR(VLOOKUP(A97,Merge!$A$1:$B$158,2,FALSE),"")</f>
        <v/>
      </c>
    </row>
    <row r="98" spans="1:7" x14ac:dyDescent="0.45">
      <c r="A98" s="1" t="s">
        <v>281</v>
      </c>
      <c r="B98" s="1" t="s">
        <v>119</v>
      </c>
      <c r="C98" s="1" t="s">
        <v>282</v>
      </c>
      <c r="D98" s="1" t="s">
        <v>283</v>
      </c>
      <c r="E98" s="1" t="s">
        <v>758</v>
      </c>
      <c r="G98" t="str">
        <f>IFERROR(VLOOKUP(A98,Merge!$A$1:$B$158,2,FALSE),"")</f>
        <v/>
      </c>
    </row>
    <row r="99" spans="1:7" x14ac:dyDescent="0.45">
      <c r="A99" s="1" t="s">
        <v>284</v>
      </c>
      <c r="B99" s="1" t="s">
        <v>119</v>
      </c>
      <c r="C99" s="1" t="s">
        <v>285</v>
      </c>
      <c r="D99" s="1" t="s">
        <v>286</v>
      </c>
      <c r="E99" s="1" t="s">
        <v>758</v>
      </c>
      <c r="G99" t="str">
        <f>IFERROR(VLOOKUP(A99,Merge!$A$1:$B$158,2,FALSE),"")</f>
        <v/>
      </c>
    </row>
    <row r="100" spans="1:7" x14ac:dyDescent="0.45">
      <c r="A100" s="1" t="s">
        <v>287</v>
      </c>
      <c r="B100" s="1" t="s">
        <v>119</v>
      </c>
      <c r="C100" s="1" t="s">
        <v>288</v>
      </c>
      <c r="D100" s="1" t="s">
        <v>289</v>
      </c>
      <c r="E100" s="1" t="s">
        <v>758</v>
      </c>
      <c r="G100" t="str">
        <f>IFERROR(VLOOKUP(A100,Merge!$A$1:$B$158,2,FALSE),"")</f>
        <v/>
      </c>
    </row>
    <row r="101" spans="1:7" x14ac:dyDescent="0.45">
      <c r="A101" s="1" t="s">
        <v>290</v>
      </c>
      <c r="B101" s="1" t="s">
        <v>119</v>
      </c>
      <c r="C101" s="1" t="s">
        <v>291</v>
      </c>
      <c r="D101" s="1" t="s">
        <v>292</v>
      </c>
      <c r="E101" s="1" t="s">
        <v>758</v>
      </c>
      <c r="G101" t="str">
        <f>IFERROR(VLOOKUP(A101,Merge!$A$1:$B$158,2,FALSE),"")</f>
        <v/>
      </c>
    </row>
    <row r="102" spans="1:7" x14ac:dyDescent="0.45">
      <c r="A102" s="1" t="s">
        <v>293</v>
      </c>
      <c r="B102" s="1" t="s">
        <v>119</v>
      </c>
      <c r="C102" s="1" t="s">
        <v>294</v>
      </c>
      <c r="D102" s="1" t="s">
        <v>295</v>
      </c>
      <c r="E102" s="1" t="s">
        <v>758</v>
      </c>
      <c r="G102" t="str">
        <f>IFERROR(VLOOKUP(A102,Merge!$A$1:$B$158,2,FALSE),"")</f>
        <v/>
      </c>
    </row>
    <row r="103" spans="1:7" x14ac:dyDescent="0.45">
      <c r="A103" s="1" t="s">
        <v>296</v>
      </c>
      <c r="B103" s="1" t="s">
        <v>119</v>
      </c>
      <c r="C103" s="1" t="s">
        <v>297</v>
      </c>
      <c r="D103" s="1" t="s">
        <v>298</v>
      </c>
      <c r="E103" s="1" t="s">
        <v>758</v>
      </c>
      <c r="G103" t="str">
        <f>IFERROR(VLOOKUP(A103,Merge!$A$1:$B$158,2,FALSE),"")</f>
        <v/>
      </c>
    </row>
    <row r="104" spans="1:7" x14ac:dyDescent="0.45">
      <c r="A104" s="1" t="s">
        <v>299</v>
      </c>
      <c r="B104" s="1" t="s">
        <v>119</v>
      </c>
      <c r="C104" s="1" t="s">
        <v>300</v>
      </c>
      <c r="D104" s="1" t="s">
        <v>301</v>
      </c>
      <c r="E104" s="1" t="s">
        <v>758</v>
      </c>
      <c r="G104" t="str">
        <f>IFERROR(VLOOKUP(A104,Merge!$A$1:$B$158,2,FALSE),"")</f>
        <v/>
      </c>
    </row>
    <row r="105" spans="1:7" x14ac:dyDescent="0.45">
      <c r="A105" s="1" t="s">
        <v>302</v>
      </c>
      <c r="B105" s="1" t="s">
        <v>119</v>
      </c>
      <c r="C105" s="1" t="s">
        <v>303</v>
      </c>
      <c r="D105" s="1" t="s">
        <v>304</v>
      </c>
      <c r="E105" s="1" t="s">
        <v>758</v>
      </c>
      <c r="G105" t="str">
        <f>IFERROR(VLOOKUP(A105,Merge!$A$1:$B$158,2,FALSE),"")</f>
        <v/>
      </c>
    </row>
    <row r="106" spans="1:7" x14ac:dyDescent="0.45">
      <c r="A106" s="1" t="s">
        <v>305</v>
      </c>
      <c r="B106" s="1" t="s">
        <v>119</v>
      </c>
      <c r="C106" s="1" t="s">
        <v>306</v>
      </c>
      <c r="D106" s="1" t="s">
        <v>307</v>
      </c>
      <c r="E106" s="1" t="s">
        <v>758</v>
      </c>
      <c r="G106" t="str">
        <f>IFERROR(VLOOKUP(A106,Merge!$A$1:$B$158,2,FALSE),"")</f>
        <v/>
      </c>
    </row>
    <row r="107" spans="1:7" x14ac:dyDescent="0.45">
      <c r="A107" s="1" t="s">
        <v>308</v>
      </c>
      <c r="B107" s="1" t="s">
        <v>119</v>
      </c>
      <c r="C107" s="1" t="s">
        <v>309</v>
      </c>
      <c r="D107" s="1" t="s">
        <v>310</v>
      </c>
      <c r="E107" s="1" t="s">
        <v>658</v>
      </c>
      <c r="G107" t="str">
        <f>IFERROR(VLOOKUP(A107,Merge!$A$1:$B$158,2,FALSE),"")</f>
        <v>고통 한계 강화 계수"를 설정합니다.\n0으로 설정하면 해당 강화항목이 비활성화됩니다. (기본값: 0.25)"</v>
      </c>
    </row>
    <row r="108" spans="1:7" x14ac:dyDescent="0.45">
      <c r="A108" s="1" t="s">
        <v>311</v>
      </c>
      <c r="B108" s="1" t="s">
        <v>119</v>
      </c>
      <c r="C108" s="1" t="s">
        <v>312</v>
      </c>
      <c r="D108" s="1" t="s">
        <v>313</v>
      </c>
      <c r="E108" s="1" t="s">
        <v>659</v>
      </c>
      <c r="G108" t="str">
        <f>IFERROR(VLOOKUP(A108,Merge!$A$1:$B$158,2,FALSE),"")</f>
        <v>방어도 - 둔탁함 강화 계수"를 설정합니다.\n0으로 설정하면 해당 강화항목이 비활성화됩니다. (기본값: 0.25)"</v>
      </c>
    </row>
    <row r="109" spans="1:7" x14ac:dyDescent="0.45">
      <c r="A109" s="1" t="s">
        <v>314</v>
      </c>
      <c r="B109" s="1" t="s">
        <v>119</v>
      </c>
      <c r="C109" s="1" t="s">
        <v>315</v>
      </c>
      <c r="D109" s="1" t="s">
        <v>316</v>
      </c>
      <c r="E109" s="1" t="s">
        <v>660</v>
      </c>
      <c r="G109" t="str">
        <f>IFERROR(VLOOKUP(A109,Merge!$A$1:$B$158,2,FALSE),"")</f>
        <v>방어도 - 날카로움 강화 계수"를 설정합니다.\n0으로 설정하면 해당 강화항목이 비활성화됩니다. (기본값: 0.25)"</v>
      </c>
    </row>
    <row r="110" spans="1:7" x14ac:dyDescent="0.45">
      <c r="A110" s="1" t="s">
        <v>317</v>
      </c>
      <c r="B110" s="1" t="s">
        <v>119</v>
      </c>
      <c r="C110" s="1" t="s">
        <v>318</v>
      </c>
      <c r="D110" s="1" t="s">
        <v>319</v>
      </c>
      <c r="E110" s="1" t="s">
        <v>661</v>
      </c>
      <c r="G110" t="str">
        <f>IFERROR(VLOOKUP(A110,Merge!$A$1:$B$158,2,FALSE),"")</f>
        <v>방어도 - 열기 강화 계수"를 설정합니다.\n0으로 설정하면 해당 강화항목이 비활성화됩니다. (기본값: 0.25)"</v>
      </c>
    </row>
    <row r="111" spans="1:7" x14ac:dyDescent="0.45">
      <c r="A111" s="1" t="s">
        <v>320</v>
      </c>
      <c r="B111" s="1" t="s">
        <v>119</v>
      </c>
      <c r="C111" s="1" t="s">
        <v>321</v>
      </c>
      <c r="D111" s="1" t="s">
        <v>322</v>
      </c>
      <c r="E111" s="1" t="s">
        <v>662</v>
      </c>
      <c r="G111" t="str">
        <f>IFERROR(VLOOKUP(A111,Merge!$A$1:$B$158,2,FALSE),"")</f>
        <v>근접 회피율 강화 계수"를 설정합니다.\n0으로 설정하면 해당 강화항목이 비활성화됩니다. (기본값: 1)"</v>
      </c>
    </row>
    <row r="112" spans="1:7" x14ac:dyDescent="0.45">
      <c r="A112" s="1" t="s">
        <v>323</v>
      </c>
      <c r="B112" s="1" t="s">
        <v>119</v>
      </c>
      <c r="C112" s="1" t="s">
        <v>324</v>
      </c>
      <c r="D112" s="1" t="s">
        <v>325</v>
      </c>
      <c r="E112" s="1" t="s">
        <v>663</v>
      </c>
      <c r="G112" t="str">
        <f>IFERROR(VLOOKUP(A112,Merge!$A$1:$B$158,2,FALSE),"")</f>
        <v>근접 명중율 강화 계수"를 설정합니다.\n0으로 설정하면 해당 강화항목이 비활성화됩니다. (기본값: 1)"</v>
      </c>
    </row>
    <row r="113" spans="1:7" x14ac:dyDescent="0.45">
      <c r="A113" s="1" t="s">
        <v>326</v>
      </c>
      <c r="B113" s="1" t="s">
        <v>119</v>
      </c>
      <c r="C113" s="1" t="s">
        <v>327</v>
      </c>
      <c r="D113" s="1" t="s">
        <v>328</v>
      </c>
      <c r="E113" s="1" t="s">
        <v>664</v>
      </c>
      <c r="G113" t="str">
        <f>IFERROR(VLOOKUP(A113,Merge!$A$1:$B$158,2,FALSE),"")</f>
        <v>이동 속도 강화 계수"를 설정합니다.\n0으로 설정하면 해당 강화항목이 비활성화됩니다. (기본값: 0.5)"</v>
      </c>
    </row>
    <row r="114" spans="1:7" x14ac:dyDescent="0.45">
      <c r="A114" s="1" t="s">
        <v>329</v>
      </c>
      <c r="B114" s="1" t="s">
        <v>119</v>
      </c>
      <c r="C114" s="1" t="s">
        <v>330</v>
      </c>
      <c r="D114" s="1" t="s">
        <v>331</v>
      </c>
      <c r="E114" s="1" t="s">
        <v>665</v>
      </c>
      <c r="G114" t="str">
        <f>IFERROR(VLOOKUP(A114,Merge!$A$1:$B$158,2,FALSE),"")</f>
        <v>사격 정확도 강화 계수"를 설정합니다.\n0으로 설정하면 해당 강화항목이 비활성화됩니다. (기본값: 0.25)"</v>
      </c>
    </row>
    <row r="115" spans="1:7" x14ac:dyDescent="0.45">
      <c r="A115" s="1" t="s">
        <v>332</v>
      </c>
      <c r="B115" s="1" t="s">
        <v>119</v>
      </c>
      <c r="C115" s="1" t="s">
        <v>333</v>
      </c>
      <c r="D115" s="1" t="s">
        <v>334</v>
      </c>
      <c r="E115" s="1" t="s">
        <v>666</v>
      </c>
      <c r="G115" t="str">
        <f>IFERROR(VLOOKUP(A115,Merge!$A$1:$B$158,2,FALSE),"")</f>
        <v>함정회피율 강화 계수"를 설정합니다.\n0으로 설정하면 해당 강화항목이 비활성화됩니다. (기본값: 0.5)"</v>
      </c>
    </row>
    <row r="116" spans="1:7" x14ac:dyDescent="0.45">
      <c r="A116" s="1" t="s">
        <v>335</v>
      </c>
      <c r="B116" s="1" t="s">
        <v>119</v>
      </c>
      <c r="C116" s="1" t="s">
        <v>336</v>
      </c>
      <c r="D116" s="1" t="s">
        <v>337</v>
      </c>
      <c r="E116" s="1" t="s">
        <v>667</v>
      </c>
      <c r="G116" t="str">
        <f>IFERROR(VLOOKUP(A116,Merge!$A$1:$B$158,2,FALSE),"")</f>
        <v>고통 한계 강화 최대값"을 설정합니다.\n0으로 설정하면해당 강화항목이 비활성화됩니다. (기본값: 1) "</v>
      </c>
    </row>
    <row r="117" spans="1:7" x14ac:dyDescent="0.45">
      <c r="A117" s="1" t="s">
        <v>338</v>
      </c>
      <c r="B117" s="1" t="s">
        <v>119</v>
      </c>
      <c r="C117" s="1" t="s">
        <v>339</v>
      </c>
      <c r="D117" s="1" t="s">
        <v>340</v>
      </c>
      <c r="E117" s="1" t="s">
        <v>668</v>
      </c>
      <c r="G117" t="str">
        <f>IFERROR(VLOOKUP(A117,Merge!$A$1:$B$158,2,FALSE),"")</f>
        <v>방어도 - 둔탁함 강화 최대값"을 설정합니다.\n0으로 설정하면 해당 강화항목이 비활성화됩니다. (기본값: 1) "</v>
      </c>
    </row>
    <row r="118" spans="1:7" x14ac:dyDescent="0.45">
      <c r="A118" s="1" t="s">
        <v>341</v>
      </c>
      <c r="B118" s="1" t="s">
        <v>119</v>
      </c>
      <c r="C118" s="1" t="s">
        <v>342</v>
      </c>
      <c r="D118" s="1" t="s">
        <v>343</v>
      </c>
      <c r="E118" s="1" t="s">
        <v>669</v>
      </c>
      <c r="G118" t="str">
        <f>IFERROR(VLOOKUP(A118,Merge!$A$1:$B$158,2,FALSE),"")</f>
        <v>방어도 - 날카로움 강화 최대값"을 설정합니다.\n0으로 설정하면 해당 강화항목이 비활성화됩니다. (기본값: 1) "</v>
      </c>
    </row>
    <row r="119" spans="1:7" x14ac:dyDescent="0.45">
      <c r="A119" s="1" t="s">
        <v>344</v>
      </c>
      <c r="B119" s="1" t="s">
        <v>119</v>
      </c>
      <c r="C119" s="1" t="s">
        <v>345</v>
      </c>
      <c r="D119" s="1" t="s">
        <v>346</v>
      </c>
      <c r="E119" s="1" t="s">
        <v>670</v>
      </c>
      <c r="G119" t="str">
        <f>IFERROR(VLOOKUP(A119,Merge!$A$1:$B$158,2,FALSE),"")</f>
        <v>방어도 - 열기 강화 최대값"을 설정합니다.\n0으로 설정하면 해당 강화항목이 비활성화됩니다. (기본값: 1) "</v>
      </c>
    </row>
    <row r="120" spans="1:7" x14ac:dyDescent="0.45">
      <c r="A120" s="1" t="s">
        <v>347</v>
      </c>
      <c r="B120" s="1" t="s">
        <v>119</v>
      </c>
      <c r="C120" s="1" t="s">
        <v>348</v>
      </c>
      <c r="D120" s="1" t="s">
        <v>349</v>
      </c>
      <c r="E120" s="1" t="s">
        <v>671</v>
      </c>
      <c r="G120" t="str">
        <f>IFERROR(VLOOKUP(A120,Merge!$A$1:$B$158,2,FALSE),"")</f>
        <v>근접 회피율 강화 최대값"을 설정합니다.\n0으로 설정하면 해당 강화항목이 비활성화됩니다. (기본값: 20) "</v>
      </c>
    </row>
    <row r="121" spans="1:7" x14ac:dyDescent="0.45">
      <c r="A121" s="1" t="s">
        <v>350</v>
      </c>
      <c r="B121" s="1" t="s">
        <v>119</v>
      </c>
      <c r="C121" s="1" t="s">
        <v>351</v>
      </c>
      <c r="D121" s="1" t="s">
        <v>352</v>
      </c>
      <c r="E121" s="1" t="s">
        <v>672</v>
      </c>
      <c r="G121" t="str">
        <f>IFERROR(VLOOKUP(A121,Merge!$A$1:$B$158,2,FALSE),"")</f>
        <v>근접 명중율 강화 최대값"을 설정합니다.\n0으로 설정하면 해당 강화항목이 비활성화됩니다. (기본값: 20) "</v>
      </c>
    </row>
    <row r="122" spans="1:7" x14ac:dyDescent="0.45">
      <c r="A122" s="1" t="s">
        <v>353</v>
      </c>
      <c r="B122" s="1" t="s">
        <v>119</v>
      </c>
      <c r="C122" s="1" t="s">
        <v>354</v>
      </c>
      <c r="D122" s="1" t="s">
        <v>355</v>
      </c>
      <c r="E122" s="1" t="s">
        <v>673</v>
      </c>
      <c r="G122" t="str">
        <f>IFERROR(VLOOKUP(A122,Merge!$A$1:$B$158,2,FALSE),"")</f>
        <v>이동 속도 강화 최대값"을 설정합니다.\n0으로 설정하면 해당 강화항목이 비활성화됩니다. (기본값: 20) "</v>
      </c>
    </row>
    <row r="123" spans="1:7" x14ac:dyDescent="0.45">
      <c r="A123" s="1" t="s">
        <v>356</v>
      </c>
      <c r="B123" s="1" t="s">
        <v>119</v>
      </c>
      <c r="C123" s="1" t="s">
        <v>357</v>
      </c>
      <c r="D123" s="1" t="s">
        <v>358</v>
      </c>
      <c r="E123" s="1" t="s">
        <v>674</v>
      </c>
      <c r="G123" t="str">
        <f>IFERROR(VLOOKUP(A123,Merge!$A$1:$B$158,2,FALSE),"")</f>
        <v>사격 정확도 강화 최대값"을 설정합니다.\n0으로 설정하면 해당 강화항목이 비활성화됩니다. (기본값: 20) "</v>
      </c>
    </row>
    <row r="124" spans="1:7" x14ac:dyDescent="0.45">
      <c r="A124" s="1" t="s">
        <v>359</v>
      </c>
      <c r="B124" s="1" t="s">
        <v>119</v>
      </c>
      <c r="C124" s="1" t="s">
        <v>360</v>
      </c>
      <c r="D124" s="1" t="s">
        <v>361</v>
      </c>
      <c r="E124" s="1" t="s">
        <v>675</v>
      </c>
      <c r="G124" t="str">
        <f>IFERROR(VLOOKUP(A124,Merge!$A$1:$B$158,2,FALSE),"")</f>
        <v>함정회피율 강화 최대값"을 설정합니다.\n0으로 설정하면 해당 강화항목이 비활성화됩니다. (기본값: 1) "</v>
      </c>
    </row>
    <row r="125" spans="1:7" x14ac:dyDescent="0.45">
      <c r="A125" s="1" t="s">
        <v>362</v>
      </c>
      <c r="B125" s="1" t="s">
        <v>119</v>
      </c>
      <c r="C125" s="1" t="s">
        <v>363</v>
      </c>
      <c r="D125" s="1" t="s">
        <v>364</v>
      </c>
      <c r="E125" s="1" t="s">
        <v>676</v>
      </c>
      <c r="G125" t="str">
        <f>IFERROR(VLOOKUP(A125,Merge!$A$1:$B$158,2,FALSE),"")</f>
        <v>시력 강화 계수"를 설정합니다.\n0으로 설정하면 해당 강화항목이 비활성화됩니다. (기본값: 0.5) "</v>
      </c>
    </row>
    <row r="126" spans="1:7" x14ac:dyDescent="0.45">
      <c r="A126" s="1" t="s">
        <v>365</v>
      </c>
      <c r="B126" s="1" t="s">
        <v>119</v>
      </c>
      <c r="C126" s="1" t="s">
        <v>366</v>
      </c>
      <c r="D126" s="1" t="s">
        <v>367</v>
      </c>
      <c r="E126" s="1" t="s">
        <v>677</v>
      </c>
      <c r="G126" t="str">
        <f>IFERROR(VLOOKUP(A126,Merge!$A$1:$B$158,2,FALSE),"")</f>
        <v>이동 속도 강화 계수"를 설정합니다.\n0으로 설정하면 해당 강화항목이 비활성화됩니다. (기본값: 0.5) "</v>
      </c>
    </row>
    <row r="127" spans="1:7" x14ac:dyDescent="0.45">
      <c r="A127" s="1" t="s">
        <v>368</v>
      </c>
      <c r="B127" s="1" t="s">
        <v>119</v>
      </c>
      <c r="C127" s="1" t="s">
        <v>369</v>
      </c>
      <c r="D127" s="1" t="s">
        <v>370</v>
      </c>
      <c r="E127" s="1" t="s">
        <v>678</v>
      </c>
      <c r="G127" t="str">
        <f>IFERROR(VLOOKUP(A127,Merge!$A$1:$B$158,2,FALSE),"")</f>
        <v>청력 강화 계수"를 설정합니다.\n0으로 설정하면 해당 강화항목이 비활성화됩니다. (기본값: 0.5) "</v>
      </c>
    </row>
    <row r="128" spans="1:7" x14ac:dyDescent="0.45">
      <c r="A128" s="1" t="s">
        <v>371</v>
      </c>
      <c r="B128" s="1" t="s">
        <v>119</v>
      </c>
      <c r="C128" s="1" t="s">
        <v>372</v>
      </c>
      <c r="D128" s="1" t="s">
        <v>373</v>
      </c>
      <c r="E128" s="1" t="s">
        <v>679</v>
      </c>
      <c r="G128" t="str">
        <f>IFERROR(VLOOKUP(A128,Merge!$A$1:$B$158,2,FALSE),"")</f>
        <v>조작 강화 계수"를 설정합니다.\n0으로 설정하면 해당 강화항목이 비활성화됩니다. (기본값: 0.5) "</v>
      </c>
    </row>
    <row r="129" spans="1:7" x14ac:dyDescent="0.45">
      <c r="A129" s="1" t="s">
        <v>374</v>
      </c>
      <c r="B129" s="1" t="s">
        <v>119</v>
      </c>
      <c r="C129" s="1" t="s">
        <v>375</v>
      </c>
      <c r="D129" s="1" t="s">
        <v>376</v>
      </c>
      <c r="E129" s="1" t="s">
        <v>680</v>
      </c>
      <c r="G129" t="str">
        <f>IFERROR(VLOOKUP(A129,Merge!$A$1:$B$158,2,FALSE),"")</f>
        <v>신진대사 강화 최대값"을 설정합니다.\n0으로 설정하면 해당 강화항목이 비활성화됩니다. (기본값: 0.5) "</v>
      </c>
    </row>
    <row r="130" spans="1:7" x14ac:dyDescent="0.45">
      <c r="A130" s="1" t="s">
        <v>377</v>
      </c>
      <c r="B130" s="1" t="s">
        <v>119</v>
      </c>
      <c r="C130" s="1" t="s">
        <v>378</v>
      </c>
      <c r="D130" s="1" t="s">
        <v>379</v>
      </c>
      <c r="E130" s="1" t="s">
        <v>681</v>
      </c>
      <c r="G130" t="str">
        <f>IFERROR(VLOOKUP(A130,Merge!$A$1:$B$158,2,FALSE),"")</f>
        <v>의식 강화 계수"를 설정합니다.\n0으로 설정하면 해당 강화항목이 비활성화됩니다. (기본값: 0.5) "</v>
      </c>
    </row>
    <row r="131" spans="1:7" x14ac:dyDescent="0.45">
      <c r="A131" s="1" t="s">
        <v>380</v>
      </c>
      <c r="B131" s="1" t="s">
        <v>119</v>
      </c>
      <c r="C131" s="1" t="s">
        <v>381</v>
      </c>
      <c r="D131" s="1" t="s">
        <v>382</v>
      </c>
      <c r="E131" s="1" t="s">
        <v>682</v>
      </c>
      <c r="G131" t="str">
        <f>IFERROR(VLOOKUP(A131,Merge!$A$1:$B$158,2,FALSE),"")</f>
        <v>혈액여과 강화 계수"를 설정합니다.\n0으로 설정하면 해당 강화항목이 비활성화됩니다. (기본값: 0.5) "</v>
      </c>
    </row>
    <row r="132" spans="1:7" x14ac:dyDescent="0.45">
      <c r="A132" s="1" t="s">
        <v>383</v>
      </c>
      <c r="B132" s="1" t="s">
        <v>119</v>
      </c>
      <c r="C132" s="1" t="s">
        <v>384</v>
      </c>
      <c r="D132" s="1" t="s">
        <v>385</v>
      </c>
      <c r="E132" s="1" t="s">
        <v>683</v>
      </c>
      <c r="G132" t="str">
        <f>IFERROR(VLOOKUP(A132,Merge!$A$1:$B$158,2,FALSE),"")</f>
        <v>혈액순환 강화 계수"를 설정합니다.\n0으로 설정하면 이 강화 항목이 비활성화됩니다. (기본값: 0.25)"</v>
      </c>
    </row>
    <row r="133" spans="1:7" x14ac:dyDescent="0.45">
      <c r="A133" s="1" t="s">
        <v>386</v>
      </c>
      <c r="B133" s="1" t="s">
        <v>119</v>
      </c>
      <c r="C133" s="1" t="s">
        <v>387</v>
      </c>
      <c r="D133" s="1" t="s">
        <v>388</v>
      </c>
      <c r="E133" s="1" t="s">
        <v>684</v>
      </c>
      <c r="G133" t="str">
        <f>IFERROR(VLOOKUP(A133,Merge!$A$1:$B$158,2,FALSE),"")</f>
        <v>호흡 강화 계수"를 설정합니다.\n0으로 설정하면 이 강화 항목이 비활성화됩니다. (기본값: 0.25)"</v>
      </c>
    </row>
    <row r="134" spans="1:7" x14ac:dyDescent="0.45">
      <c r="A134" s="1" t="s">
        <v>389</v>
      </c>
      <c r="B134" s="1" t="s">
        <v>119</v>
      </c>
      <c r="C134" s="1" t="s">
        <v>390</v>
      </c>
      <c r="D134" s="1" t="s">
        <v>391</v>
      </c>
      <c r="E134" s="1" t="s">
        <v>685</v>
      </c>
      <c r="G134" t="str">
        <f>IFERROR(VLOOKUP(A134,Merge!$A$1:$B$158,2,FALSE),"")</f>
        <v>시력 강화 계수 최대값"을 설정합니다.\n0으로 설정하면 해당 강화항목이 비활성화됩니다. (기본값: 5) "</v>
      </c>
    </row>
    <row r="135" spans="1:7" x14ac:dyDescent="0.45">
      <c r="A135" s="1" t="s">
        <v>392</v>
      </c>
      <c r="B135" s="1" t="s">
        <v>119</v>
      </c>
      <c r="C135" s="1" t="s">
        <v>393</v>
      </c>
      <c r="D135" s="1" t="s">
        <v>394</v>
      </c>
      <c r="E135" s="1" t="s">
        <v>686</v>
      </c>
      <c r="G135" t="str">
        <f>IFERROR(VLOOKUP(A135,Merge!$A$1:$B$158,2,FALSE),"")</f>
        <v>이동 속도 강화 계수 최대값"을 설정합니다.\n0으로 설정하면 해당 강화항목이 비활성화됩니다. (기본값: 5) "</v>
      </c>
    </row>
    <row r="136" spans="1:7" x14ac:dyDescent="0.45">
      <c r="A136" s="1" t="s">
        <v>395</v>
      </c>
      <c r="B136" s="1" t="s">
        <v>119</v>
      </c>
      <c r="C136" s="1" t="s">
        <v>396</v>
      </c>
      <c r="D136" s="1" t="s">
        <v>397</v>
      </c>
      <c r="E136" s="1" t="s">
        <v>687</v>
      </c>
      <c r="G136" t="str">
        <f>IFERROR(VLOOKUP(A136,Merge!$A$1:$B$158,2,FALSE),"")</f>
        <v>청력 강화 계수 최대값"을 설정합니다.\n0으로 설정하면 해당 강화항목이 비활성화됩니다. (기본값: 5) "</v>
      </c>
    </row>
    <row r="137" spans="1:7" x14ac:dyDescent="0.45">
      <c r="A137" s="1" t="s">
        <v>398</v>
      </c>
      <c r="B137" s="1" t="s">
        <v>119</v>
      </c>
      <c r="C137" s="1" t="s">
        <v>399</v>
      </c>
      <c r="D137" s="1" t="s">
        <v>400</v>
      </c>
      <c r="E137" s="1" t="s">
        <v>688</v>
      </c>
      <c r="G137" t="str">
        <f>IFERROR(VLOOKUP(A137,Merge!$A$1:$B$158,2,FALSE),"")</f>
        <v>조작 계수 최대값"을 설정합니다.\n0으로 설정하면 해당 강화항목이 비활성화됩니다. (기본값: 5) "</v>
      </c>
    </row>
    <row r="138" spans="1:7" x14ac:dyDescent="0.45">
      <c r="A138" s="1" t="s">
        <v>401</v>
      </c>
      <c r="B138" s="1" t="s">
        <v>119</v>
      </c>
      <c r="C138" s="1" t="s">
        <v>402</v>
      </c>
      <c r="D138" s="1" t="s">
        <v>403</v>
      </c>
      <c r="E138" s="1" t="s">
        <v>689</v>
      </c>
      <c r="G138" t="str">
        <f>IFERROR(VLOOKUP(A138,Merge!$A$1:$B$158,2,FALSE),"")</f>
        <v>신진대사 계수 최대값"을 설정합니다.\n0으로 설정하면 해당 강화항목이 비활성화됩니다. (기본값: 5) "</v>
      </c>
    </row>
    <row r="139" spans="1:7" x14ac:dyDescent="0.45">
      <c r="A139" s="1" t="s">
        <v>404</v>
      </c>
      <c r="B139" s="1" t="s">
        <v>119</v>
      </c>
      <c r="C139" s="1" t="s">
        <v>405</v>
      </c>
      <c r="D139" s="1" t="s">
        <v>406</v>
      </c>
      <c r="E139" s="1" t="s">
        <v>690</v>
      </c>
      <c r="G139" t="str">
        <f>IFERROR(VLOOKUP(A139,Merge!$A$1:$B$158,2,FALSE),"")</f>
        <v>의식 계수 최대값"을 설정합니다.\n0으로 설정하면 해당 강화항목이 비활성화됩니다. (기본값: 5) "</v>
      </c>
    </row>
    <row r="140" spans="1:7" x14ac:dyDescent="0.45">
      <c r="A140" s="1" t="s">
        <v>407</v>
      </c>
      <c r="B140" s="1" t="s">
        <v>119</v>
      </c>
      <c r="C140" s="1" t="s">
        <v>408</v>
      </c>
      <c r="D140" s="1" t="s">
        <v>409</v>
      </c>
      <c r="E140" s="1" t="s">
        <v>691</v>
      </c>
      <c r="G140" t="str">
        <f>IFERROR(VLOOKUP(A140,Merge!$A$1:$B$158,2,FALSE),"")</f>
        <v>혈액여과 계수 최대값"을 설정합니다.\n0으로 설정하면 해당 강화항목이 비활성화됩니다. (기본값: 5) "</v>
      </c>
    </row>
    <row r="141" spans="1:7" x14ac:dyDescent="0.45">
      <c r="A141" s="1" t="s">
        <v>410</v>
      </c>
      <c r="B141" s="1" t="s">
        <v>119</v>
      </c>
      <c r="C141" s="1" t="s">
        <v>411</v>
      </c>
      <c r="D141" s="1" t="s">
        <v>412</v>
      </c>
      <c r="E141" s="1" t="s">
        <v>692</v>
      </c>
      <c r="G141" t="str">
        <f>IFERROR(VLOOKUP(A141,Merge!$A$1:$B$158,2,FALSE),"")</f>
        <v>혈액순환 계수 최대값"을 설정합니다.\n0으로 설정하면 해당 강화항목이 비활성화됩니다. (기본값: 5) "</v>
      </c>
    </row>
    <row r="142" spans="1:7" x14ac:dyDescent="0.45">
      <c r="A142" s="1" t="s">
        <v>413</v>
      </c>
      <c r="B142" s="1" t="s">
        <v>119</v>
      </c>
      <c r="C142" s="1" t="s">
        <v>414</v>
      </c>
      <c r="D142" s="1" t="s">
        <v>415</v>
      </c>
      <c r="E142" s="1" t="s">
        <v>693</v>
      </c>
      <c r="G142" t="str">
        <f>IFERROR(VLOOKUP(A142,Merge!$A$1:$B$158,2,FALSE),"")</f>
        <v>호흡 계수 최대값"을 설정합니다.\n0으로 설정하면 해당 강화항목이 비활성화됩니다. (기본값: 5) "</v>
      </c>
    </row>
    <row r="143" spans="1:7" x14ac:dyDescent="0.45">
      <c r="A143" s="1" t="s">
        <v>416</v>
      </c>
      <c r="B143" s="1" t="s">
        <v>119</v>
      </c>
      <c r="C143" s="1" t="s">
        <v>417</v>
      </c>
      <c r="D143" s="1" t="s">
        <v>418</v>
      </c>
      <c r="E143" s="1" t="s">
        <v>758</v>
      </c>
      <c r="G143" t="str">
        <f>IFERROR(VLOOKUP(A143,Merge!$A$1:$B$158,2,FALSE),"")</f>
        <v/>
      </c>
    </row>
    <row r="144" spans="1:7" x14ac:dyDescent="0.45">
      <c r="A144" s="1" t="s">
        <v>419</v>
      </c>
      <c r="B144" s="1" t="s">
        <v>119</v>
      </c>
      <c r="C144" s="1" t="s">
        <v>420</v>
      </c>
      <c r="D144" s="1" t="s">
        <v>421</v>
      </c>
      <c r="E144" s="1" t="s">
        <v>704</v>
      </c>
      <c r="G144" t="str">
        <f>IFERROR(VLOOKUP(A144,Merge!$A$1:$B$158,2,FALSE),"")</f>
        <v>생체공학 추가 확률의 계수를 설정합니다.\n0으로 설정하면 생체공학 추가"가 비활성화됩니다. (기본값: 2) "</v>
      </c>
    </row>
    <row r="145" spans="1:7" x14ac:dyDescent="0.45">
      <c r="A145" s="1" t="s">
        <v>422</v>
      </c>
      <c r="B145" s="1" t="s">
        <v>119</v>
      </c>
      <c r="C145" s="1" t="s">
        <v>423</v>
      </c>
      <c r="D145" s="1" t="s">
        <v>424</v>
      </c>
      <c r="E145" s="1" t="s">
        <v>707</v>
      </c>
      <c r="G145" t="str">
        <f>IFERROR(VLOOKUP(A145,Merge!$A$1:$B$158,2,FALSE),"")</f>
        <v>생체공학 추가 확률의 최대값을 설정합니다.\n0으로 설정하면 생체공학 추가"가 비활성화됩니다. (기본값: 0.9) "</v>
      </c>
    </row>
    <row r="146" spans="1:7" x14ac:dyDescent="0.45">
      <c r="A146" s="1" t="s">
        <v>425</v>
      </c>
      <c r="B146" s="1" t="s">
        <v>119</v>
      </c>
      <c r="C146" s="1" t="s">
        <v>426</v>
      </c>
      <c r="D146" s="1" t="s">
        <v>427</v>
      </c>
      <c r="E146" s="1" t="s">
        <v>708</v>
      </c>
      <c r="G146" t="str">
        <f>IFERROR(VLOOKUP(A146,Merge!$A$1:$B$158,2,FALSE),"")</f>
        <v>(선택) 생체공학 추가의 네거티브 곡선</v>
      </c>
    </row>
    <row r="147" spans="1:7" x14ac:dyDescent="0.45">
      <c r="A147" s="1" t="s">
        <v>428</v>
      </c>
      <c r="B147" s="1" t="s">
        <v>119</v>
      </c>
      <c r="C147" s="1" t="s">
        <v>429</v>
      </c>
      <c r="D147" s="1" t="s">
        <v>430</v>
      </c>
      <c r="E147" s="1" t="s">
        <v>709</v>
      </c>
      <c r="G147" t="str">
        <f>IFERROR(VLOOKUP(A147,Merge!$A$1:$B$158,2,FALSE),"")</f>
        <v xml:space="preserve">생체공학 추가 확률의 마이너스 곡선을 설정합니다.\n이 항목은 첫 번째 생체공학 추가 후 두 번째 생체공학 추가 확률의 감소 비율입니다. (기본값: 0.5) </v>
      </c>
    </row>
    <row r="148" spans="1:7" x14ac:dyDescent="0.45">
      <c r="A148" s="1" t="s">
        <v>431</v>
      </c>
      <c r="B148" s="1" t="s">
        <v>119</v>
      </c>
      <c r="C148" s="1" t="s">
        <v>432</v>
      </c>
      <c r="D148" s="1" t="s">
        <v>433</v>
      </c>
      <c r="E148" s="1" t="s">
        <v>710</v>
      </c>
      <c r="G148" t="str">
        <f>IFERROR(VLOOKUP(A148,Merge!$A$1:$B$158,2,FALSE),"")</f>
        <v>(선택) 생체공학이 추가되는 최대 개수</v>
      </c>
    </row>
    <row r="149" spans="1:7" x14ac:dyDescent="0.45">
      <c r="A149" s="1" t="s">
        <v>434</v>
      </c>
      <c r="B149" s="1" t="s">
        <v>119</v>
      </c>
      <c r="C149" s="1" t="s">
        <v>435</v>
      </c>
      <c r="D149" s="1" t="s">
        <v>436</v>
      </c>
      <c r="E149" s="1" t="s">
        <v>711</v>
      </c>
      <c r="G149" t="str">
        <f>IFERROR(VLOOKUP(A149,Merge!$A$1:$B$158,2,FALSE),"")</f>
        <v>습격시 추가될 수 있는 최대 생체공학 갯수를 설정합니다. (기본값: 4).</v>
      </c>
    </row>
    <row r="150" spans="1:7" x14ac:dyDescent="0.45">
      <c r="A150" s="1" t="s">
        <v>437</v>
      </c>
      <c r="B150" s="1" t="s">
        <v>119</v>
      </c>
      <c r="C150" s="1" t="s">
        <v>438</v>
      </c>
      <c r="D150" s="1" t="s">
        <v>439</v>
      </c>
      <c r="E150" s="1" t="s">
        <v>712</v>
      </c>
      <c r="G150" t="str">
        <f>IFERROR(VLOOKUP(A150,Merge!$A$1:$B$158,2,FALSE),"")</f>
        <v>(선택) 기술 수준에 따른 생체공학 허용</v>
      </c>
    </row>
    <row r="151" spans="1:7" x14ac:dyDescent="0.45">
      <c r="A151" s="1" t="s">
        <v>440</v>
      </c>
      <c r="B151" s="1" t="s">
        <v>119</v>
      </c>
      <c r="C151" s="1" t="s">
        <v>441</v>
      </c>
      <c r="D151" s="1" t="s">
        <v>442</v>
      </c>
      <c r="E151" s="1" t="s">
        <v>713</v>
      </c>
      <c r="G151" t="str">
        <f>IFERROR(VLOOKUP(A151,Merge!$A$1:$B$158,2,FALSE),"")</f>
        <v>생체공학 추가가 허용되는 습격의 기술 수준을 설정합니다. (기본값: 0)\n설정 값은 다음과 같습니다.\n0: 모두\n1: 동물수준\n2: 원시시대\n3: 중세시대\n4: 산업시대\n5: 우주시대\n6: 번화계\n7: 초월계</v>
      </c>
    </row>
    <row r="152" spans="1:7" x14ac:dyDescent="0.45">
      <c r="A152" s="1" t="s">
        <v>443</v>
      </c>
      <c r="B152" s="1" t="s">
        <v>119</v>
      </c>
      <c r="C152" s="1" t="s">
        <v>444</v>
      </c>
      <c r="D152" s="1" t="s">
        <v>445</v>
      </c>
      <c r="E152" s="1" t="s">
        <v>758</v>
      </c>
      <c r="G152" t="str">
        <f>IFERROR(VLOOKUP(A152,Merge!$A$1:$B$158,2,FALSE),"")</f>
        <v/>
      </c>
    </row>
    <row r="153" spans="1:7" x14ac:dyDescent="0.45">
      <c r="A153" s="1" t="s">
        <v>446</v>
      </c>
      <c r="B153" s="1" t="s">
        <v>119</v>
      </c>
      <c r="C153" s="1" t="s">
        <v>447</v>
      </c>
      <c r="D153" s="1" t="s">
        <v>448</v>
      </c>
      <c r="E153" s="1" t="s">
        <v>758</v>
      </c>
      <c r="G153" t="str">
        <f>IFERROR(VLOOKUP(A153,Merge!$A$1:$B$158,2,FALSE),"")</f>
        <v/>
      </c>
    </row>
    <row r="154" spans="1:7" x14ac:dyDescent="0.45">
      <c r="A154" s="1" t="s">
        <v>449</v>
      </c>
      <c r="B154" s="1" t="s">
        <v>119</v>
      </c>
      <c r="C154" s="1" t="s">
        <v>450</v>
      </c>
      <c r="D154" s="1" t="s">
        <v>451</v>
      </c>
      <c r="E154" s="1" t="s">
        <v>720</v>
      </c>
      <c r="G154" t="str">
        <f>IFERROR(VLOOKUP(A154,Merge!$A$1:$B$158,2,FALSE),"")</f>
        <v>장비 품질 강화확률의 계수를 설정합니다.\n0으로 설정하면 장비 품질 강화"가 비활성화됩니다. (기본값: 1) "</v>
      </c>
    </row>
    <row r="155" spans="1:7" x14ac:dyDescent="0.45">
      <c r="A155" s="1" t="s">
        <v>452</v>
      </c>
      <c r="B155" s="1" t="s">
        <v>119</v>
      </c>
      <c r="C155" s="1" t="s">
        <v>453</v>
      </c>
      <c r="D155" s="1" t="s">
        <v>454</v>
      </c>
      <c r="E155" s="1" t="s">
        <v>723</v>
      </c>
      <c r="G155" t="str">
        <f>IFERROR(VLOOKUP(A155,Merge!$A$1:$B$158,2,FALSE),"")</f>
        <v>장비 품질 강화확률의 최대값을 설정합니다.\n0으로 설정하면 장비 품질 강화"가 비활성화됩니다. (기본값: 0.9) "</v>
      </c>
    </row>
    <row r="156" spans="1:7" x14ac:dyDescent="0.45">
      <c r="A156" s="1" t="s">
        <v>455</v>
      </c>
      <c r="B156" s="1" t="s">
        <v>119</v>
      </c>
      <c r="C156" s="1" t="s">
        <v>456</v>
      </c>
      <c r="D156" s="1" t="s">
        <v>457</v>
      </c>
      <c r="E156" s="1" t="s">
        <v>724</v>
      </c>
      <c r="G156" t="str">
        <f>IFERROR(VLOOKUP(A156,Merge!$A$1:$B$158,2,FALSE),"")</f>
        <v>(선택) 장비 품질 강화의 네거티브 곡선</v>
      </c>
    </row>
    <row r="157" spans="1:7" x14ac:dyDescent="0.45">
      <c r="A157" s="1" t="s">
        <v>458</v>
      </c>
      <c r="B157" s="1" t="s">
        <v>119</v>
      </c>
      <c r="C157" s="1" t="s">
        <v>459</v>
      </c>
      <c r="D157" s="1" t="s">
        <v>460</v>
      </c>
      <c r="E157" s="1" t="s">
        <v>725</v>
      </c>
      <c r="G157" t="str">
        <f>IFERROR(VLOOKUP(A157,Merge!$A$1:$B$158,2,FALSE),"")</f>
        <v>장비 품질 강화 확률의 마이너스 곡선을 설정합니다.\n2단계 혹은 그 이상 등급으로 장비가 강화될 때의 확률 감소 비율입니다. (기본값: 0.5)</v>
      </c>
    </row>
    <row r="158" spans="1:7" x14ac:dyDescent="0.45">
      <c r="A158" s="1" t="s">
        <v>461</v>
      </c>
      <c r="B158" s="1" t="s">
        <v>119</v>
      </c>
      <c r="C158" s="1" t="s">
        <v>462</v>
      </c>
      <c r="D158" s="1" t="s">
        <v>463</v>
      </c>
      <c r="E158" s="1" t="s">
        <v>726</v>
      </c>
      <c r="G158" t="str">
        <f>IFERROR(VLOOKUP(A158,Merge!$A$1:$B$158,2,FALSE),"")</f>
        <v>(선택) 품질 강화의 최대 상승치</v>
      </c>
    </row>
    <row r="159" spans="1:7" x14ac:dyDescent="0.45">
      <c r="A159" s="1" t="s">
        <v>464</v>
      </c>
      <c r="B159" s="1" t="s">
        <v>119</v>
      </c>
      <c r="C159" s="1" t="s">
        <v>465</v>
      </c>
      <c r="D159" s="1" t="s">
        <v>466</v>
      </c>
      <c r="E159" s="1" t="s">
        <v>727</v>
      </c>
      <c r="G159" t="str">
        <f>IFERROR(VLOOKUP(A159,Merge!$A$1:$B$158,2,FALSE),"")</f>
        <v>장비 품질의 최대 등급을 설정합니다.\n이 항목은 장비 품질의 최대 등급 한계입니다. (기본값: 4)</v>
      </c>
    </row>
    <row r="160" spans="1:7" x14ac:dyDescent="0.45">
      <c r="A160" s="1" t="s">
        <v>467</v>
      </c>
      <c r="B160" s="1" t="s">
        <v>119</v>
      </c>
      <c r="C160" s="1" t="s">
        <v>468</v>
      </c>
      <c r="D160" s="1" t="s">
        <v>469</v>
      </c>
      <c r="E160" s="1" t="s">
        <v>728</v>
      </c>
      <c r="G160" t="str">
        <f>IFERROR(VLOOKUP(A160,Merge!$A$1:$B$158,2,FALSE),"")</f>
        <v>(선택) 생체인증" 추가"</v>
      </c>
    </row>
    <row r="161" spans="1:7" x14ac:dyDescent="0.45">
      <c r="A161" s="1" t="s">
        <v>470</v>
      </c>
      <c r="B161" s="1" t="s">
        <v>119</v>
      </c>
      <c r="C161" s="1" t="s">
        <v>471</v>
      </c>
      <c r="D161" s="1" t="s">
        <v>472</v>
      </c>
      <c r="E161" s="1" t="s">
        <v>729</v>
      </c>
      <c r="G161" t="str">
        <f>IFERROR(VLOOKUP(A161,Merge!$A$1:$B$158,2,FALSE),"")</f>
        <v>무기 강화에 성공하면 생체인증"을 부여하는 기능을 켜거나 끕니다. (기본값: 꺼짐) "</v>
      </c>
    </row>
    <row r="162" spans="1:7" x14ac:dyDescent="0.45">
      <c r="A162" s="1" t="s">
        <v>473</v>
      </c>
      <c r="B162" s="1" t="s">
        <v>119</v>
      </c>
      <c r="C162" s="1" t="s">
        <v>474</v>
      </c>
      <c r="D162" s="1" t="s">
        <v>475</v>
      </c>
      <c r="E162" s="1" t="s">
        <v>730</v>
      </c>
      <c r="G162" t="str">
        <f>IFERROR(VLOOKUP(A162,Merge!$A$1:$B$158,2,FALSE),"")</f>
        <v>(선택) 사후 처리장치" 추가"</v>
      </c>
    </row>
    <row r="163" spans="1:7" x14ac:dyDescent="0.45">
      <c r="A163" s="1" t="s">
        <v>476</v>
      </c>
      <c r="B163" s="1" t="s">
        <v>119</v>
      </c>
      <c r="C163" s="1" t="s">
        <v>477</v>
      </c>
      <c r="D163" s="1" t="s">
        <v>478</v>
      </c>
      <c r="E163" s="1" t="s">
        <v>731</v>
      </c>
      <c r="G163" t="str">
        <f>IFERROR(VLOOKUP(A163,Merge!$A$1:$B$158,2,FALSE),"")</f>
        <v>의류 강화에 성공하면 사후 처리장치"를 부여하는 기능을 켜거나 끕니다. (기본값: 꺼짐) "</v>
      </c>
    </row>
    <row r="164" spans="1:7" x14ac:dyDescent="0.45">
      <c r="A164" s="1" t="s">
        <v>479</v>
      </c>
      <c r="B164" s="1" t="s">
        <v>119</v>
      </c>
      <c r="C164" s="1" t="s">
        <v>480</v>
      </c>
      <c r="D164" s="1" t="s">
        <v>481</v>
      </c>
      <c r="E164" s="1" t="s">
        <v>758</v>
      </c>
      <c r="G164" t="str">
        <f>IFERROR(VLOOKUP(A164,Merge!$A$1:$B$158,2,FALSE),"")</f>
        <v/>
      </c>
    </row>
    <row r="165" spans="1:7" x14ac:dyDescent="0.45">
      <c r="A165" s="1" t="s">
        <v>482</v>
      </c>
      <c r="B165" s="1" t="s">
        <v>119</v>
      </c>
      <c r="C165" s="1" t="s">
        <v>483</v>
      </c>
      <c r="D165" s="1" t="s">
        <v>484</v>
      </c>
      <c r="E165" s="1" t="s">
        <v>758</v>
      </c>
      <c r="G165" t="str">
        <f>IFERROR(VLOOKUP(A165,Merge!$A$1:$B$158,2,FALSE),"")</f>
        <v/>
      </c>
    </row>
    <row r="166" spans="1:7" x14ac:dyDescent="0.45">
      <c r="A166" s="1" t="s">
        <v>485</v>
      </c>
      <c r="B166" s="1" t="s">
        <v>119</v>
      </c>
      <c r="C166" s="1" t="s">
        <v>486</v>
      </c>
      <c r="D166" s="1" t="s">
        <v>487</v>
      </c>
      <c r="E166" s="1" t="s">
        <v>758</v>
      </c>
      <c r="G166" t="str">
        <f>IFERROR(VLOOKUP(A166,Merge!$A$1:$B$158,2,FALSE),"")</f>
        <v/>
      </c>
    </row>
    <row r="167" spans="1:7" x14ac:dyDescent="0.45">
      <c r="A167" s="1" t="s">
        <v>488</v>
      </c>
      <c r="B167" s="1" t="s">
        <v>119</v>
      </c>
      <c r="C167" s="1" t="s">
        <v>489</v>
      </c>
      <c r="D167" s="1" t="s">
        <v>490</v>
      </c>
      <c r="E167" s="1" t="s">
        <v>758</v>
      </c>
      <c r="G167" t="str">
        <f>IFERROR(VLOOKUP(A167,Merge!$A$1:$B$158,2,FALSE),"")</f>
        <v/>
      </c>
    </row>
    <row r="168" spans="1:7" x14ac:dyDescent="0.45">
      <c r="A168" s="1" t="s">
        <v>491</v>
      </c>
      <c r="B168" s="1" t="s">
        <v>119</v>
      </c>
      <c r="C168" s="1" t="s">
        <v>492</v>
      </c>
      <c r="D168" s="1" t="s">
        <v>493</v>
      </c>
      <c r="E168" s="1" t="s">
        <v>758</v>
      </c>
      <c r="G168" t="str">
        <f>IFERROR(VLOOKUP(A168,Merge!$A$1:$B$158,2,FALSE),"")</f>
        <v/>
      </c>
    </row>
    <row r="169" spans="1:7" x14ac:dyDescent="0.45">
      <c r="A169" s="1" t="s">
        <v>494</v>
      </c>
      <c r="B169" s="1" t="s">
        <v>119</v>
      </c>
      <c r="C169" s="1" t="s">
        <v>495</v>
      </c>
      <c r="D169" s="1" t="s">
        <v>496</v>
      </c>
      <c r="E169" s="1" t="s">
        <v>758</v>
      </c>
      <c r="G169" t="str">
        <f>IFERROR(VLOOKUP(A169,Merge!$A$1:$B$158,2,FALSE),"")</f>
        <v/>
      </c>
    </row>
    <row r="170" spans="1:7" x14ac:dyDescent="0.45">
      <c r="A170" s="1" t="s">
        <v>497</v>
      </c>
      <c r="B170" s="1" t="s">
        <v>119</v>
      </c>
      <c r="C170" s="1" t="s">
        <v>498</v>
      </c>
      <c r="D170" s="1" t="s">
        <v>499</v>
      </c>
      <c r="E170" s="1" t="s">
        <v>758</v>
      </c>
      <c r="G170" t="str">
        <f>IFERROR(VLOOKUP(A170,Merge!$A$1:$B$158,2,FALSE),"")</f>
        <v/>
      </c>
    </row>
    <row r="171" spans="1:7" x14ac:dyDescent="0.45">
      <c r="A171" s="1" t="s">
        <v>500</v>
      </c>
      <c r="B171" s="1" t="s">
        <v>119</v>
      </c>
      <c r="C171" s="1" t="s">
        <v>501</v>
      </c>
      <c r="D171" s="1" t="s">
        <v>502</v>
      </c>
      <c r="E171" s="1" t="s">
        <v>758</v>
      </c>
      <c r="G171" t="str">
        <f>IFERROR(VLOOKUP(A171,Merge!$A$1:$B$158,2,FALSE),"")</f>
        <v/>
      </c>
    </row>
    <row r="172" spans="1:7" x14ac:dyDescent="0.45">
      <c r="A172" s="1" t="s">
        <v>503</v>
      </c>
      <c r="B172" s="1" t="s">
        <v>119</v>
      </c>
      <c r="C172" s="1" t="s">
        <v>504</v>
      </c>
      <c r="D172" s="1" t="s">
        <v>505</v>
      </c>
      <c r="E172" s="1" t="s">
        <v>758</v>
      </c>
      <c r="G172" t="str">
        <f>IFERROR(VLOOKUP(A172,Merge!$A$1:$B$158,2,FALSE),"")</f>
        <v/>
      </c>
    </row>
    <row r="173" spans="1:7" x14ac:dyDescent="0.45">
      <c r="A173" s="1" t="s">
        <v>506</v>
      </c>
      <c r="B173" s="1" t="s">
        <v>119</v>
      </c>
      <c r="C173" s="1" t="s">
        <v>507</v>
      </c>
      <c r="D173" s="1" t="s">
        <v>508</v>
      </c>
      <c r="E173" s="1" t="s">
        <v>758</v>
      </c>
      <c r="G173" t="str">
        <f>IFERROR(VLOOKUP(A173,Merge!$A$1:$B$158,2,FALSE),"")</f>
        <v/>
      </c>
    </row>
    <row r="174" spans="1:7" x14ac:dyDescent="0.45">
      <c r="A174" s="1" t="s">
        <v>509</v>
      </c>
      <c r="B174" s="1" t="s">
        <v>119</v>
      </c>
      <c r="C174" s="1" t="s">
        <v>510</v>
      </c>
      <c r="D174" s="1" t="s">
        <v>511</v>
      </c>
      <c r="E174" s="1" t="s">
        <v>758</v>
      </c>
      <c r="G174" t="str">
        <f>IFERROR(VLOOKUP(A174,Merge!$A$1:$B$158,2,FALSE),"")</f>
        <v/>
      </c>
    </row>
    <row r="175" spans="1:7" x14ac:dyDescent="0.45">
      <c r="A175" s="1" t="s">
        <v>512</v>
      </c>
      <c r="B175" s="1" t="s">
        <v>119</v>
      </c>
      <c r="C175" s="1" t="s">
        <v>513</v>
      </c>
      <c r="D175" s="1" t="s">
        <v>514</v>
      </c>
      <c r="E175" s="1" t="s">
        <v>758</v>
      </c>
      <c r="G175" t="str">
        <f>IFERROR(VLOOKUP(A175,Merge!$A$1:$B$158,2,FALSE),"")</f>
        <v/>
      </c>
    </row>
    <row r="176" spans="1:7" x14ac:dyDescent="0.45">
      <c r="A176" s="1" t="s">
        <v>515</v>
      </c>
      <c r="B176" s="1" t="s">
        <v>119</v>
      </c>
      <c r="C176" s="1" t="s">
        <v>516</v>
      </c>
      <c r="D176" s="1" t="s">
        <v>517</v>
      </c>
      <c r="E176" s="1" t="s">
        <v>758</v>
      </c>
      <c r="G176" t="str">
        <f>IFERROR(VLOOKUP(A176,Merge!$A$1:$B$158,2,FALSE),"")</f>
        <v/>
      </c>
    </row>
    <row r="177" spans="1:7" x14ac:dyDescent="0.45">
      <c r="A177" s="1" t="s">
        <v>518</v>
      </c>
      <c r="B177" s="1" t="s">
        <v>119</v>
      </c>
      <c r="C177" s="1" t="s">
        <v>519</v>
      </c>
      <c r="D177" s="1" t="s">
        <v>520</v>
      </c>
      <c r="E177" s="1" t="s">
        <v>758</v>
      </c>
      <c r="G177" t="str">
        <f>IFERROR(VLOOKUP(A177,Merge!$A$1:$B$158,2,FALSE),"")</f>
        <v/>
      </c>
    </row>
    <row r="178" spans="1:7" x14ac:dyDescent="0.45">
      <c r="A178" s="1" t="s">
        <v>521</v>
      </c>
      <c r="B178" s="1" t="s">
        <v>119</v>
      </c>
      <c r="C178" s="1" t="s">
        <v>522</v>
      </c>
      <c r="D178" s="1" t="s">
        <v>523</v>
      </c>
      <c r="E178" s="1" t="s">
        <v>758</v>
      </c>
      <c r="G178" t="str">
        <f>IFERROR(VLOOKUP(A178,Merge!$A$1:$B$158,2,FALSE),"")</f>
        <v/>
      </c>
    </row>
    <row r="179" spans="1:7" x14ac:dyDescent="0.45">
      <c r="A179" s="1" t="s">
        <v>524</v>
      </c>
      <c r="B179" s="1" t="s">
        <v>119</v>
      </c>
      <c r="C179" s="1" t="s">
        <v>525</v>
      </c>
      <c r="D179" s="1" t="s">
        <v>526</v>
      </c>
      <c r="E179" s="1" t="s">
        <v>758</v>
      </c>
      <c r="G179" t="str">
        <f>IFERROR(VLOOKUP(A179,Merge!$A$1:$B$158,2,FALSE),"")</f>
        <v/>
      </c>
    </row>
    <row r="180" spans="1:7" x14ac:dyDescent="0.45">
      <c r="A180" s="1" t="s">
        <v>527</v>
      </c>
      <c r="B180" s="1" t="s">
        <v>119</v>
      </c>
      <c r="C180" s="1" t="s">
        <v>528</v>
      </c>
      <c r="D180" s="1" t="s">
        <v>529</v>
      </c>
      <c r="E180" s="1" t="s">
        <v>758</v>
      </c>
      <c r="G180" t="str">
        <f>IFERROR(VLOOKUP(A180,Merge!$A$1:$B$158,2,FALSE),"")</f>
        <v/>
      </c>
    </row>
    <row r="181" spans="1:7" x14ac:dyDescent="0.45">
      <c r="A181" s="1" t="s">
        <v>530</v>
      </c>
      <c r="B181" s="1" t="s">
        <v>119</v>
      </c>
      <c r="C181" s="1" t="s">
        <v>531</v>
      </c>
      <c r="D181" s="1" t="s">
        <v>532</v>
      </c>
      <c r="E181" s="1" t="s">
        <v>758</v>
      </c>
      <c r="G181" t="str">
        <f>IFERROR(VLOOKUP(A181,Merge!$A$1:$B$158,2,FALSE),"")</f>
        <v/>
      </c>
    </row>
    <row r="182" spans="1:7" x14ac:dyDescent="0.45">
      <c r="A182" s="1" t="s">
        <v>533</v>
      </c>
      <c r="B182" s="1" t="s">
        <v>119</v>
      </c>
      <c r="C182" s="1" t="s">
        <v>534</v>
      </c>
      <c r="D182" s="1" t="s">
        <v>535</v>
      </c>
      <c r="E182" s="1" t="s">
        <v>758</v>
      </c>
      <c r="G182" t="str">
        <f>IFERROR(VLOOKUP(A182,Merge!$A$1:$B$158,2,FALSE),"")</f>
        <v/>
      </c>
    </row>
    <row r="183" spans="1:7" x14ac:dyDescent="0.45">
      <c r="A183" s="1" t="s">
        <v>536</v>
      </c>
      <c r="B183" s="1" t="s">
        <v>119</v>
      </c>
      <c r="C183" s="1" t="s">
        <v>537</v>
      </c>
      <c r="D183" s="1" t="s">
        <v>538</v>
      </c>
      <c r="E183" s="1" t="s">
        <v>758</v>
      </c>
      <c r="G183" t="str">
        <f>IFERROR(VLOOKUP(A183,Merge!$A$1:$B$158,2,FALSE),"")</f>
        <v/>
      </c>
    </row>
    <row r="184" spans="1:7" x14ac:dyDescent="0.45">
      <c r="A184" s="1" t="s">
        <v>539</v>
      </c>
      <c r="B184" s="1" t="s">
        <v>119</v>
      </c>
      <c r="C184" s="1" t="s">
        <v>540</v>
      </c>
      <c r="D184" s="1" t="s">
        <v>541</v>
      </c>
      <c r="E184" s="1" t="s">
        <v>758</v>
      </c>
      <c r="G184" t="str">
        <f>IFERROR(VLOOKUP(A184,Merge!$A$1:$B$158,2,FALSE),"")</f>
        <v/>
      </c>
    </row>
    <row r="185" spans="1:7" x14ac:dyDescent="0.45">
      <c r="A185" s="1" t="s">
        <v>542</v>
      </c>
      <c r="B185" s="1" t="s">
        <v>119</v>
      </c>
      <c r="C185" s="1" t="s">
        <v>543</v>
      </c>
      <c r="D185" s="1" t="s">
        <v>544</v>
      </c>
      <c r="E185" s="1" t="s">
        <v>758</v>
      </c>
      <c r="G185" t="str">
        <f>IFERROR(VLOOKUP(A185,Merge!$A$1:$B$158,2,FALSE),"")</f>
        <v/>
      </c>
    </row>
    <row r="186" spans="1:7" x14ac:dyDescent="0.45">
      <c r="A186" s="1" t="s">
        <v>545</v>
      </c>
      <c r="B186" s="1" t="s">
        <v>119</v>
      </c>
      <c r="C186" s="1" t="s">
        <v>546</v>
      </c>
      <c r="D186" s="1" t="s">
        <v>547</v>
      </c>
      <c r="E186" s="1" t="s">
        <v>758</v>
      </c>
      <c r="G186" t="str">
        <f>IFERROR(VLOOKUP(A186,Merge!$A$1:$B$158,2,FALSE),"")</f>
        <v/>
      </c>
    </row>
    <row r="187" spans="1:7" x14ac:dyDescent="0.45">
      <c r="A187" s="1" t="s">
        <v>548</v>
      </c>
      <c r="B187" s="1" t="s">
        <v>119</v>
      </c>
      <c r="C187" s="1" t="s">
        <v>549</v>
      </c>
      <c r="D187" s="1" t="s">
        <v>550</v>
      </c>
      <c r="E187" s="1" t="s">
        <v>758</v>
      </c>
      <c r="G187" t="str">
        <f>IFERROR(VLOOKUP(A187,Merge!$A$1:$B$158,2,FALSE),"")</f>
        <v/>
      </c>
    </row>
    <row r="188" spans="1:7" x14ac:dyDescent="0.45">
      <c r="A188" s="1" t="s">
        <v>551</v>
      </c>
      <c r="B188" s="1" t="s">
        <v>119</v>
      </c>
      <c r="C188" s="1" t="s">
        <v>552</v>
      </c>
      <c r="D188" s="1" t="s">
        <v>553</v>
      </c>
      <c r="E188" s="1" t="s">
        <v>758</v>
      </c>
      <c r="G188" t="str">
        <f>IFERROR(VLOOKUP(A188,Merge!$A$1:$B$158,2,FALSE),"")</f>
        <v/>
      </c>
    </row>
    <row r="189" spans="1:7" x14ac:dyDescent="0.45">
      <c r="A189" s="1" t="s">
        <v>554</v>
      </c>
      <c r="B189" s="1" t="s">
        <v>119</v>
      </c>
      <c r="C189" s="1" t="s">
        <v>555</v>
      </c>
      <c r="D189" s="1" t="s">
        <v>556</v>
      </c>
      <c r="E189" s="1" t="s">
        <v>758</v>
      </c>
      <c r="G189" t="str">
        <f>IFERROR(VLOOKUP(A189,Merge!$A$1:$B$158,2,FALSE),"")</f>
        <v/>
      </c>
    </row>
    <row r="190" spans="1:7" x14ac:dyDescent="0.45">
      <c r="A190" s="1" t="s">
        <v>557</v>
      </c>
      <c r="B190" s="1" t="s">
        <v>119</v>
      </c>
      <c r="C190" s="1" t="s">
        <v>558</v>
      </c>
      <c r="D190" s="1" t="s">
        <v>559</v>
      </c>
      <c r="E190" s="1" t="s">
        <v>758</v>
      </c>
      <c r="G190" t="str">
        <f>IFERROR(VLOOKUP(A190,Merge!$A$1:$B$158,2,FALSE),"")</f>
        <v/>
      </c>
    </row>
    <row r="191" spans="1:7" x14ac:dyDescent="0.45">
      <c r="A191" s="1" t="s">
        <v>560</v>
      </c>
      <c r="B191" s="1" t="s">
        <v>119</v>
      </c>
      <c r="C191" s="1" t="s">
        <v>561</v>
      </c>
      <c r="D191" s="1" t="s">
        <v>562</v>
      </c>
      <c r="E191" s="1" t="s">
        <v>732</v>
      </c>
      <c r="G191" t="str">
        <f>IFERROR(VLOOKUP(A191,Merge!$A$1:$B$158,2,FALSE),"")</f>
        <v>습격의 횟수를 {0}번에서 {1}번으로 압축하여 습격당 강도를 강화합니다. (기본 승수: X{2})</v>
      </c>
    </row>
    <row r="192" spans="1:7" x14ac:dyDescent="0.45">
      <c r="A192" s="1" t="s">
        <v>563</v>
      </c>
      <c r="B192" s="1" t="s">
        <v>119</v>
      </c>
      <c r="C192" s="1" t="s">
        <v>564</v>
      </c>
      <c r="D192" s="1" t="s">
        <v>565</v>
      </c>
      <c r="E192" s="1" t="s">
        <v>733</v>
      </c>
      <c r="G192" t="str">
        <f>IFERROR(VLOOKUP(A192,Merge!$A$1:$B$158,2,FALSE),"")</f>
        <v>습격 횟수가 {0}번에서 {1}번으로 압축되었습니다.</v>
      </c>
    </row>
    <row r="193" spans="1:7" x14ac:dyDescent="0.45">
      <c r="A193" s="1" t="s">
        <v>566</v>
      </c>
      <c r="B193" s="1" t="s">
        <v>119</v>
      </c>
      <c r="C193" s="1" t="s">
        <v>567</v>
      </c>
      <c r="D193" s="1" t="s">
        <v>568</v>
      </c>
      <c r="E193" s="1" t="s">
        <v>758</v>
      </c>
      <c r="G193" t="str">
        <f>IFERROR(VLOOKUP(A193,Merge!$A$1:$B$158,2,FALSE),"")</f>
        <v/>
      </c>
    </row>
    <row r="194" spans="1:7" x14ac:dyDescent="0.45">
      <c r="A194" s="1" t="s">
        <v>569</v>
      </c>
      <c r="B194" s="1" t="s">
        <v>119</v>
      </c>
      <c r="C194" s="1" t="s">
        <v>570</v>
      </c>
      <c r="D194" s="1" t="s">
        <v>571</v>
      </c>
      <c r="E194" s="1" t="s">
        <v>758</v>
      </c>
      <c r="G194" t="str">
        <f>IFERROR(VLOOKUP(A194,Merge!$A$1:$B$158,2,FALSE),"")</f>
        <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715D-11F2-4046-B8E0-7641C7007CC7}">
  <dimension ref="A1:C158"/>
  <sheetViews>
    <sheetView workbookViewId="0">
      <selection activeCell="A89" sqref="A89"/>
    </sheetView>
  </sheetViews>
  <sheetFormatPr defaultRowHeight="17" x14ac:dyDescent="0.45"/>
  <cols>
    <col min="1" max="1" width="49.6640625" bestFit="1" customWidth="1"/>
    <col min="2" max="2" width="183.9140625" bestFit="1" customWidth="1"/>
  </cols>
  <sheetData>
    <row r="1" spans="1:3" x14ac:dyDescent="0.45">
      <c r="A1" s="5" t="s">
        <v>179</v>
      </c>
      <c r="B1" s="5" t="s">
        <v>572</v>
      </c>
      <c r="C1">
        <f>MATCH(A1,Sheet!$A$2:$A$194,0)</f>
        <v>63</v>
      </c>
    </row>
    <row r="2" spans="1:3" x14ac:dyDescent="0.45">
      <c r="A2" s="5" t="s">
        <v>182</v>
      </c>
      <c r="B2" s="5" t="s">
        <v>573</v>
      </c>
      <c r="C2">
        <f>MATCH(A2,Sheet!$A$2:$A$194,0)</f>
        <v>64</v>
      </c>
    </row>
    <row r="3" spans="1:3" x14ac:dyDescent="0.45">
      <c r="A3" s="5" t="s">
        <v>200</v>
      </c>
      <c r="B3" s="5" t="s">
        <v>574</v>
      </c>
      <c r="C3">
        <f>MATCH(A3,Sheet!$A$2:$A$194,0)</f>
        <v>70</v>
      </c>
    </row>
    <row r="4" spans="1:3" x14ac:dyDescent="0.45">
      <c r="A4" s="5" t="s">
        <v>203</v>
      </c>
      <c r="B4" s="5" t="s">
        <v>575</v>
      </c>
      <c r="C4">
        <f>MATCH(A4,Sheet!$A$2:$A$194,0)</f>
        <v>71</v>
      </c>
    </row>
    <row r="5" spans="1:3" x14ac:dyDescent="0.45">
      <c r="A5" s="5" t="s">
        <v>206</v>
      </c>
      <c r="B5" s="5" t="s">
        <v>576</v>
      </c>
      <c r="C5">
        <f>MATCH(A5,Sheet!$A$2:$A$194,0)</f>
        <v>72</v>
      </c>
    </row>
    <row r="6" spans="1:3" x14ac:dyDescent="0.45">
      <c r="A6" s="5" t="s">
        <v>209</v>
      </c>
      <c r="B6" s="5" t="s">
        <v>577</v>
      </c>
      <c r="C6">
        <f>MATCH(A6,Sheet!$A$2:$A$194,0)</f>
        <v>73</v>
      </c>
    </row>
    <row r="7" spans="1:3" x14ac:dyDescent="0.45">
      <c r="A7" s="5" t="s">
        <v>218</v>
      </c>
      <c r="B7" s="5" t="s">
        <v>578</v>
      </c>
      <c r="C7">
        <f>MATCH(A7,Sheet!$A$2:$A$194,0)</f>
        <v>76</v>
      </c>
    </row>
    <row r="8" spans="1:3" x14ac:dyDescent="0.45">
      <c r="A8" s="5" t="s">
        <v>221</v>
      </c>
      <c r="B8" s="5" t="s">
        <v>579</v>
      </c>
      <c r="C8">
        <f>MATCH(A8,Sheet!$A$2:$A$194,0)</f>
        <v>77</v>
      </c>
    </row>
    <row r="9" spans="1:3" x14ac:dyDescent="0.45">
      <c r="A9" s="5" t="s">
        <v>224</v>
      </c>
      <c r="B9" s="5" t="s">
        <v>580</v>
      </c>
      <c r="C9">
        <f>MATCH(A9,Sheet!$A$2:$A$194,0)</f>
        <v>78</v>
      </c>
    </row>
    <row r="10" spans="1:3" x14ac:dyDescent="0.45">
      <c r="A10" s="5" t="s">
        <v>230</v>
      </c>
      <c r="B10" s="5" t="s">
        <v>581</v>
      </c>
      <c r="C10">
        <f>MATCH(A10,Sheet!$A$2:$A$194,0)</f>
        <v>80</v>
      </c>
    </row>
    <row r="11" spans="1:3" x14ac:dyDescent="0.45">
      <c r="A11" s="5" t="s">
        <v>236</v>
      </c>
      <c r="B11" s="5" t="s">
        <v>582</v>
      </c>
      <c r="C11">
        <f>MATCH(A11,Sheet!$A$2:$A$194,0)</f>
        <v>82</v>
      </c>
    </row>
    <row r="12" spans="1:3" x14ac:dyDescent="0.45">
      <c r="A12" s="5" t="s">
        <v>583</v>
      </c>
      <c r="B12" s="5" t="s">
        <v>584</v>
      </c>
      <c r="C12" t="e">
        <f>MATCH(A12,Sheet!$A$2:$A$194,0)</f>
        <v>#N/A</v>
      </c>
    </row>
    <row r="13" spans="1:3" x14ac:dyDescent="0.45">
      <c r="A13" s="5" t="s">
        <v>585</v>
      </c>
      <c r="B13" s="5" t="s">
        <v>586</v>
      </c>
      <c r="C13" t="e">
        <f>MATCH(A13,Sheet!$A$2:$A$194,0)</f>
        <v>#N/A</v>
      </c>
    </row>
    <row r="14" spans="1:3" x14ac:dyDescent="0.45">
      <c r="A14" s="5" t="s">
        <v>587</v>
      </c>
      <c r="B14" s="5" t="s">
        <v>588</v>
      </c>
      <c r="C14" t="e">
        <f>MATCH(A14,Sheet!$A$2:$A$194,0)</f>
        <v>#N/A</v>
      </c>
    </row>
    <row r="15" spans="1:3" x14ac:dyDescent="0.45">
      <c r="A15" s="5" t="s">
        <v>589</v>
      </c>
      <c r="B15" s="5" t="s">
        <v>590</v>
      </c>
      <c r="C15" t="e">
        <f>MATCH(A15,Sheet!$A$2:$A$194,0)</f>
        <v>#N/A</v>
      </c>
    </row>
    <row r="16" spans="1:3" x14ac:dyDescent="0.45">
      <c r="A16" s="5" t="s">
        <v>591</v>
      </c>
      <c r="B16" s="5" t="s">
        <v>592</v>
      </c>
      <c r="C16" t="e">
        <f>MATCH(A16,Sheet!$A$2:$A$194,0)</f>
        <v>#N/A</v>
      </c>
    </row>
    <row r="17" spans="1:3" x14ac:dyDescent="0.45">
      <c r="A17" s="5" t="s">
        <v>593</v>
      </c>
      <c r="B17" s="5" t="s">
        <v>594</v>
      </c>
      <c r="C17" t="e">
        <f>MATCH(A17,Sheet!$A$2:$A$194,0)</f>
        <v>#N/A</v>
      </c>
    </row>
    <row r="18" spans="1:3" x14ac:dyDescent="0.45">
      <c r="A18" s="5" t="s">
        <v>595</v>
      </c>
      <c r="B18" s="5" t="s">
        <v>596</v>
      </c>
      <c r="C18" t="e">
        <f>MATCH(A18,Sheet!$A$2:$A$194,0)</f>
        <v>#N/A</v>
      </c>
    </row>
    <row r="19" spans="1:3" x14ac:dyDescent="0.45">
      <c r="A19" s="5" t="s">
        <v>597</v>
      </c>
      <c r="B19" s="5" t="s">
        <v>598</v>
      </c>
      <c r="C19" t="e">
        <f>MATCH(A19,Sheet!$A$2:$A$194,0)</f>
        <v>#N/A</v>
      </c>
    </row>
    <row r="20" spans="1:3" x14ac:dyDescent="0.45">
      <c r="A20" s="5" t="s">
        <v>599</v>
      </c>
      <c r="B20" s="5" t="s">
        <v>600</v>
      </c>
      <c r="C20" t="e">
        <f>MATCH(A20,Sheet!$A$2:$A$194,0)</f>
        <v>#N/A</v>
      </c>
    </row>
    <row r="21" spans="1:3" x14ac:dyDescent="0.45">
      <c r="A21" s="5" t="s">
        <v>601</v>
      </c>
      <c r="B21" s="5" t="s">
        <v>602</v>
      </c>
      <c r="C21" t="e">
        <f>MATCH(A21,Sheet!$A$2:$A$194,0)</f>
        <v>#N/A</v>
      </c>
    </row>
    <row r="22" spans="1:3" x14ac:dyDescent="0.45">
      <c r="A22" s="5" t="s">
        <v>603</v>
      </c>
      <c r="B22" s="5" t="s">
        <v>604</v>
      </c>
      <c r="C22" t="e">
        <f>MATCH(A22,Sheet!$A$2:$A$194,0)</f>
        <v>#N/A</v>
      </c>
    </row>
    <row r="23" spans="1:3" x14ac:dyDescent="0.45">
      <c r="A23" s="5" t="s">
        <v>605</v>
      </c>
      <c r="B23" s="5" t="s">
        <v>606</v>
      </c>
      <c r="C23" t="e">
        <f>MATCH(A23,Sheet!$A$2:$A$194,0)</f>
        <v>#N/A</v>
      </c>
    </row>
    <row r="24" spans="1:3" x14ac:dyDescent="0.45">
      <c r="A24" s="5" t="s">
        <v>607</v>
      </c>
      <c r="B24" s="5" t="s">
        <v>608</v>
      </c>
      <c r="C24" t="e">
        <f>MATCH(A24,Sheet!$A$2:$A$194,0)</f>
        <v>#N/A</v>
      </c>
    </row>
    <row r="25" spans="1:3" x14ac:dyDescent="0.45">
      <c r="A25" s="5" t="s">
        <v>609</v>
      </c>
      <c r="B25" s="5" t="s">
        <v>610</v>
      </c>
      <c r="C25" t="e">
        <f>MATCH(A25,Sheet!$A$2:$A$194,0)</f>
        <v>#N/A</v>
      </c>
    </row>
    <row r="26" spans="1:3" x14ac:dyDescent="0.45">
      <c r="A26" s="5" t="s">
        <v>611</v>
      </c>
      <c r="B26" s="5" t="s">
        <v>612</v>
      </c>
      <c r="C26" t="e">
        <f>MATCH(A26,Sheet!$A$2:$A$194,0)</f>
        <v>#N/A</v>
      </c>
    </row>
    <row r="27" spans="1:3" x14ac:dyDescent="0.45">
      <c r="A27" s="5" t="s">
        <v>613</v>
      </c>
      <c r="B27" s="5" t="s">
        <v>614</v>
      </c>
      <c r="C27" t="e">
        <f>MATCH(A27,Sheet!$A$2:$A$194,0)</f>
        <v>#N/A</v>
      </c>
    </row>
    <row r="28" spans="1:3" x14ac:dyDescent="0.45">
      <c r="A28" s="5" t="s">
        <v>615</v>
      </c>
      <c r="B28" s="5" t="s">
        <v>616</v>
      </c>
      <c r="C28" t="e">
        <f>MATCH(A28,Sheet!$A$2:$A$194,0)</f>
        <v>#N/A</v>
      </c>
    </row>
    <row r="29" spans="1:3" x14ac:dyDescent="0.45">
      <c r="A29" s="5" t="s">
        <v>617</v>
      </c>
      <c r="B29" s="5" t="s">
        <v>618</v>
      </c>
      <c r="C29" t="e">
        <f>MATCH(A29,Sheet!$A$2:$A$194,0)</f>
        <v>#N/A</v>
      </c>
    </row>
    <row r="30" spans="1:3" x14ac:dyDescent="0.45">
      <c r="A30" s="5" t="s">
        <v>619</v>
      </c>
      <c r="B30" s="5" t="s">
        <v>620</v>
      </c>
      <c r="C30" t="e">
        <f>MATCH(A30,Sheet!$A$2:$A$194,0)</f>
        <v>#N/A</v>
      </c>
    </row>
    <row r="31" spans="1:3" x14ac:dyDescent="0.45">
      <c r="A31" s="5" t="s">
        <v>621</v>
      </c>
      <c r="B31" s="5" t="s">
        <v>622</v>
      </c>
      <c r="C31" t="e">
        <f>MATCH(A31,Sheet!$A$2:$A$194,0)</f>
        <v>#N/A</v>
      </c>
    </row>
    <row r="32" spans="1:3" x14ac:dyDescent="0.45">
      <c r="A32" s="5" t="s">
        <v>623</v>
      </c>
      <c r="B32" s="5" t="s">
        <v>624</v>
      </c>
      <c r="C32" t="e">
        <f>MATCH(A32,Sheet!$A$2:$A$194,0)</f>
        <v>#N/A</v>
      </c>
    </row>
    <row r="33" spans="1:3" x14ac:dyDescent="0.45">
      <c r="A33" s="5" t="s">
        <v>625</v>
      </c>
      <c r="B33" s="5" t="s">
        <v>626</v>
      </c>
      <c r="C33" t="e">
        <f>MATCH(A33,Sheet!$A$2:$A$194,0)</f>
        <v>#N/A</v>
      </c>
    </row>
    <row r="34" spans="1:3" x14ac:dyDescent="0.45">
      <c r="A34" s="5" t="s">
        <v>627</v>
      </c>
      <c r="B34" s="5" t="s">
        <v>628</v>
      </c>
      <c r="C34" t="e">
        <f>MATCH(A34,Sheet!$A$2:$A$194,0)</f>
        <v>#N/A</v>
      </c>
    </row>
    <row r="35" spans="1:3" x14ac:dyDescent="0.45">
      <c r="A35" s="5" t="s">
        <v>629</v>
      </c>
      <c r="B35" s="5" t="s">
        <v>630</v>
      </c>
      <c r="C35" t="e">
        <f>MATCH(A35,Sheet!$A$2:$A$194,0)</f>
        <v>#N/A</v>
      </c>
    </row>
    <row r="36" spans="1:3" x14ac:dyDescent="0.45">
      <c r="A36" s="5" t="s">
        <v>631</v>
      </c>
      <c r="B36" s="5" t="s">
        <v>632</v>
      </c>
      <c r="C36" t="e">
        <f>MATCH(A36,Sheet!$A$2:$A$194,0)</f>
        <v>#N/A</v>
      </c>
    </row>
    <row r="37" spans="1:3" x14ac:dyDescent="0.45">
      <c r="A37" s="5" t="s">
        <v>633</v>
      </c>
      <c r="B37" s="5" t="s">
        <v>634</v>
      </c>
      <c r="C37" t="e">
        <f>MATCH(A37,Sheet!$A$2:$A$194,0)</f>
        <v>#N/A</v>
      </c>
    </row>
    <row r="38" spans="1:3" x14ac:dyDescent="0.45">
      <c r="A38" s="5" t="s">
        <v>635</v>
      </c>
      <c r="B38" s="5" t="s">
        <v>636</v>
      </c>
      <c r="C38" t="e">
        <f>MATCH(A38,Sheet!$A$2:$A$194,0)</f>
        <v>#N/A</v>
      </c>
    </row>
    <row r="39" spans="1:3" x14ac:dyDescent="0.45">
      <c r="A39" s="5" t="s">
        <v>637</v>
      </c>
      <c r="B39" s="5" t="s">
        <v>638</v>
      </c>
      <c r="C39" t="e">
        <f>MATCH(A39,Sheet!$A$2:$A$194,0)</f>
        <v>#N/A</v>
      </c>
    </row>
    <row r="40" spans="1:3" x14ac:dyDescent="0.45">
      <c r="A40" s="5" t="s">
        <v>639</v>
      </c>
      <c r="B40" s="5" t="s">
        <v>640</v>
      </c>
      <c r="C40" t="e">
        <f>MATCH(A40,Sheet!$A$2:$A$194,0)</f>
        <v>#N/A</v>
      </c>
    </row>
    <row r="41" spans="1:3" x14ac:dyDescent="0.45">
      <c r="A41" s="5" t="s">
        <v>641</v>
      </c>
      <c r="B41" s="5" t="s">
        <v>642</v>
      </c>
      <c r="C41" t="e">
        <f>MATCH(A41,Sheet!$A$2:$A$194,0)</f>
        <v>#N/A</v>
      </c>
    </row>
    <row r="42" spans="1:3" x14ac:dyDescent="0.45">
      <c r="A42" s="5" t="s">
        <v>643</v>
      </c>
      <c r="B42" s="5" t="s">
        <v>644</v>
      </c>
      <c r="C42" t="e">
        <f>MATCH(A42,Sheet!$A$2:$A$194,0)</f>
        <v>#N/A</v>
      </c>
    </row>
    <row r="43" spans="1:3" x14ac:dyDescent="0.45">
      <c r="A43" s="5" t="s">
        <v>645</v>
      </c>
      <c r="B43" s="5" t="s">
        <v>646</v>
      </c>
      <c r="C43" t="e">
        <f>MATCH(A43,Sheet!$A$2:$A$194,0)</f>
        <v>#N/A</v>
      </c>
    </row>
    <row r="44" spans="1:3" x14ac:dyDescent="0.45">
      <c r="A44" s="5" t="s">
        <v>647</v>
      </c>
      <c r="B44" s="5" t="s">
        <v>648</v>
      </c>
      <c r="C44" t="e">
        <f>MATCH(A44,Sheet!$A$2:$A$194,0)</f>
        <v>#N/A</v>
      </c>
    </row>
    <row r="45" spans="1:3" x14ac:dyDescent="0.45">
      <c r="A45" s="5" t="s">
        <v>649</v>
      </c>
      <c r="B45" s="5" t="s">
        <v>650</v>
      </c>
      <c r="C45" t="e">
        <f>MATCH(A45,Sheet!$A$2:$A$194,0)</f>
        <v>#N/A</v>
      </c>
    </row>
    <row r="46" spans="1:3" x14ac:dyDescent="0.45">
      <c r="A46" s="5" t="s">
        <v>651</v>
      </c>
      <c r="B46" s="5" t="s">
        <v>652</v>
      </c>
      <c r="C46" t="e">
        <f>MATCH(A46,Sheet!$A$2:$A$194,0)</f>
        <v>#N/A</v>
      </c>
    </row>
    <row r="47" spans="1:3" x14ac:dyDescent="0.45">
      <c r="A47" s="5" t="s">
        <v>653</v>
      </c>
      <c r="B47" s="5" t="s">
        <v>654</v>
      </c>
      <c r="C47" t="e">
        <f>MATCH(A47,Sheet!$A$2:$A$194,0)</f>
        <v>#N/A</v>
      </c>
    </row>
    <row r="48" spans="1:3" x14ac:dyDescent="0.45">
      <c r="A48" s="5" t="s">
        <v>227</v>
      </c>
      <c r="B48" s="5" t="s">
        <v>655</v>
      </c>
      <c r="C48">
        <f>MATCH(A48,Sheet!$A$2:$A$194,0)</f>
        <v>79</v>
      </c>
    </row>
    <row r="49" spans="1:3" x14ac:dyDescent="0.45">
      <c r="A49" s="5" t="s">
        <v>233</v>
      </c>
      <c r="B49" s="5" t="s">
        <v>656</v>
      </c>
      <c r="C49">
        <f>MATCH(A49,Sheet!$A$2:$A$194,0)</f>
        <v>81</v>
      </c>
    </row>
    <row r="50" spans="1:3" x14ac:dyDescent="0.45">
      <c r="A50" s="5" t="s">
        <v>239</v>
      </c>
      <c r="B50" s="5" t="s">
        <v>657</v>
      </c>
      <c r="C50">
        <f>MATCH(A50,Sheet!$A$2:$A$194,0)</f>
        <v>83</v>
      </c>
    </row>
    <row r="51" spans="1:3" x14ac:dyDescent="0.45">
      <c r="A51" s="5" t="s">
        <v>308</v>
      </c>
      <c r="B51" s="5" t="s">
        <v>658</v>
      </c>
      <c r="C51">
        <f>MATCH(A51,Sheet!$A$2:$A$194,0)</f>
        <v>106</v>
      </c>
    </row>
    <row r="52" spans="1:3" x14ac:dyDescent="0.45">
      <c r="A52" s="5" t="s">
        <v>311</v>
      </c>
      <c r="B52" s="5" t="s">
        <v>659</v>
      </c>
      <c r="C52">
        <f>MATCH(A52,Sheet!$A$2:$A$194,0)</f>
        <v>107</v>
      </c>
    </row>
    <row r="53" spans="1:3" x14ac:dyDescent="0.45">
      <c r="A53" s="5" t="s">
        <v>314</v>
      </c>
      <c r="B53" s="5" t="s">
        <v>660</v>
      </c>
      <c r="C53">
        <f>MATCH(A53,Sheet!$A$2:$A$194,0)</f>
        <v>108</v>
      </c>
    </row>
    <row r="54" spans="1:3" x14ac:dyDescent="0.45">
      <c r="A54" s="5" t="s">
        <v>317</v>
      </c>
      <c r="B54" s="5" t="s">
        <v>661</v>
      </c>
      <c r="C54">
        <f>MATCH(A54,Sheet!$A$2:$A$194,0)</f>
        <v>109</v>
      </c>
    </row>
    <row r="55" spans="1:3" x14ac:dyDescent="0.45">
      <c r="A55" s="5" t="s">
        <v>320</v>
      </c>
      <c r="B55" s="5" t="s">
        <v>662</v>
      </c>
      <c r="C55">
        <f>MATCH(A55,Sheet!$A$2:$A$194,0)</f>
        <v>110</v>
      </c>
    </row>
    <row r="56" spans="1:3" x14ac:dyDescent="0.45">
      <c r="A56" s="5" t="s">
        <v>323</v>
      </c>
      <c r="B56" s="5" t="s">
        <v>663</v>
      </c>
      <c r="C56">
        <f>MATCH(A56,Sheet!$A$2:$A$194,0)</f>
        <v>111</v>
      </c>
    </row>
    <row r="57" spans="1:3" x14ac:dyDescent="0.45">
      <c r="A57" s="5" t="s">
        <v>326</v>
      </c>
      <c r="B57" s="5" t="s">
        <v>664</v>
      </c>
      <c r="C57">
        <f>MATCH(A57,Sheet!$A$2:$A$194,0)</f>
        <v>112</v>
      </c>
    </row>
    <row r="58" spans="1:3" x14ac:dyDescent="0.45">
      <c r="A58" s="5" t="s">
        <v>329</v>
      </c>
      <c r="B58" s="5" t="s">
        <v>665</v>
      </c>
      <c r="C58">
        <f>MATCH(A58,Sheet!$A$2:$A$194,0)</f>
        <v>113</v>
      </c>
    </row>
    <row r="59" spans="1:3" x14ac:dyDescent="0.45">
      <c r="A59" s="5" t="s">
        <v>332</v>
      </c>
      <c r="B59" s="5" t="s">
        <v>666</v>
      </c>
      <c r="C59">
        <f>MATCH(A59,Sheet!$A$2:$A$194,0)</f>
        <v>114</v>
      </c>
    </row>
    <row r="60" spans="1:3" x14ac:dyDescent="0.45">
      <c r="A60" s="5" t="s">
        <v>335</v>
      </c>
      <c r="B60" s="5" t="s">
        <v>667</v>
      </c>
      <c r="C60">
        <f>MATCH(A60,Sheet!$A$2:$A$194,0)</f>
        <v>115</v>
      </c>
    </row>
    <row r="61" spans="1:3" x14ac:dyDescent="0.45">
      <c r="A61" s="5" t="s">
        <v>338</v>
      </c>
      <c r="B61" s="5" t="s">
        <v>668</v>
      </c>
      <c r="C61">
        <f>MATCH(A61,Sheet!$A$2:$A$194,0)</f>
        <v>116</v>
      </c>
    </row>
    <row r="62" spans="1:3" x14ac:dyDescent="0.45">
      <c r="A62" s="5" t="s">
        <v>341</v>
      </c>
      <c r="B62" s="5" t="s">
        <v>669</v>
      </c>
      <c r="C62">
        <f>MATCH(A62,Sheet!$A$2:$A$194,0)</f>
        <v>117</v>
      </c>
    </row>
    <row r="63" spans="1:3" x14ac:dyDescent="0.45">
      <c r="A63" s="5" t="s">
        <v>344</v>
      </c>
      <c r="B63" s="5" t="s">
        <v>670</v>
      </c>
      <c r="C63">
        <f>MATCH(A63,Sheet!$A$2:$A$194,0)</f>
        <v>118</v>
      </c>
    </row>
    <row r="64" spans="1:3" x14ac:dyDescent="0.45">
      <c r="A64" s="5" t="s">
        <v>347</v>
      </c>
      <c r="B64" s="5" t="s">
        <v>671</v>
      </c>
      <c r="C64">
        <f>MATCH(A64,Sheet!$A$2:$A$194,0)</f>
        <v>119</v>
      </c>
    </row>
    <row r="65" spans="1:3" x14ac:dyDescent="0.45">
      <c r="A65" s="5" t="s">
        <v>350</v>
      </c>
      <c r="B65" s="5" t="s">
        <v>672</v>
      </c>
      <c r="C65">
        <f>MATCH(A65,Sheet!$A$2:$A$194,0)</f>
        <v>120</v>
      </c>
    </row>
    <row r="66" spans="1:3" x14ac:dyDescent="0.45">
      <c r="A66" s="5" t="s">
        <v>353</v>
      </c>
      <c r="B66" s="5" t="s">
        <v>673</v>
      </c>
      <c r="C66">
        <f>MATCH(A66,Sheet!$A$2:$A$194,0)</f>
        <v>121</v>
      </c>
    </row>
    <row r="67" spans="1:3" x14ac:dyDescent="0.45">
      <c r="A67" s="5" t="s">
        <v>356</v>
      </c>
      <c r="B67" s="5" t="s">
        <v>674</v>
      </c>
      <c r="C67">
        <f>MATCH(A67,Sheet!$A$2:$A$194,0)</f>
        <v>122</v>
      </c>
    </row>
    <row r="68" spans="1:3" x14ac:dyDescent="0.45">
      <c r="A68" s="5" t="s">
        <v>359</v>
      </c>
      <c r="B68" s="5" t="s">
        <v>675</v>
      </c>
      <c r="C68">
        <f>MATCH(A68,Sheet!$A$2:$A$194,0)</f>
        <v>123</v>
      </c>
    </row>
    <row r="69" spans="1:3" x14ac:dyDescent="0.45">
      <c r="A69" s="5" t="s">
        <v>362</v>
      </c>
      <c r="B69" s="5" t="s">
        <v>676</v>
      </c>
      <c r="C69">
        <f>MATCH(A69,Sheet!$A$2:$A$194,0)</f>
        <v>124</v>
      </c>
    </row>
    <row r="70" spans="1:3" x14ac:dyDescent="0.45">
      <c r="A70" s="5" t="s">
        <v>365</v>
      </c>
      <c r="B70" s="5" t="s">
        <v>677</v>
      </c>
      <c r="C70">
        <f>MATCH(A70,Sheet!$A$2:$A$194,0)</f>
        <v>125</v>
      </c>
    </row>
    <row r="71" spans="1:3" x14ac:dyDescent="0.45">
      <c r="A71" s="5" t="s">
        <v>368</v>
      </c>
      <c r="B71" s="5" t="s">
        <v>678</v>
      </c>
      <c r="C71">
        <f>MATCH(A71,Sheet!$A$2:$A$194,0)</f>
        <v>126</v>
      </c>
    </row>
    <row r="72" spans="1:3" x14ac:dyDescent="0.45">
      <c r="A72" s="5" t="s">
        <v>371</v>
      </c>
      <c r="B72" s="5" t="s">
        <v>679</v>
      </c>
      <c r="C72">
        <f>MATCH(A72,Sheet!$A$2:$A$194,0)</f>
        <v>127</v>
      </c>
    </row>
    <row r="73" spans="1:3" x14ac:dyDescent="0.45">
      <c r="A73" s="5" t="s">
        <v>374</v>
      </c>
      <c r="B73" s="5" t="s">
        <v>680</v>
      </c>
      <c r="C73">
        <f>MATCH(A73,Sheet!$A$2:$A$194,0)</f>
        <v>128</v>
      </c>
    </row>
    <row r="74" spans="1:3" x14ac:dyDescent="0.45">
      <c r="A74" s="5" t="s">
        <v>377</v>
      </c>
      <c r="B74" s="5" t="s">
        <v>681</v>
      </c>
      <c r="C74">
        <f>MATCH(A74,Sheet!$A$2:$A$194,0)</f>
        <v>129</v>
      </c>
    </row>
    <row r="75" spans="1:3" x14ac:dyDescent="0.45">
      <c r="A75" s="5" t="s">
        <v>380</v>
      </c>
      <c r="B75" s="5" t="s">
        <v>682</v>
      </c>
      <c r="C75">
        <f>MATCH(A75,Sheet!$A$2:$A$194,0)</f>
        <v>130</v>
      </c>
    </row>
    <row r="76" spans="1:3" x14ac:dyDescent="0.45">
      <c r="A76" s="5" t="s">
        <v>383</v>
      </c>
      <c r="B76" s="5" t="s">
        <v>683</v>
      </c>
      <c r="C76">
        <f>MATCH(A76,Sheet!$A$2:$A$194,0)</f>
        <v>131</v>
      </c>
    </row>
    <row r="77" spans="1:3" x14ac:dyDescent="0.45">
      <c r="A77" s="5" t="s">
        <v>386</v>
      </c>
      <c r="B77" s="5" t="s">
        <v>684</v>
      </c>
      <c r="C77">
        <f>MATCH(A77,Sheet!$A$2:$A$194,0)</f>
        <v>132</v>
      </c>
    </row>
    <row r="78" spans="1:3" x14ac:dyDescent="0.45">
      <c r="A78" s="5" t="s">
        <v>389</v>
      </c>
      <c r="B78" s="5" t="s">
        <v>685</v>
      </c>
      <c r="C78">
        <f>MATCH(A78,Sheet!$A$2:$A$194,0)</f>
        <v>133</v>
      </c>
    </row>
    <row r="79" spans="1:3" x14ac:dyDescent="0.45">
      <c r="A79" s="5" t="s">
        <v>392</v>
      </c>
      <c r="B79" s="5" t="s">
        <v>686</v>
      </c>
      <c r="C79">
        <f>MATCH(A79,Sheet!$A$2:$A$194,0)</f>
        <v>134</v>
      </c>
    </row>
    <row r="80" spans="1:3" x14ac:dyDescent="0.45">
      <c r="A80" s="5" t="s">
        <v>395</v>
      </c>
      <c r="B80" s="5" t="s">
        <v>687</v>
      </c>
      <c r="C80">
        <f>MATCH(A80,Sheet!$A$2:$A$194,0)</f>
        <v>135</v>
      </c>
    </row>
    <row r="81" spans="1:3" x14ac:dyDescent="0.45">
      <c r="A81" s="5" t="s">
        <v>398</v>
      </c>
      <c r="B81" s="5" t="s">
        <v>688</v>
      </c>
      <c r="C81">
        <f>MATCH(A81,Sheet!$A$2:$A$194,0)</f>
        <v>136</v>
      </c>
    </row>
    <row r="82" spans="1:3" x14ac:dyDescent="0.45">
      <c r="A82" s="5" t="s">
        <v>401</v>
      </c>
      <c r="B82" s="5" t="s">
        <v>689</v>
      </c>
      <c r="C82">
        <f>MATCH(A82,Sheet!$A$2:$A$194,0)</f>
        <v>137</v>
      </c>
    </row>
    <row r="83" spans="1:3" x14ac:dyDescent="0.45">
      <c r="A83" s="5" t="s">
        <v>404</v>
      </c>
      <c r="B83" s="5" t="s">
        <v>690</v>
      </c>
      <c r="C83">
        <f>MATCH(A83,Sheet!$A$2:$A$194,0)</f>
        <v>138</v>
      </c>
    </row>
    <row r="84" spans="1:3" x14ac:dyDescent="0.45">
      <c r="A84" s="5" t="s">
        <v>407</v>
      </c>
      <c r="B84" s="5" t="s">
        <v>691</v>
      </c>
      <c r="C84">
        <f>MATCH(A84,Sheet!$A$2:$A$194,0)</f>
        <v>139</v>
      </c>
    </row>
    <row r="85" spans="1:3" x14ac:dyDescent="0.45">
      <c r="A85" s="5" t="s">
        <v>410</v>
      </c>
      <c r="B85" s="5" t="s">
        <v>692</v>
      </c>
      <c r="C85">
        <f>MATCH(A85,Sheet!$A$2:$A$194,0)</f>
        <v>140</v>
      </c>
    </row>
    <row r="86" spans="1:3" x14ac:dyDescent="0.45">
      <c r="A86" s="5" t="s">
        <v>413</v>
      </c>
      <c r="B86" s="5" t="s">
        <v>693</v>
      </c>
      <c r="C86">
        <f>MATCH(A86,Sheet!$A$2:$A$194,0)</f>
        <v>141</v>
      </c>
    </row>
    <row r="87" spans="1:3" x14ac:dyDescent="0.45">
      <c r="A87" s="5" t="s">
        <v>694</v>
      </c>
      <c r="B87" s="5" t="s">
        <v>695</v>
      </c>
      <c r="C87" t="e">
        <f>MATCH(A87,Sheet!$A$2:$A$194,0)</f>
        <v>#N/A</v>
      </c>
    </row>
    <row r="88" spans="1:3" x14ac:dyDescent="0.45">
      <c r="A88" s="5" t="s">
        <v>696</v>
      </c>
      <c r="B88" s="5" t="s">
        <v>697</v>
      </c>
      <c r="C88" t="e">
        <f>MATCH(A88,Sheet!$A$2:$A$194,0)</f>
        <v>#N/A</v>
      </c>
    </row>
    <row r="89" spans="1:3" x14ac:dyDescent="0.45">
      <c r="A89" s="5" t="s">
        <v>698</v>
      </c>
      <c r="B89" s="5" t="s">
        <v>699</v>
      </c>
      <c r="C89" t="e">
        <f>MATCH(A89,Sheet!$A$2:$A$194,0)</f>
        <v>#N/A</v>
      </c>
    </row>
    <row r="90" spans="1:3" x14ac:dyDescent="0.45">
      <c r="A90" s="5" t="s">
        <v>700</v>
      </c>
      <c r="B90" s="5" t="s">
        <v>701</v>
      </c>
      <c r="C90" t="e">
        <f>MATCH(A90,Sheet!$A$2:$A$194,0)</f>
        <v>#N/A</v>
      </c>
    </row>
    <row r="91" spans="1:3" x14ac:dyDescent="0.45">
      <c r="A91" s="5" t="s">
        <v>702</v>
      </c>
      <c r="B91" s="5" t="s">
        <v>703</v>
      </c>
      <c r="C91" t="e">
        <f>MATCH(A91,Sheet!$A$2:$A$194,0)</f>
        <v>#N/A</v>
      </c>
    </row>
    <row r="92" spans="1:3" x14ac:dyDescent="0.45">
      <c r="A92" s="5" t="s">
        <v>419</v>
      </c>
      <c r="B92" s="5" t="s">
        <v>704</v>
      </c>
      <c r="C92">
        <f>MATCH(A92,Sheet!$A$2:$A$194,0)</f>
        <v>143</v>
      </c>
    </row>
    <row r="93" spans="1:3" x14ac:dyDescent="0.45">
      <c r="A93" s="5" t="s">
        <v>705</v>
      </c>
      <c r="B93" s="5" t="s">
        <v>706</v>
      </c>
      <c r="C93" t="e">
        <f>MATCH(A93,Sheet!$A$2:$A$194,0)</f>
        <v>#N/A</v>
      </c>
    </row>
    <row r="94" spans="1:3" x14ac:dyDescent="0.45">
      <c r="A94" s="5" t="s">
        <v>422</v>
      </c>
      <c r="B94" s="5" t="s">
        <v>707</v>
      </c>
      <c r="C94">
        <f>MATCH(A94,Sheet!$A$2:$A$194,0)</f>
        <v>144</v>
      </c>
    </row>
    <row r="95" spans="1:3" x14ac:dyDescent="0.45">
      <c r="A95" s="5" t="s">
        <v>425</v>
      </c>
      <c r="B95" s="5" t="s">
        <v>708</v>
      </c>
      <c r="C95">
        <f>MATCH(A95,Sheet!$A$2:$A$194,0)</f>
        <v>145</v>
      </c>
    </row>
    <row r="96" spans="1:3" x14ac:dyDescent="0.45">
      <c r="A96" s="5" t="s">
        <v>428</v>
      </c>
      <c r="B96" s="5" t="s">
        <v>709</v>
      </c>
      <c r="C96">
        <f>MATCH(A96,Sheet!$A$2:$A$194,0)</f>
        <v>146</v>
      </c>
    </row>
    <row r="97" spans="1:3" x14ac:dyDescent="0.45">
      <c r="A97" s="5" t="s">
        <v>431</v>
      </c>
      <c r="B97" s="5" t="s">
        <v>710</v>
      </c>
      <c r="C97">
        <f>MATCH(A97,Sheet!$A$2:$A$194,0)</f>
        <v>147</v>
      </c>
    </row>
    <row r="98" spans="1:3" x14ac:dyDescent="0.45">
      <c r="A98" s="5" t="s">
        <v>434</v>
      </c>
      <c r="B98" s="5" t="s">
        <v>711</v>
      </c>
      <c r="C98">
        <f>MATCH(A98,Sheet!$A$2:$A$194,0)</f>
        <v>148</v>
      </c>
    </row>
    <row r="99" spans="1:3" x14ac:dyDescent="0.45">
      <c r="A99" s="5" t="s">
        <v>437</v>
      </c>
      <c r="B99" s="5" t="s">
        <v>712</v>
      </c>
      <c r="C99">
        <f>MATCH(A99,Sheet!$A$2:$A$194,0)</f>
        <v>149</v>
      </c>
    </row>
    <row r="100" spans="1:3" x14ac:dyDescent="0.45">
      <c r="A100" s="5" t="s">
        <v>440</v>
      </c>
      <c r="B100" s="5" t="s">
        <v>713</v>
      </c>
      <c r="C100">
        <f>MATCH(A100,Sheet!$A$2:$A$194,0)</f>
        <v>150</v>
      </c>
    </row>
    <row r="101" spans="1:3" x14ac:dyDescent="0.45">
      <c r="A101" s="5" t="s">
        <v>714</v>
      </c>
      <c r="B101" s="5" t="s">
        <v>715</v>
      </c>
      <c r="C101" t="e">
        <f>MATCH(A101,Sheet!$A$2:$A$194,0)</f>
        <v>#N/A</v>
      </c>
    </row>
    <row r="102" spans="1:3" x14ac:dyDescent="0.45">
      <c r="A102" s="5" t="s">
        <v>716</v>
      </c>
      <c r="B102" s="5" t="s">
        <v>717</v>
      </c>
      <c r="C102" t="e">
        <f>MATCH(A102,Sheet!$A$2:$A$194,0)</f>
        <v>#N/A</v>
      </c>
    </row>
    <row r="103" spans="1:3" x14ac:dyDescent="0.45">
      <c r="A103" s="5" t="s">
        <v>718</v>
      </c>
      <c r="B103" s="5" t="s">
        <v>719</v>
      </c>
      <c r="C103" t="e">
        <f>MATCH(A103,Sheet!$A$2:$A$194,0)</f>
        <v>#N/A</v>
      </c>
    </row>
    <row r="104" spans="1:3" x14ac:dyDescent="0.45">
      <c r="A104" s="5" t="s">
        <v>449</v>
      </c>
      <c r="B104" s="5" t="s">
        <v>720</v>
      </c>
      <c r="C104">
        <f>MATCH(A104,Sheet!$A$2:$A$194,0)</f>
        <v>153</v>
      </c>
    </row>
    <row r="105" spans="1:3" x14ac:dyDescent="0.45">
      <c r="A105" s="5" t="s">
        <v>721</v>
      </c>
      <c r="B105" s="5" t="s">
        <v>722</v>
      </c>
      <c r="C105" t="e">
        <f>MATCH(A105,Sheet!$A$2:$A$194,0)</f>
        <v>#N/A</v>
      </c>
    </row>
    <row r="106" spans="1:3" x14ac:dyDescent="0.45">
      <c r="A106" s="5" t="s">
        <v>452</v>
      </c>
      <c r="B106" s="5" t="s">
        <v>723</v>
      </c>
      <c r="C106">
        <f>MATCH(A106,Sheet!$A$2:$A$194,0)</f>
        <v>154</v>
      </c>
    </row>
    <row r="107" spans="1:3" x14ac:dyDescent="0.45">
      <c r="A107" s="5" t="s">
        <v>455</v>
      </c>
      <c r="B107" s="5" t="s">
        <v>724</v>
      </c>
      <c r="C107">
        <f>MATCH(A107,Sheet!$A$2:$A$194,0)</f>
        <v>155</v>
      </c>
    </row>
    <row r="108" spans="1:3" x14ac:dyDescent="0.45">
      <c r="A108" s="5" t="s">
        <v>458</v>
      </c>
      <c r="B108" s="5" t="s">
        <v>725</v>
      </c>
      <c r="C108">
        <f>MATCH(A108,Sheet!$A$2:$A$194,0)</f>
        <v>156</v>
      </c>
    </row>
    <row r="109" spans="1:3" x14ac:dyDescent="0.45">
      <c r="A109" s="5" t="s">
        <v>461</v>
      </c>
      <c r="B109" s="5" t="s">
        <v>726</v>
      </c>
      <c r="C109">
        <f>MATCH(A109,Sheet!$A$2:$A$194,0)</f>
        <v>157</v>
      </c>
    </row>
    <row r="110" spans="1:3" x14ac:dyDescent="0.45">
      <c r="A110" s="5" t="s">
        <v>464</v>
      </c>
      <c r="B110" s="5" t="s">
        <v>727</v>
      </c>
      <c r="C110">
        <f>MATCH(A110,Sheet!$A$2:$A$194,0)</f>
        <v>158</v>
      </c>
    </row>
    <row r="111" spans="1:3" x14ac:dyDescent="0.45">
      <c r="A111" s="5" t="s">
        <v>467</v>
      </c>
      <c r="B111" s="5" t="s">
        <v>728</v>
      </c>
      <c r="C111">
        <f>MATCH(A111,Sheet!$A$2:$A$194,0)</f>
        <v>159</v>
      </c>
    </row>
    <row r="112" spans="1:3" x14ac:dyDescent="0.45">
      <c r="A112" s="5" t="s">
        <v>470</v>
      </c>
      <c r="B112" s="5" t="s">
        <v>729</v>
      </c>
      <c r="C112">
        <f>MATCH(A112,Sheet!$A$2:$A$194,0)</f>
        <v>160</v>
      </c>
    </row>
    <row r="113" spans="1:3" x14ac:dyDescent="0.45">
      <c r="A113" s="5" t="s">
        <v>473</v>
      </c>
      <c r="B113" s="5" t="s">
        <v>730</v>
      </c>
      <c r="C113">
        <f>MATCH(A113,Sheet!$A$2:$A$194,0)</f>
        <v>161</v>
      </c>
    </row>
    <row r="114" spans="1:3" x14ac:dyDescent="0.45">
      <c r="A114" s="5" t="s">
        <v>476</v>
      </c>
      <c r="B114" s="5" t="s">
        <v>731</v>
      </c>
      <c r="C114">
        <f>MATCH(A114,Sheet!$A$2:$A$194,0)</f>
        <v>162</v>
      </c>
    </row>
    <row r="115" spans="1:3" x14ac:dyDescent="0.45">
      <c r="A115" s="5" t="s">
        <v>560</v>
      </c>
      <c r="B115" s="5" t="s">
        <v>732</v>
      </c>
      <c r="C115">
        <f>MATCH(A115,Sheet!$A$2:$A$194,0)</f>
        <v>190</v>
      </c>
    </row>
    <row r="116" spans="1:3" x14ac:dyDescent="0.45">
      <c r="A116" s="5" t="s">
        <v>563</v>
      </c>
      <c r="B116" s="5" t="s">
        <v>733</v>
      </c>
      <c r="C116">
        <f>MATCH(A116,Sheet!$A$2:$A$194,0)</f>
        <v>191</v>
      </c>
    </row>
    <row r="117" spans="1:3" x14ac:dyDescent="0.45">
      <c r="A117" s="5" t="s">
        <v>6</v>
      </c>
      <c r="B117" s="5" t="s">
        <v>734</v>
      </c>
      <c r="C117">
        <f>MATCH(A117,Sheet!$A$2:$A$194,0)</f>
        <v>1</v>
      </c>
    </row>
    <row r="118" spans="1:3" x14ac:dyDescent="0.45">
      <c r="A118" s="5" t="s">
        <v>11</v>
      </c>
      <c r="B118" s="5" t="s">
        <v>735</v>
      </c>
      <c r="C118">
        <f>MATCH(A118,Sheet!$A$2:$A$194,0)</f>
        <v>2</v>
      </c>
    </row>
    <row r="119" spans="1:3" x14ac:dyDescent="0.45">
      <c r="A119" s="5" t="s">
        <v>15</v>
      </c>
      <c r="B119" s="5" t="s">
        <v>736</v>
      </c>
      <c r="C119">
        <f>MATCH(A119,Sheet!$A$2:$A$194,0)</f>
        <v>3</v>
      </c>
    </row>
    <row r="120" spans="1:3" x14ac:dyDescent="0.45">
      <c r="A120" s="5" t="s">
        <v>19</v>
      </c>
      <c r="B120" s="5" t="s">
        <v>735</v>
      </c>
      <c r="C120">
        <f>MATCH(A120,Sheet!$A$2:$A$194,0)</f>
        <v>4</v>
      </c>
    </row>
    <row r="121" spans="1:3" x14ac:dyDescent="0.45">
      <c r="A121" s="5" t="s">
        <v>22</v>
      </c>
      <c r="B121" s="5" t="s">
        <v>737</v>
      </c>
      <c r="C121">
        <f>MATCH(A121,Sheet!$A$2:$A$194,0)</f>
        <v>5</v>
      </c>
    </row>
    <row r="122" spans="1:3" x14ac:dyDescent="0.45">
      <c r="A122" s="5" t="s">
        <v>25</v>
      </c>
      <c r="B122" s="5" t="s">
        <v>735</v>
      </c>
      <c r="C122">
        <f>MATCH(A122,Sheet!$A$2:$A$194,0)</f>
        <v>6</v>
      </c>
    </row>
    <row r="123" spans="1:3" x14ac:dyDescent="0.45">
      <c r="A123" s="5" t="s">
        <v>27</v>
      </c>
      <c r="B123" s="5" t="s">
        <v>738</v>
      </c>
      <c r="C123">
        <f>MATCH(A123,Sheet!$A$2:$A$194,0)</f>
        <v>7</v>
      </c>
    </row>
    <row r="124" spans="1:3" x14ac:dyDescent="0.45">
      <c r="A124" s="5" t="s">
        <v>30</v>
      </c>
      <c r="B124" s="5" t="s">
        <v>735</v>
      </c>
      <c r="C124">
        <f>MATCH(A124,Sheet!$A$2:$A$194,0)</f>
        <v>8</v>
      </c>
    </row>
    <row r="125" spans="1:3" x14ac:dyDescent="0.45">
      <c r="A125" s="5" t="s">
        <v>32</v>
      </c>
      <c r="B125" s="5" t="s">
        <v>739</v>
      </c>
      <c r="C125">
        <f>MATCH(A125,Sheet!$A$2:$A$194,0)</f>
        <v>9</v>
      </c>
    </row>
    <row r="126" spans="1:3" x14ac:dyDescent="0.45">
      <c r="A126" s="5" t="s">
        <v>35</v>
      </c>
      <c r="B126" s="5" t="s">
        <v>735</v>
      </c>
      <c r="C126">
        <f>MATCH(A126,Sheet!$A$2:$A$194,0)</f>
        <v>10</v>
      </c>
    </row>
    <row r="127" spans="1:3" x14ac:dyDescent="0.45">
      <c r="A127" s="5" t="s">
        <v>37</v>
      </c>
      <c r="B127" s="5" t="s">
        <v>740</v>
      </c>
      <c r="C127">
        <f>MATCH(A127,Sheet!$A$2:$A$194,0)</f>
        <v>11</v>
      </c>
    </row>
    <row r="128" spans="1:3" x14ac:dyDescent="0.45">
      <c r="A128" s="5" t="s">
        <v>40</v>
      </c>
      <c r="B128" s="5" t="s">
        <v>735</v>
      </c>
      <c r="C128">
        <f>MATCH(A128,Sheet!$A$2:$A$194,0)</f>
        <v>12</v>
      </c>
    </row>
    <row r="129" spans="1:3" x14ac:dyDescent="0.45">
      <c r="A129" s="5" t="s">
        <v>42</v>
      </c>
      <c r="B129" s="5" t="s">
        <v>741</v>
      </c>
      <c r="C129">
        <f>MATCH(A129,Sheet!$A$2:$A$194,0)</f>
        <v>13</v>
      </c>
    </row>
    <row r="130" spans="1:3" x14ac:dyDescent="0.45">
      <c r="A130" s="5" t="s">
        <v>45</v>
      </c>
      <c r="B130" s="5" t="s">
        <v>735</v>
      </c>
      <c r="C130">
        <f>MATCH(A130,Sheet!$A$2:$A$194,0)</f>
        <v>14</v>
      </c>
    </row>
    <row r="131" spans="1:3" x14ac:dyDescent="0.45">
      <c r="A131" s="5" t="s">
        <v>47</v>
      </c>
      <c r="B131" s="5" t="s">
        <v>742</v>
      </c>
      <c r="C131">
        <f>MATCH(A131,Sheet!$A$2:$A$194,0)</f>
        <v>15</v>
      </c>
    </row>
    <row r="132" spans="1:3" x14ac:dyDescent="0.45">
      <c r="A132" s="5" t="s">
        <v>50</v>
      </c>
      <c r="B132" s="5" t="s">
        <v>735</v>
      </c>
      <c r="C132">
        <f>MATCH(A132,Sheet!$A$2:$A$194,0)</f>
        <v>16</v>
      </c>
    </row>
    <row r="133" spans="1:3" x14ac:dyDescent="0.45">
      <c r="A133" s="5" t="s">
        <v>52</v>
      </c>
      <c r="B133" s="5" t="s">
        <v>743</v>
      </c>
      <c r="C133">
        <f>MATCH(A133,Sheet!$A$2:$A$194,0)</f>
        <v>17</v>
      </c>
    </row>
    <row r="134" spans="1:3" x14ac:dyDescent="0.45">
      <c r="A134" s="5" t="s">
        <v>55</v>
      </c>
      <c r="B134" s="5" t="s">
        <v>735</v>
      </c>
      <c r="C134">
        <f>MATCH(A134,Sheet!$A$2:$A$194,0)</f>
        <v>18</v>
      </c>
    </row>
    <row r="135" spans="1:3" x14ac:dyDescent="0.45">
      <c r="A135" s="5" t="s">
        <v>57</v>
      </c>
      <c r="B135" s="5" t="s">
        <v>744</v>
      </c>
      <c r="C135">
        <f>MATCH(A135,Sheet!$A$2:$A$194,0)</f>
        <v>19</v>
      </c>
    </row>
    <row r="136" spans="1:3" x14ac:dyDescent="0.45">
      <c r="A136" s="5" t="s">
        <v>60</v>
      </c>
      <c r="B136" s="5" t="s">
        <v>735</v>
      </c>
      <c r="C136">
        <f>MATCH(A136,Sheet!$A$2:$A$194,0)</f>
        <v>20</v>
      </c>
    </row>
    <row r="137" spans="1:3" x14ac:dyDescent="0.45">
      <c r="A137" s="5" t="s">
        <v>62</v>
      </c>
      <c r="B137" s="5" t="s">
        <v>745</v>
      </c>
      <c r="C137">
        <f>MATCH(A137,Sheet!$A$2:$A$194,0)</f>
        <v>21</v>
      </c>
    </row>
    <row r="138" spans="1:3" x14ac:dyDescent="0.45">
      <c r="A138" s="5" t="s">
        <v>65</v>
      </c>
      <c r="B138" s="5" t="s">
        <v>735</v>
      </c>
      <c r="C138">
        <f>MATCH(A138,Sheet!$A$2:$A$194,0)</f>
        <v>22</v>
      </c>
    </row>
    <row r="139" spans="1:3" x14ac:dyDescent="0.45">
      <c r="A139" s="5" t="s">
        <v>67</v>
      </c>
      <c r="B139" s="5" t="s">
        <v>746</v>
      </c>
      <c r="C139">
        <f>MATCH(A139,Sheet!$A$2:$A$194,0)</f>
        <v>23</v>
      </c>
    </row>
    <row r="140" spans="1:3" x14ac:dyDescent="0.45">
      <c r="A140" s="5" t="s">
        <v>70</v>
      </c>
      <c r="B140" s="5" t="s">
        <v>735</v>
      </c>
      <c r="C140">
        <f>MATCH(A140,Sheet!$A$2:$A$194,0)</f>
        <v>24</v>
      </c>
    </row>
    <row r="141" spans="1:3" x14ac:dyDescent="0.45">
      <c r="A141" s="5" t="s">
        <v>72</v>
      </c>
      <c r="B141" s="5" t="s">
        <v>747</v>
      </c>
      <c r="C141">
        <f>MATCH(A141,Sheet!$A$2:$A$194,0)</f>
        <v>25</v>
      </c>
    </row>
    <row r="142" spans="1:3" x14ac:dyDescent="0.45">
      <c r="A142" s="5" t="s">
        <v>75</v>
      </c>
      <c r="B142" s="5" t="s">
        <v>735</v>
      </c>
      <c r="C142">
        <f>MATCH(A142,Sheet!$A$2:$A$194,0)</f>
        <v>26</v>
      </c>
    </row>
    <row r="143" spans="1:3" x14ac:dyDescent="0.45">
      <c r="A143" s="5" t="s">
        <v>77</v>
      </c>
      <c r="B143" s="5" t="s">
        <v>748</v>
      </c>
      <c r="C143">
        <f>MATCH(A143,Sheet!$A$2:$A$194,0)</f>
        <v>27</v>
      </c>
    </row>
    <row r="144" spans="1:3" x14ac:dyDescent="0.45">
      <c r="A144" s="5" t="s">
        <v>80</v>
      </c>
      <c r="B144" s="5" t="s">
        <v>735</v>
      </c>
      <c r="C144">
        <f>MATCH(A144,Sheet!$A$2:$A$194,0)</f>
        <v>28</v>
      </c>
    </row>
    <row r="145" spans="1:3" x14ac:dyDescent="0.45">
      <c r="A145" s="5" t="s">
        <v>82</v>
      </c>
      <c r="B145" s="5" t="s">
        <v>749</v>
      </c>
      <c r="C145">
        <f>MATCH(A145,Sheet!$A$2:$A$194,0)</f>
        <v>29</v>
      </c>
    </row>
    <row r="146" spans="1:3" x14ac:dyDescent="0.45">
      <c r="A146" s="5" t="s">
        <v>85</v>
      </c>
      <c r="B146" s="5" t="s">
        <v>735</v>
      </c>
      <c r="C146">
        <f>MATCH(A146,Sheet!$A$2:$A$194,0)</f>
        <v>30</v>
      </c>
    </row>
    <row r="147" spans="1:3" x14ac:dyDescent="0.45">
      <c r="A147" s="5" t="s">
        <v>87</v>
      </c>
      <c r="B147" s="5" t="s">
        <v>750</v>
      </c>
      <c r="C147">
        <f>MATCH(A147,Sheet!$A$2:$A$194,0)</f>
        <v>31</v>
      </c>
    </row>
    <row r="148" spans="1:3" x14ac:dyDescent="0.45">
      <c r="A148" s="5" t="s">
        <v>90</v>
      </c>
      <c r="B148" s="5" t="s">
        <v>735</v>
      </c>
      <c r="C148">
        <f>MATCH(A148,Sheet!$A$2:$A$194,0)</f>
        <v>32</v>
      </c>
    </row>
    <row r="149" spans="1:3" x14ac:dyDescent="0.45">
      <c r="A149" s="5" t="s">
        <v>92</v>
      </c>
      <c r="B149" s="5" t="s">
        <v>751</v>
      </c>
      <c r="C149">
        <f>MATCH(A149,Sheet!$A$2:$A$194,0)</f>
        <v>33</v>
      </c>
    </row>
    <row r="150" spans="1:3" x14ac:dyDescent="0.45">
      <c r="A150" s="5" t="s">
        <v>95</v>
      </c>
      <c r="B150" s="5" t="s">
        <v>735</v>
      </c>
      <c r="C150">
        <f>MATCH(A150,Sheet!$A$2:$A$194,0)</f>
        <v>34</v>
      </c>
    </row>
    <row r="151" spans="1:3" x14ac:dyDescent="0.45">
      <c r="A151" s="5" t="s">
        <v>97</v>
      </c>
      <c r="B151" s="5" t="s">
        <v>752</v>
      </c>
      <c r="C151">
        <f>MATCH(A151,Sheet!$A$2:$A$194,0)</f>
        <v>35</v>
      </c>
    </row>
    <row r="152" spans="1:3" x14ac:dyDescent="0.45">
      <c r="A152" s="5" t="s">
        <v>100</v>
      </c>
      <c r="B152" s="5" t="s">
        <v>735</v>
      </c>
      <c r="C152">
        <f>MATCH(A152,Sheet!$A$2:$A$194,0)</f>
        <v>36</v>
      </c>
    </row>
    <row r="153" spans="1:3" x14ac:dyDescent="0.45">
      <c r="A153" s="5" t="s">
        <v>102</v>
      </c>
      <c r="B153" s="5" t="s">
        <v>753</v>
      </c>
      <c r="C153">
        <f>MATCH(A153,Sheet!$A$2:$A$194,0)</f>
        <v>37</v>
      </c>
    </row>
    <row r="154" spans="1:3" x14ac:dyDescent="0.45">
      <c r="A154" s="5" t="s">
        <v>105</v>
      </c>
      <c r="B154" s="5" t="s">
        <v>735</v>
      </c>
      <c r="C154">
        <f>MATCH(A154,Sheet!$A$2:$A$194,0)</f>
        <v>38</v>
      </c>
    </row>
    <row r="155" spans="1:3" x14ac:dyDescent="0.45">
      <c r="A155" s="5" t="s">
        <v>107</v>
      </c>
      <c r="B155" s="5" t="s">
        <v>754</v>
      </c>
      <c r="C155">
        <f>MATCH(A155,Sheet!$A$2:$A$194,0)</f>
        <v>39</v>
      </c>
    </row>
    <row r="156" spans="1:3" x14ac:dyDescent="0.45">
      <c r="A156" s="5" t="s">
        <v>110</v>
      </c>
      <c r="B156" s="5" t="s">
        <v>735</v>
      </c>
      <c r="C156">
        <f>MATCH(A156,Sheet!$A$2:$A$194,0)</f>
        <v>40</v>
      </c>
    </row>
    <row r="157" spans="1:3" x14ac:dyDescent="0.45">
      <c r="A157" s="5" t="s">
        <v>112</v>
      </c>
      <c r="B157" s="5" t="s">
        <v>755</v>
      </c>
      <c r="C157">
        <f>MATCH(A157,Sheet!$A$2:$A$194,0)</f>
        <v>41</v>
      </c>
    </row>
    <row r="158" spans="1:3" x14ac:dyDescent="0.45">
      <c r="A158" s="5" t="s">
        <v>115</v>
      </c>
      <c r="B158" s="5" t="s">
        <v>756</v>
      </c>
      <c r="C158">
        <f>MATCH(A158,Sheet!$A$2:$A$194,0)</f>
        <v>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2023-11-18T13:29:12Z</dcterms:created>
  <dcterms:modified xsi:type="dcterms:W3CDTF">2023-11-18T16:47:03Z</dcterms:modified>
</cp:coreProperties>
</file>