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zilrt\Desktop\RimworldExtractor-Standard\Ratkin Mechanoid Expaned - 2878476425\"/>
    </mc:Choice>
  </mc:AlternateContent>
  <xr:revisionPtr revIDLastSave="0" documentId="13_ncr:1_{A50A956C-F291-4D20-8DBE-CB13E7B28D8D}" xr6:coauthVersionLast="47" xr6:coauthVersionMax="47" xr10:uidLastSave="{00000000-0000-0000-0000-000000000000}"/>
  <bookViews>
    <workbookView xWindow="-28920" yWindow="-120" windowWidth="29040" windowHeight="1644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2" i="1"/>
  <c r="C2" i="2" a="1"/>
  <c r="C2" i="2" s="1"/>
  <c r="C3" i="2" a="1"/>
  <c r="C3" i="2" s="1"/>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C23" i="2" a="1"/>
  <c r="C23" i="2" s="1"/>
  <c r="C24" i="2" a="1"/>
  <c r="C24" i="2" s="1"/>
  <c r="C25" i="2" a="1"/>
  <c r="C25" i="2" s="1"/>
  <c r="C26" i="2" a="1"/>
  <c r="C26" i="2" s="1"/>
  <c r="C27" i="2" a="1"/>
  <c r="C27"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s="1"/>
  <c r="C39" i="2" a="1"/>
  <c r="C39" i="2" s="1"/>
  <c r="C40" i="2" a="1"/>
  <c r="C40" i="2" s="1"/>
  <c r="C41" i="2" a="1"/>
  <c r="C41" i="2" s="1"/>
  <c r="C42" i="2" a="1"/>
  <c r="C42" i="2" s="1"/>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s="1"/>
  <c r="C55" i="2" a="1"/>
  <c r="C55" i="2" s="1"/>
  <c r="C56" i="2" a="1"/>
  <c r="C56" i="2" s="1"/>
  <c r="C57" i="2" a="1"/>
  <c r="C57" i="2" s="1"/>
  <c r="C58" i="2" a="1"/>
  <c r="C58" i="2" s="1"/>
  <c r="C59" i="2" a="1"/>
  <c r="C59" i="2" s="1"/>
  <c r="C60" i="2" a="1"/>
  <c r="C60" i="2" s="1"/>
  <c r="C61" i="2" a="1"/>
  <c r="C61" i="2" s="1"/>
  <c r="C62" i="2" a="1"/>
  <c r="C62" i="2" s="1"/>
  <c r="C63" i="2" a="1"/>
  <c r="C63" i="2" s="1"/>
  <c r="C64" i="2" a="1"/>
  <c r="C64" i="2" s="1"/>
  <c r="C65" i="2" a="1"/>
  <c r="C65" i="2" s="1"/>
  <c r="C66" i="2" a="1"/>
  <c r="C66" i="2" s="1"/>
  <c r="C67" i="2" a="1"/>
  <c r="C67" i="2" s="1"/>
  <c r="C68" i="2" a="1"/>
  <c r="C68" i="2" s="1"/>
  <c r="C69" i="2" a="1"/>
  <c r="C69" i="2" s="1"/>
  <c r="C70" i="2" a="1"/>
  <c r="C70" i="2" s="1"/>
  <c r="C71" i="2" a="1"/>
  <c r="C71" i="2" s="1"/>
  <c r="C72" i="2" a="1"/>
  <c r="C72" i="2" s="1"/>
  <c r="C73" i="2" a="1"/>
  <c r="C73" i="2" s="1"/>
  <c r="C74" i="2" a="1"/>
  <c r="C74" i="2" s="1"/>
  <c r="C75" i="2" a="1"/>
  <c r="C75" i="2" s="1"/>
  <c r="C76" i="2" a="1"/>
  <c r="C76" i="2" s="1"/>
  <c r="C77" i="2" a="1"/>
  <c r="C77" i="2" s="1"/>
  <c r="C78" i="2" a="1"/>
  <c r="C78" i="2" s="1"/>
  <c r="C79" i="2" a="1"/>
  <c r="C79" i="2" s="1"/>
  <c r="C80" i="2" a="1"/>
  <c r="C80" i="2" s="1"/>
  <c r="C81" i="2" a="1"/>
  <c r="C81" i="2" s="1"/>
  <c r="C82" i="2" a="1"/>
  <c r="C82" i="2" s="1"/>
  <c r="C83" i="2" a="1"/>
  <c r="C83" i="2" s="1"/>
  <c r="C84" i="2" a="1"/>
  <c r="C84" i="2" s="1"/>
  <c r="C85" i="2" a="1"/>
  <c r="C85" i="2" s="1"/>
  <c r="C86" i="2" a="1"/>
  <c r="C86" i="2" s="1"/>
  <c r="C87" i="2" a="1"/>
  <c r="C87" i="2" s="1"/>
  <c r="C88" i="2" a="1"/>
  <c r="C88" i="2" s="1"/>
  <c r="C89" i="2" a="1"/>
  <c r="C89" i="2" s="1"/>
  <c r="C90" i="2" a="1"/>
  <c r="C90" i="2" s="1"/>
  <c r="C91" i="2" a="1"/>
  <c r="C91" i="2" s="1"/>
  <c r="C92" i="2" a="1"/>
  <c r="C92" i="2" s="1"/>
  <c r="C93" i="2" a="1"/>
  <c r="C93" i="2" s="1"/>
  <c r="C94" i="2" a="1"/>
  <c r="C94" i="2" s="1"/>
  <c r="C95" i="2" a="1"/>
  <c r="C95" i="2" s="1"/>
  <c r="C96" i="2" a="1"/>
  <c r="C96" i="2" s="1"/>
  <c r="C97" i="2" a="1"/>
  <c r="C97" i="2" s="1"/>
  <c r="C98" i="2" a="1"/>
  <c r="C98" i="2" s="1"/>
  <c r="C99" i="2" a="1"/>
  <c r="C99" i="2" s="1"/>
  <c r="C100" i="2" a="1"/>
  <c r="C100" i="2" s="1"/>
  <c r="C101" i="2" a="1"/>
  <c r="C101" i="2" s="1"/>
  <c r="C102" i="2" a="1"/>
  <c r="C102" i="2" s="1"/>
  <c r="C103" i="2" a="1"/>
  <c r="C103" i="2" s="1"/>
  <c r="C104" i="2" a="1"/>
  <c r="C104" i="2" s="1"/>
  <c r="C105" i="2" a="1"/>
  <c r="C105" i="2" s="1"/>
  <c r="C106" i="2" a="1"/>
  <c r="C106" i="2" s="1"/>
  <c r="C107" i="2" a="1"/>
  <c r="C107" i="2" s="1"/>
  <c r="C108" i="2" a="1"/>
  <c r="C108" i="2" s="1"/>
  <c r="C109" i="2" a="1"/>
  <c r="C109" i="2" s="1"/>
  <c r="C110" i="2" a="1"/>
  <c r="C110" i="2" s="1"/>
  <c r="C111" i="2" a="1"/>
  <c r="C111" i="2" s="1"/>
  <c r="C112" i="2" a="1"/>
  <c r="C112" i="2" s="1"/>
  <c r="C113" i="2" a="1"/>
  <c r="C113" i="2" s="1"/>
  <c r="C114" i="2" a="1"/>
  <c r="C114" i="2" s="1"/>
  <c r="C115" i="2" a="1"/>
  <c r="C115" i="2" s="1"/>
  <c r="C116" i="2" a="1"/>
  <c r="C116" i="2" s="1"/>
  <c r="C117" i="2" a="1"/>
  <c r="C117" i="2" s="1"/>
  <c r="C118" i="2" a="1"/>
  <c r="C118" i="2" s="1"/>
  <c r="C119" i="2" a="1"/>
  <c r="C119" i="2" s="1"/>
  <c r="C120" i="2" a="1"/>
  <c r="C120" i="2" s="1"/>
  <c r="C121" i="2" a="1"/>
  <c r="C121" i="2" s="1"/>
  <c r="C122" i="2" a="1"/>
  <c r="C122" i="2" s="1"/>
  <c r="C123" i="2" a="1"/>
  <c r="C123" i="2" s="1"/>
  <c r="C124" i="2" a="1"/>
  <c r="C124" i="2" s="1"/>
  <c r="C125" i="2" a="1"/>
  <c r="C125" i="2" s="1"/>
  <c r="C126" i="2" a="1"/>
  <c r="C126" i="2" s="1"/>
  <c r="C127" i="2" a="1"/>
  <c r="C127" i="2" s="1"/>
  <c r="C128" i="2" a="1"/>
  <c r="C128" i="2" s="1"/>
  <c r="C129" i="2" a="1"/>
  <c r="C129" i="2" s="1"/>
  <c r="C130" i="2" a="1"/>
  <c r="C130" i="2" s="1"/>
  <c r="C131" i="2" a="1"/>
  <c r="C131" i="2" s="1"/>
  <c r="C132" i="2" a="1"/>
  <c r="C132" i="2" s="1"/>
  <c r="C133" i="2" a="1"/>
  <c r="C133" i="2" s="1"/>
  <c r="C134" i="2" a="1"/>
  <c r="C134" i="2" s="1"/>
  <c r="C135" i="2" a="1"/>
  <c r="C135" i="2" s="1"/>
  <c r="C136" i="2" a="1"/>
  <c r="C136" i="2" s="1"/>
  <c r="C137" i="2" a="1"/>
  <c r="C137" i="2" s="1"/>
  <c r="C138" i="2" a="1"/>
  <c r="C138" i="2" s="1"/>
  <c r="C139" i="2" a="1"/>
  <c r="C139" i="2" s="1"/>
  <c r="C140" i="2" a="1"/>
  <c r="C140" i="2" s="1"/>
  <c r="C141" i="2" a="1"/>
  <c r="C141" i="2" s="1"/>
  <c r="C142" i="2" a="1"/>
  <c r="C142" i="2" s="1"/>
  <c r="C143" i="2" a="1"/>
  <c r="C143" i="2" s="1"/>
  <c r="C144" i="2" a="1"/>
  <c r="C144" i="2" s="1"/>
  <c r="C145" i="2" a="1"/>
  <c r="C145" i="2" s="1"/>
  <c r="C146" i="2" a="1"/>
  <c r="C146" i="2" s="1"/>
  <c r="C147" i="2" a="1"/>
  <c r="C147" i="2" s="1"/>
  <c r="C148" i="2" a="1"/>
  <c r="C148" i="2" s="1"/>
  <c r="C149" i="2" a="1"/>
  <c r="C149" i="2" s="1"/>
  <c r="C150" i="2" a="1"/>
  <c r="C150" i="2" s="1"/>
  <c r="C151" i="2" a="1"/>
  <c r="C151" i="2" s="1"/>
  <c r="C152" i="2" a="1"/>
  <c r="C152" i="2" s="1"/>
  <c r="C153" i="2" a="1"/>
  <c r="C153" i="2" s="1"/>
  <c r="C154" i="2" a="1"/>
  <c r="C154" i="2" s="1"/>
  <c r="C155" i="2" a="1"/>
  <c r="C155" i="2" s="1"/>
  <c r="C156" i="2" a="1"/>
  <c r="C156" i="2" s="1"/>
  <c r="C157" i="2" a="1"/>
  <c r="C157" i="2" s="1"/>
  <c r="C158" i="2" a="1"/>
  <c r="C158" i="2" s="1"/>
  <c r="C159" i="2" a="1"/>
  <c r="C159" i="2" s="1"/>
  <c r="C160" i="2" a="1"/>
  <c r="C160" i="2" s="1"/>
  <c r="C161" i="2" a="1"/>
  <c r="C161" i="2" s="1"/>
  <c r="C162" i="2" a="1"/>
  <c r="C162" i="2" s="1"/>
  <c r="C163" i="2" a="1"/>
  <c r="C163" i="2" s="1"/>
  <c r="C164" i="2" a="1"/>
  <c r="C164" i="2" s="1"/>
  <c r="C165" i="2" a="1"/>
  <c r="C165" i="2" s="1"/>
  <c r="C166" i="2" a="1"/>
  <c r="C166" i="2" s="1"/>
  <c r="C167" i="2" a="1"/>
  <c r="C167" i="2" s="1"/>
  <c r="C168" i="2" a="1"/>
  <c r="C168" i="2" s="1"/>
  <c r="C169" i="2" a="1"/>
  <c r="C169" i="2" s="1"/>
  <c r="C170" i="2" a="1"/>
  <c r="C170" i="2" s="1"/>
  <c r="C171" i="2" a="1"/>
  <c r="C171" i="2" s="1"/>
  <c r="C172" i="2" a="1"/>
  <c r="C172" i="2" s="1"/>
  <c r="C173" i="2" a="1"/>
  <c r="C173" i="2" s="1"/>
  <c r="C174" i="2" a="1"/>
  <c r="C174" i="2" s="1"/>
  <c r="C175" i="2" a="1"/>
  <c r="C175" i="2" s="1"/>
  <c r="C176" i="2" a="1"/>
  <c r="C176" i="2" s="1"/>
  <c r="C177" i="2" a="1"/>
  <c r="C177" i="2" s="1"/>
  <c r="C178" i="2" a="1"/>
  <c r="C178" i="2" s="1"/>
  <c r="C179" i="2" a="1"/>
  <c r="C179" i="2" s="1"/>
  <c r="C180" i="2" a="1"/>
  <c r="C180" i="2" s="1"/>
  <c r="C181" i="2" a="1"/>
  <c r="C181" i="2" s="1"/>
  <c r="C182" i="2" a="1"/>
  <c r="C182" i="2" s="1"/>
  <c r="C183" i="2" a="1"/>
  <c r="C183" i="2" s="1"/>
  <c r="C184" i="2" a="1"/>
  <c r="C184" i="2" s="1"/>
  <c r="C185" i="2" a="1"/>
  <c r="C185" i="2" s="1"/>
  <c r="C186" i="2" a="1"/>
  <c r="C186" i="2" s="1"/>
  <c r="C187" i="2" a="1"/>
  <c r="C187" i="2" s="1"/>
  <c r="C188" i="2" a="1"/>
  <c r="C188" i="2" s="1"/>
  <c r="C189" i="2" a="1"/>
  <c r="C189" i="2" s="1"/>
  <c r="C190" i="2" a="1"/>
  <c r="C190" i="2" s="1"/>
  <c r="C191" i="2" a="1"/>
  <c r="C191" i="2" s="1"/>
  <c r="C192" i="2" a="1"/>
  <c r="C192" i="2" s="1"/>
  <c r="C193" i="2" a="1"/>
  <c r="C193" i="2" s="1"/>
  <c r="C194" i="2" a="1"/>
  <c r="C194" i="2" s="1"/>
  <c r="C195" i="2" a="1"/>
  <c r="C195" i="2" s="1"/>
  <c r="C196" i="2" a="1"/>
  <c r="C196" i="2" s="1"/>
  <c r="C197" i="2" a="1"/>
  <c r="C197" i="2" s="1"/>
  <c r="C198" i="2" a="1"/>
  <c r="C198" i="2" s="1"/>
  <c r="C199" i="2" a="1"/>
  <c r="C199" i="2" s="1"/>
  <c r="C200" i="2" a="1"/>
  <c r="C200" i="2" s="1"/>
  <c r="C201" i="2" a="1"/>
  <c r="C201" i="2" s="1"/>
  <c r="C202" i="2" a="1"/>
  <c r="C202" i="2" s="1"/>
  <c r="C203" i="2" a="1"/>
  <c r="C203" i="2" s="1"/>
  <c r="C204" i="2" a="1"/>
  <c r="C204" i="2" s="1"/>
  <c r="C205" i="2" a="1"/>
  <c r="C205" i="2" s="1"/>
  <c r="C206" i="2" a="1"/>
  <c r="C206" i="2" s="1"/>
  <c r="C207" i="2" a="1"/>
  <c r="C207" i="2" s="1"/>
  <c r="C208" i="2" a="1"/>
  <c r="C208" i="2" s="1"/>
  <c r="C209" i="2" a="1"/>
  <c r="C209" i="2" s="1"/>
  <c r="C210" i="2" a="1"/>
  <c r="C210" i="2" s="1"/>
  <c r="C211" i="2" a="1"/>
  <c r="C211" i="2" s="1"/>
  <c r="C212" i="2" a="1"/>
  <c r="C212" i="2" s="1"/>
  <c r="C213" i="2" a="1"/>
  <c r="C213" i="2" s="1"/>
  <c r="C214" i="2" a="1"/>
  <c r="C214" i="2" s="1"/>
  <c r="C215" i="2" a="1"/>
  <c r="C215" i="2" s="1"/>
  <c r="C216" i="2" a="1"/>
  <c r="C216" i="2" s="1"/>
  <c r="C217" i="2" a="1"/>
  <c r="C217" i="2" s="1"/>
  <c r="C218" i="2" a="1"/>
  <c r="C218" i="2" s="1"/>
  <c r="C219" i="2" a="1"/>
  <c r="C219" i="2" s="1"/>
  <c r="C220" i="2" a="1"/>
  <c r="C220" i="2" s="1"/>
  <c r="C221" i="2" a="1"/>
  <c r="C221" i="2" s="1"/>
  <c r="C222" i="2" a="1"/>
  <c r="C222" i="2" s="1"/>
  <c r="C223" i="2" a="1"/>
  <c r="C223" i="2" s="1"/>
  <c r="C224" i="2" a="1"/>
  <c r="C224" i="2" s="1"/>
  <c r="C225" i="2" a="1"/>
  <c r="C225" i="2" s="1"/>
  <c r="C226" i="2" a="1"/>
  <c r="C226" i="2" s="1"/>
  <c r="C227" i="2" a="1"/>
  <c r="C227" i="2" s="1"/>
  <c r="C228" i="2" a="1"/>
  <c r="C228" i="2" s="1"/>
  <c r="C229" i="2" a="1"/>
  <c r="C229" i="2" s="1"/>
  <c r="C230" i="2" a="1"/>
  <c r="C230" i="2" s="1"/>
  <c r="C231" i="2" a="1"/>
  <c r="C231" i="2" s="1"/>
  <c r="C232" i="2" a="1"/>
  <c r="C232" i="2" s="1"/>
  <c r="C233" i="2" a="1"/>
  <c r="C233" i="2" s="1"/>
  <c r="C234" i="2" a="1"/>
  <c r="C234" i="2" s="1"/>
  <c r="C235" i="2" a="1"/>
  <c r="C235" i="2" s="1"/>
  <c r="C236" i="2" a="1"/>
  <c r="C236" i="2" s="1"/>
  <c r="C237" i="2" a="1"/>
  <c r="C237" i="2" s="1"/>
  <c r="C238" i="2" a="1"/>
  <c r="C238" i="2" s="1"/>
  <c r="C239" i="2" a="1"/>
  <c r="C239" i="2" s="1"/>
  <c r="C240" i="2" a="1"/>
  <c r="C240" i="2" s="1"/>
  <c r="C241" i="2" a="1"/>
  <c r="C241" i="2" s="1"/>
  <c r="C242" i="2" a="1"/>
  <c r="C242" i="2" s="1"/>
  <c r="C243" i="2" a="1"/>
  <c r="C243" i="2" s="1"/>
  <c r="C244" i="2" a="1"/>
  <c r="C244" i="2" s="1"/>
  <c r="C245" i="2" a="1"/>
  <c r="C245" i="2" s="1"/>
  <c r="C246" i="2" a="1"/>
  <c r="C246" i="2" s="1"/>
  <c r="C247" i="2" a="1"/>
  <c r="C247" i="2" s="1"/>
  <c r="C248" i="2" a="1"/>
  <c r="C248" i="2" s="1"/>
  <c r="C249" i="2" a="1"/>
  <c r="C249" i="2" s="1"/>
  <c r="C250" i="2" a="1"/>
  <c r="C250" i="2" s="1"/>
  <c r="C251" i="2" a="1"/>
  <c r="C251" i="2" s="1"/>
  <c r="C252" i="2" a="1"/>
  <c r="C252" i="2" s="1"/>
  <c r="C253" i="2" a="1"/>
  <c r="C253" i="2" s="1"/>
  <c r="C254" i="2" a="1"/>
  <c r="C254" i="2" s="1"/>
  <c r="C255" i="2" a="1"/>
  <c r="C255" i="2" s="1"/>
  <c r="C256" i="2" a="1"/>
  <c r="C256" i="2" s="1"/>
  <c r="C257" i="2" a="1"/>
  <c r="C257" i="2" s="1"/>
  <c r="C258" i="2" a="1"/>
  <c r="C258" i="2" s="1"/>
  <c r="C259" i="2" a="1"/>
  <c r="C259" i="2" s="1"/>
  <c r="C260" i="2" a="1"/>
  <c r="C260" i="2" s="1"/>
  <c r="C261" i="2" a="1"/>
  <c r="C261" i="2" s="1"/>
  <c r="C262" i="2" a="1"/>
  <c r="C262" i="2" s="1"/>
  <c r="C263" i="2" a="1"/>
  <c r="C263" i="2" s="1"/>
  <c r="C264" i="2" a="1"/>
  <c r="C264" i="2" s="1"/>
  <c r="C265" i="2" a="1"/>
  <c r="C265" i="2" s="1"/>
  <c r="C266" i="2" a="1"/>
  <c r="C266" i="2" s="1"/>
  <c r="C267" i="2" a="1"/>
  <c r="C267" i="2" s="1"/>
  <c r="C268" i="2" a="1"/>
  <c r="C268" i="2" s="1"/>
  <c r="C269" i="2" a="1"/>
  <c r="C269" i="2" s="1"/>
  <c r="C270" i="2" a="1"/>
  <c r="C270" i="2" s="1"/>
  <c r="C271" i="2" a="1"/>
  <c r="C271" i="2" s="1"/>
  <c r="C272" i="2" a="1"/>
  <c r="C272" i="2" s="1"/>
  <c r="C273" i="2" a="1"/>
  <c r="C273" i="2" s="1"/>
  <c r="C274" i="2" a="1"/>
  <c r="C274" i="2" s="1"/>
  <c r="C275" i="2" a="1"/>
  <c r="C275" i="2" s="1"/>
  <c r="C276" i="2" a="1"/>
  <c r="C276" i="2" s="1"/>
  <c r="C277" i="2" a="1"/>
  <c r="C277" i="2" s="1"/>
  <c r="C278" i="2" a="1"/>
  <c r="C278" i="2" s="1"/>
  <c r="C279" i="2" a="1"/>
  <c r="C279" i="2" s="1"/>
  <c r="C280" i="2" a="1"/>
  <c r="C280" i="2" s="1"/>
  <c r="C281" i="2" a="1"/>
  <c r="C281" i="2" s="1"/>
  <c r="C282" i="2" a="1"/>
  <c r="C282" i="2" s="1"/>
  <c r="C283" i="2" a="1"/>
  <c r="C283" i="2" s="1"/>
  <c r="C284" i="2" a="1"/>
  <c r="C284" i="2" s="1"/>
  <c r="C285" i="2" a="1"/>
  <c r="C285" i="2" s="1"/>
  <c r="C286" i="2" a="1"/>
  <c r="C286" i="2" s="1"/>
  <c r="C287" i="2" a="1"/>
  <c r="C287" i="2" s="1"/>
  <c r="C288" i="2" a="1"/>
  <c r="C288" i="2" s="1"/>
  <c r="C289" i="2" a="1"/>
  <c r="C289" i="2" s="1"/>
  <c r="C290" i="2" a="1"/>
  <c r="C290" i="2" s="1"/>
  <c r="C291" i="2" a="1"/>
  <c r="C291" i="2" s="1"/>
  <c r="C292" i="2" a="1"/>
  <c r="C292" i="2" s="1"/>
  <c r="C293" i="2" a="1"/>
  <c r="C293" i="2" s="1"/>
  <c r="C294" i="2" a="1"/>
  <c r="C294" i="2" s="1"/>
  <c r="C295" i="2" a="1"/>
  <c r="C295" i="2" s="1"/>
  <c r="C296" i="2" a="1"/>
  <c r="C296" i="2" s="1"/>
  <c r="C297" i="2" a="1"/>
  <c r="C297" i="2" s="1"/>
  <c r="C298" i="2" a="1"/>
  <c r="C298" i="2" s="1"/>
  <c r="C299" i="2" a="1"/>
  <c r="C299" i="2" s="1"/>
  <c r="C300" i="2" a="1"/>
  <c r="C300" i="2" s="1"/>
  <c r="C301" i="2" a="1"/>
  <c r="C301" i="2" s="1"/>
  <c r="C302" i="2" a="1"/>
  <c r="C302" i="2" s="1"/>
  <c r="C303" i="2" a="1"/>
  <c r="C303" i="2" s="1"/>
  <c r="C304" i="2" a="1"/>
  <c r="C304" i="2" s="1"/>
  <c r="C305" i="2" a="1"/>
  <c r="C305" i="2" s="1"/>
  <c r="C306" i="2" a="1"/>
  <c r="C306" i="2" s="1"/>
  <c r="C307" i="2" a="1"/>
  <c r="C307" i="2" s="1"/>
  <c r="C308" i="2" a="1"/>
  <c r="C308" i="2" s="1"/>
  <c r="C309" i="2" a="1"/>
  <c r="C309" i="2" s="1"/>
  <c r="C310" i="2" a="1"/>
  <c r="C310" i="2" s="1"/>
  <c r="C311" i="2" a="1"/>
  <c r="C311" i="2" s="1"/>
  <c r="C312" i="2" a="1"/>
  <c r="C312" i="2" s="1"/>
  <c r="C313" i="2" a="1"/>
  <c r="C313" i="2" s="1"/>
  <c r="C314" i="2" a="1"/>
  <c r="C314" i="2" s="1"/>
  <c r="C315" i="2" a="1"/>
  <c r="C315" i="2" s="1"/>
  <c r="C316" i="2" a="1"/>
  <c r="C316" i="2" s="1"/>
  <c r="C317" i="2" a="1"/>
  <c r="C317" i="2" s="1"/>
  <c r="C318" i="2" a="1"/>
  <c r="C318" i="2" s="1"/>
  <c r="C319" i="2" a="1"/>
  <c r="C319" i="2" s="1"/>
  <c r="C320" i="2" a="1"/>
  <c r="C320" i="2" s="1"/>
  <c r="C321" i="2" a="1"/>
  <c r="C321" i="2" s="1"/>
  <c r="C322" i="2" a="1"/>
  <c r="C322" i="2" s="1"/>
  <c r="C1" i="2" a="1"/>
  <c r="C1"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<sst xmlns="http://schemas.openxmlformats.org/spreadsheetml/2006/main" count="2262" uniqueCount="983">
  <si>
    <t>Class+Node [(Identifier (Key)]</t>
  </si>
  <si>
    <t>Class [Not chosen]</t>
  </si>
  <si>
    <t>Node [Not chosen]</t>
  </si>
  <si>
    <t>Required Mods [Not chosen]</t>
  </si>
  <si>
    <t>English [Source string]</t>
  </si>
  <si>
    <t>Korean (한국어) [Translation]</t>
  </si>
  <si>
    <t>AbilityDef+RKMechThrowGrenade.label</t>
  </si>
  <si>
    <t>AbilityDef</t>
  </si>
  <si>
    <t>RKMechThrowGrenade.label</t>
  </si>
  <si>
    <t>Throw Grenade</t>
  </si>
  <si>
    <t>AbilityDef+RKMechThrowGrenade.description</t>
  </si>
  <si>
    <t>RKMechThrowGrenade.description</t>
  </si>
  <si>
    <t>Throw a grenade by the Ratkin mechanoid</t>
  </si>
  <si>
    <t>ThingDef+RKMechGrenade.label</t>
  </si>
  <si>
    <t>ThingDef</t>
  </si>
  <si>
    <t>RKMechGrenade.label</t>
  </si>
  <si>
    <t>grenade</t>
  </si>
  <si>
    <t>AbilityDef+RKMechUsingPecroinn.label</t>
  </si>
  <si>
    <t>RKMechUsingPecroinn.label</t>
  </si>
  <si>
    <t>Using Pecroinn®</t>
  </si>
  <si>
    <t>AbilityDef+RKMechUsingPecroinn.description</t>
  </si>
  <si>
    <t>RKMechUsingPecroinn.description</t>
  </si>
  <si>
    <t>Pecroinn® is a cocktail-type emergency combat injection drug that can stimulate the user's central nervous system excitement and enhance various body functions in a short period of time, and provide analgesic and promote coagulation effects, but it also has side-effects for a long time after the drug effect wears off. \nPecroinn® can be loaded into an injection needle fired through a pneumatic launcher, and the ratkin mechanoid can remotely supply the drug to the target to enhance the target's vitality by restore or improve mobility to continue fighting or evacuating, which is often used to rescue VIPs. \n\nBacronide® is a trademark registered by the Ratkin Royal College of War Engineering.</t>
  </si>
  <si>
    <t>ThingDef+RKMechPecroinn_Bullet.label</t>
  </si>
  <si>
    <t>RKMechPecroinn_Bullet.label</t>
  </si>
  <si>
    <t>Pecroinn® injection needle</t>
  </si>
  <si>
    <t>AbilityDef+RKMechUsingGuilanperning.label</t>
  </si>
  <si>
    <t>RKMechUsingGuilanperning.label</t>
  </si>
  <si>
    <t>Using Guilanperning®</t>
  </si>
  <si>
    <t>AbilityDef+RKMechUsingGuilanperning.description</t>
  </si>
  <si>
    <t>RKMechUsingGuilanperning.description</t>
  </si>
  <si>
    <t>Guilanperning® is a long-acting drug used for post-war trauma treatment. It can activate the systemic circulation and immune system, and promote coagulation and wound healing to help the wounded recover. However, it is also accompanied with side-effects such as drowsiness, hunger, perception, operation, reduced abilities and consciousness. Guilanperning® has the advantages of good efficacy, long duration, and relatively mild side effects, but its high price makes it difficult to obtain. \nGuilanperning® can be loaded into an injection needle fired through a pneumatic launcher, and the Ratkin mechanoid can remotely deliver the drug to the target. \n\nGuilanperning® is a trademark registered by the Ratkin Royal Academy of Sciences.</t>
  </si>
  <si>
    <t>ThingDef+RKMechGuilanperning_Bullet.label</t>
  </si>
  <si>
    <t>RKMechGuilanperning_Bullet.label</t>
  </si>
  <si>
    <t>Guilanperning® injection needle</t>
  </si>
  <si>
    <t>AbilityDef+RKMechSmokepopSmall.label</t>
  </si>
  <si>
    <t>RKMechSmokepopSmall.label</t>
  </si>
  <si>
    <t>smokepop</t>
  </si>
  <si>
    <t>AbilityDef+RKMechSmokepopSmall.description</t>
  </si>
  <si>
    <t>RKMechSmokepopSmall.description</t>
  </si>
  <si>
    <t>Fire a small smokepop bomb to hide yourself from the enemies' vision.</t>
  </si>
  <si>
    <t>AbilityDef+RKMechSmokepopBig.label</t>
  </si>
  <si>
    <t>RKMechSmokepopBig.label</t>
  </si>
  <si>
    <t>smokepop group</t>
  </si>
  <si>
    <t>AbilityDef+RKMechSmokepopBig.description</t>
  </si>
  <si>
    <t>RKMechSmokepopBig.description</t>
  </si>
  <si>
    <t>Fire a group of smokepop bombs to hide yourself from the enemies' vision.</t>
  </si>
  <si>
    <t>AbilityDef+RKMechThrowMolotov.label</t>
  </si>
  <si>
    <t>RKMechThrowMolotov.label</t>
  </si>
  <si>
    <t>Throw Molotov cocktail</t>
  </si>
  <si>
    <t>AbilityDef+RKMechThrowMolotov.description</t>
  </si>
  <si>
    <t>RKMechThrowMolotov.description</t>
  </si>
  <si>
    <t>Throw a molotov cocktail by the Ratkin mechanoid</t>
  </si>
  <si>
    <t>ThingDef+RKMechMolotov.label</t>
  </si>
  <si>
    <t>RKMechMolotov.label</t>
  </si>
  <si>
    <t>molotov cocktail</t>
  </si>
  <si>
    <t>AbilityDef+RKMechToxicArtillery.label</t>
  </si>
  <si>
    <t>RKMechToxicArtillery.label</t>
  </si>
  <si>
    <t>Fire a toxic shell, release toxic gas in selected area.</t>
  </si>
  <si>
    <t>AbilityDef+RKMechToxicArtillery.description</t>
  </si>
  <si>
    <t>RKMechToxicArtillery.description</t>
  </si>
  <si>
    <t>tox</t>
  </si>
  <si>
    <t>AlienRace.AlienBackstoryDef+Ratkin_Mechanitor.title</t>
  </si>
  <si>
    <t>AlienRace.AlienBackstoryDef</t>
  </si>
  <si>
    <t>Ratkin_Mechanitor.title</t>
  </si>
  <si>
    <t>Ratkin Mechanitor</t>
  </si>
  <si>
    <t>AlienRace.AlienBackstoryDef+Ratkin_Mechanitor.titleShort</t>
  </si>
  <si>
    <t>Ratkin_Mechanitor.titleShort</t>
  </si>
  <si>
    <t>Mechanitor</t>
  </si>
  <si>
    <t>AlienRace.AlienBackstoryDef+Ratkin_Mechanitor.baseDesc</t>
  </si>
  <si>
    <t>Ratkin_Mechanitor.baseDesc</t>
  </si>
  <si>
    <t>[PAWN_nameDef] learned the knowledge to breed the mechanoids after years of study in human cities, and [PAWN_pronoun] presided over the design of the first generation mechanoids developed and manufactured by the ratkins. However, due to a design error, after the food cooked by [PAWN_nameDef]'s prototype mechanoid caused an entire hall of nobles to suffer from public diarrhea, [PAWN_nameDef] had no choice but to pack up [PAWN_possessive] belongings and take the prototypes with [PAWN_objective] to escape before [PAWN_pronoun] was taken to prison.</t>
  </si>
  <si>
    <t>BodyDef+RK_CivilMech.label</t>
  </si>
  <si>
    <t>BodyDef</t>
  </si>
  <si>
    <t>RK_CivilMech.label</t>
  </si>
  <si>
    <t>ratkin civilian mechanoid</t>
  </si>
  <si>
    <t>BodyDef+RK_CivilMech.corePart.parts.left_shoulder.customLabel</t>
  </si>
  <si>
    <t>RK_CivilMech.corePart.parts.left_shoulder.customLabel</t>
  </si>
  <si>
    <t>left shoulder</t>
  </si>
  <si>
    <t>BodyDef+RK_CivilMech.corePart.parts.right_shoulder.customLabel</t>
  </si>
  <si>
    <t>RK_CivilMech.corePart.parts.right_shoulder.customLabel</t>
  </si>
  <si>
    <t>right shoulder</t>
  </si>
  <si>
    <t>BodyDef+RK_CivilMech.corePart.parts.left_leg.customLabel</t>
  </si>
  <si>
    <t>RK_CivilMech.corePart.parts.left_leg.customLabel</t>
  </si>
  <si>
    <t>left leg</t>
  </si>
  <si>
    <t>BodyDef+RK_CivilMech.corePart.parts.right_leg.customLabel</t>
  </si>
  <si>
    <t>RK_CivilMech.corePart.parts.right_leg.customLabel</t>
  </si>
  <si>
    <t>right leg</t>
  </si>
  <si>
    <t>BodyDef+RK_CivilMech.corePart.parts.left_shoulder.parts.left_arm.customLabel</t>
  </si>
  <si>
    <t>RK_CivilMech.corePart.parts.left_shoulder.parts.left_arm.customLabel</t>
  </si>
  <si>
    <t>left arm</t>
  </si>
  <si>
    <t>BodyDef+RK_CivilMech.corePart.parts.right_shoulder.parts.right_arm.customLabel</t>
  </si>
  <si>
    <t>RK_CivilMech.corePart.parts.right_shoulder.parts.right_arm.customLabel</t>
  </si>
  <si>
    <t>right arm</t>
  </si>
  <si>
    <t>BodyDef+RK_CivilMech.corePart.parts.left_leg.parts.left_foot.customLabel</t>
  </si>
  <si>
    <t>RK_CivilMech.corePart.parts.left_leg.parts.left_foot.customLabel</t>
  </si>
  <si>
    <t>left foot</t>
  </si>
  <si>
    <t>BodyDef+RK_CivilMech.corePart.parts.right_leg.parts.right_foot.customLabel</t>
  </si>
  <si>
    <t>RK_CivilMech.corePart.parts.right_leg.parts.right_foot.customLabel</t>
  </si>
  <si>
    <t>right foot</t>
  </si>
  <si>
    <t>BodyDef+RK_CivilMech.corePart.parts.MechanicalNeck.parts.MechanicalHead.parts.left_sight_sensor.customLabel</t>
  </si>
  <si>
    <t>RK_CivilMech.corePart.parts.MechanicalNeck.parts.MechanicalHead.parts.left_sight_sensor.customLabel</t>
  </si>
  <si>
    <t>left sight sensor</t>
  </si>
  <si>
    <t>BodyDef+RK_CivilMech.corePart.parts.MechanicalNeck.parts.MechanicalHead.parts.right_sight_sensor.customLabel</t>
  </si>
  <si>
    <t>RK_CivilMech.corePart.parts.MechanicalNeck.parts.MechanicalHead.parts.right_sight_sensor.customLabel</t>
  </si>
  <si>
    <t>right sight sensor</t>
  </si>
  <si>
    <t>BodyDef+RK_CivilMech.corePart.parts.MechanicalNeck.parts.MechanicalHead.parts.left_hearing_sensor.customLabel</t>
  </si>
  <si>
    <t>RK_CivilMech.corePart.parts.MechanicalNeck.parts.MechanicalHead.parts.left_hearing_sensor.customLabel</t>
  </si>
  <si>
    <t>left hearing sensor</t>
  </si>
  <si>
    <t>BodyDef+RK_CivilMech.corePart.parts.MechanicalNeck.parts.MechanicalHead.parts.right_hearing_sensor.customLabel</t>
  </si>
  <si>
    <t>RK_CivilMech.corePart.parts.MechanicalNeck.parts.MechanicalHead.parts.right_hearing_sensor.customLabel</t>
  </si>
  <si>
    <t>right hearing sensor</t>
  </si>
  <si>
    <t>BodyDef+RK_CivilMech.corePart.parts.MechanicalNeck.parts.MechanicalHead.parts.smell_sensor.customLabel</t>
  </si>
  <si>
    <t>RK_CivilMech.corePart.parts.MechanicalNeck.parts.MechanicalHead.parts.smell_sensor.customLabel</t>
  </si>
  <si>
    <t>smell sensor</t>
  </si>
  <si>
    <t>BodyDef+RK_CivilMech.corePart.parts.left_shoulder.parts.left_arm.parts.left_hand.customLabel</t>
  </si>
  <si>
    <t>RK_CivilMech.corePart.parts.left_shoulder.parts.left_arm.parts.left_hand.customLabel</t>
  </si>
  <si>
    <t>left hand</t>
  </si>
  <si>
    <t>BodyDef+RK_CivilMech.corePart.parts.right_shoulder.parts.right_arm.parts.right_hand.customLabel</t>
  </si>
  <si>
    <t>RK_CivilMech.corePart.parts.right_shoulder.parts.right_arm.parts.right_hand.customLabel</t>
  </si>
  <si>
    <t>right hand</t>
  </si>
  <si>
    <t>BodyDef+RK_CivilMech.corePart.parts.left_shoulder.parts.left_arm.parts.left_hand.parts.left_pinky.customLabel</t>
  </si>
  <si>
    <t>RK_CivilMech.corePart.parts.left_shoulder.parts.left_arm.parts.left_hand.parts.left_pinky.customLabel</t>
  </si>
  <si>
    <t>left pinky</t>
  </si>
  <si>
    <t>BodyDef+RK_CivilMech.corePart.parts.left_shoulder.parts.left_arm.parts.left_hand.parts.left_ring_finger.customLabel</t>
  </si>
  <si>
    <t>RK_CivilMech.corePart.parts.left_shoulder.parts.left_arm.parts.left_hand.parts.left_ring_finger.customLabel</t>
  </si>
  <si>
    <t>left ring finger</t>
  </si>
  <si>
    <t>BodyDef+RK_CivilMech.corePart.parts.left_shoulder.parts.left_arm.parts.left_hand.parts.left_middle_finger.customLabel</t>
  </si>
  <si>
    <t>RK_CivilMech.corePart.parts.left_shoulder.parts.left_arm.parts.left_hand.parts.left_middle_finger.customLabel</t>
  </si>
  <si>
    <t>left middle finger</t>
  </si>
  <si>
    <t>BodyDef+RK_CivilMech.corePart.parts.left_shoulder.parts.left_arm.parts.left_hand.parts.left_index_finger.customLabel</t>
  </si>
  <si>
    <t>RK_CivilMech.corePart.parts.left_shoulder.parts.left_arm.parts.left_hand.parts.left_index_finger.customLabel</t>
  </si>
  <si>
    <t>left index finger</t>
  </si>
  <si>
    <t>BodyDef+RK_CivilMech.corePart.parts.left_shoulder.parts.left_arm.parts.left_hand.parts.left_thumb.customLabel</t>
  </si>
  <si>
    <t>RK_CivilMech.corePart.parts.left_shoulder.parts.left_arm.parts.left_hand.parts.left_thumb.customLabel</t>
  </si>
  <si>
    <t>left thumb</t>
  </si>
  <si>
    <t>BodyDef+RK_CivilMech.corePart.parts.right_shoulder.parts.right_arm.parts.right_hand.parts.right_pinky.customLabel</t>
  </si>
  <si>
    <t>RK_CivilMech.corePart.parts.right_shoulder.parts.right_arm.parts.right_hand.parts.right_pinky.customLabel</t>
  </si>
  <si>
    <t>right pinky</t>
  </si>
  <si>
    <t>BodyDef+RK_CivilMech.corePart.parts.right_shoulder.parts.right_arm.parts.right_hand.parts.right_ring_finger.customLabel</t>
  </si>
  <si>
    <t>RK_CivilMech.corePart.parts.right_shoulder.parts.right_arm.parts.right_hand.parts.right_ring_finger.customLabel</t>
  </si>
  <si>
    <t>right ring finger</t>
  </si>
  <si>
    <t>BodyDef+RK_CivilMech.corePart.parts.right_shoulder.parts.right_arm.parts.right_hand.parts.right_middle_finger.customLabel</t>
  </si>
  <si>
    <t>RK_CivilMech.corePart.parts.right_shoulder.parts.right_arm.parts.right_hand.parts.right_middle_finger.customLabel</t>
  </si>
  <si>
    <t>right middle finger</t>
  </si>
  <si>
    <t>BodyDef+RK_CivilMech.corePart.parts.right_shoulder.parts.right_arm.parts.right_hand.parts.right_index_finger.customLabel</t>
  </si>
  <si>
    <t>RK_CivilMech.corePart.parts.right_shoulder.parts.right_arm.parts.right_hand.parts.right_index_finger.customLabel</t>
  </si>
  <si>
    <t>right index finger</t>
  </si>
  <si>
    <t>BodyDef+RK_CivilMech.corePart.parts.right_shoulder.parts.right_arm.parts.right_hand.parts.right_thumb.customLabel</t>
  </si>
  <si>
    <t>RK_CivilMech.corePart.parts.right_shoulder.parts.right_arm.parts.right_hand.parts.right_thumb.customLabel</t>
  </si>
  <si>
    <t>right thumb</t>
  </si>
  <si>
    <t>BodyDef+RK_MechKingHamster.label</t>
  </si>
  <si>
    <t>RK_MechKingHamster.label</t>
  </si>
  <si>
    <t>Mech-King Hamster</t>
  </si>
  <si>
    <t>BodyDef+RK_MechKingHamster.corePart.parts.Mechanical_Head.customLabel</t>
  </si>
  <si>
    <t>RK_MechKingHamster.corePart.parts.Mechanical_Head.customLabel</t>
  </si>
  <si>
    <t>Mechanical Head</t>
  </si>
  <si>
    <t>BodyDef+RK_MechKingHamster.corePart.parts.left_folding_shoulder.customLabel</t>
  </si>
  <si>
    <t>RK_MechKingHamster.corePart.parts.left_folding_shoulder.customLabel</t>
  </si>
  <si>
    <t>left folding shoulder</t>
  </si>
  <si>
    <t>BodyDef+RK_MechKingHamster.corePart.parts.right_folding_shoulder.customLabel</t>
  </si>
  <si>
    <t>RK_MechKingHamster.corePart.parts.right_folding_shoulder.customLabel</t>
  </si>
  <si>
    <t>right folding shoulder</t>
  </si>
  <si>
    <t>BodyDef+RK_MechKingHamster.corePart.parts.left_front_leg.customLabel</t>
  </si>
  <si>
    <t>RK_MechKingHamster.corePart.parts.left_front_leg.customLabel</t>
  </si>
  <si>
    <t>left front leg</t>
  </si>
  <si>
    <t>BodyDef+RK_MechKingHamster.corePart.parts.right_front_leg.customLabel</t>
  </si>
  <si>
    <t>RK_MechKingHamster.corePart.parts.right_front_leg.customLabel</t>
  </si>
  <si>
    <t>right front leg</t>
  </si>
  <si>
    <t>BodyDef+RK_MechKingHamster.corePart.parts.left_hind_leg.customLabel</t>
  </si>
  <si>
    <t>RK_MechKingHamster.corePart.parts.left_hind_leg.customLabel</t>
  </si>
  <si>
    <t>left hind leg</t>
  </si>
  <si>
    <t>BodyDef+RK_MechKingHamster.corePart.parts.right_hind_leg.customLabel</t>
  </si>
  <si>
    <t>RK_MechKingHamster.corePart.parts.right_hind_leg.customLabel</t>
  </si>
  <si>
    <t>right hind leg</t>
  </si>
  <si>
    <t>BodyDef+RK_MechKingHamster.corePart.parts.left_folding_shoulder.parts.left_folding_arm.customLabel</t>
  </si>
  <si>
    <t>RK_MechKingHamster.corePart.parts.left_folding_shoulder.parts.left_folding_arm.customLabel</t>
  </si>
  <si>
    <t>left folding arm</t>
  </si>
  <si>
    <t>BodyDef+RK_MechKingHamster.corePart.parts.right_folding_shoulder.parts.right_folding_arm.customLabel</t>
  </si>
  <si>
    <t>RK_MechKingHamster.corePart.parts.right_folding_shoulder.parts.right_folding_arm.customLabel</t>
  </si>
  <si>
    <t>right folding arm</t>
  </si>
  <si>
    <t>BodyDef+RK_MechKingHamster.corePart.parts.left_front_leg.parts.left_front_foot.customLabel</t>
  </si>
  <si>
    <t>RK_MechKingHamster.corePart.parts.left_front_leg.parts.left_front_foot.customLabel</t>
  </si>
  <si>
    <t>left front foot</t>
  </si>
  <si>
    <t>BodyDef+RK_MechKingHamster.corePart.parts.right_front_leg.parts.right_front_foot.customLabel</t>
  </si>
  <si>
    <t>RK_MechKingHamster.corePart.parts.right_front_leg.parts.right_front_foot.customLabel</t>
  </si>
  <si>
    <t>right front foot</t>
  </si>
  <si>
    <t>BodyDef+RK_MechKingHamster.corePart.parts.left_hind_leg.parts.left_hind_foot.customLabel</t>
  </si>
  <si>
    <t>RK_MechKingHamster.corePart.parts.left_hind_leg.parts.left_hind_foot.customLabel</t>
  </si>
  <si>
    <t>left hind foot</t>
  </si>
  <si>
    <t>BodyDef+RK_MechKingHamster.corePart.parts.right_hind_leg.parts.right_hind_foot.customLabel</t>
  </si>
  <si>
    <t>RK_MechKingHamster.corePart.parts.right_hind_leg.parts.right_hind_foot.customLabel</t>
  </si>
  <si>
    <t>right hind foot</t>
  </si>
  <si>
    <t>BodyDef+RK_MechKingHamster.corePart.parts.Mechanical_Head.parts.MechanicalHead.parts.left_sight_sensor_cluster.customLabel</t>
  </si>
  <si>
    <t>RK_MechKingHamster.corePart.parts.Mechanical_Head.parts.MechanicalHead.parts.left_sight_sensor_cluster.customLabel</t>
  </si>
  <si>
    <t>left sight sensor cluster</t>
  </si>
  <si>
    <t>BodyDef+RK_MechKingHamster.corePart.parts.Mechanical_Head.parts.MechanicalHead.parts.right_sight_sensor_cluster.customLabel</t>
  </si>
  <si>
    <t>RK_MechKingHamster.corePart.parts.Mechanical_Head.parts.MechanicalHead.parts.right_sight_sensor_cluster.customLabel</t>
  </si>
  <si>
    <t>right sight sensor cluster</t>
  </si>
  <si>
    <t>BodyDef+RK_MechKingHamster.corePart.parts.Mechanical_Head.parts.MechanicalHead.parts.left_hearing_sensor.customLabel</t>
  </si>
  <si>
    <t>RK_MechKingHamster.corePart.parts.Mechanical_Head.parts.MechanicalHead.parts.left_hearing_sensor.customLabel</t>
  </si>
  <si>
    <t>BodyDef+RK_MechKingHamster.corePart.parts.Mechanical_Head.parts.MechanicalHead.parts.right_hearing_sensor.customLabel</t>
  </si>
  <si>
    <t>RK_MechKingHamster.corePart.parts.Mechanical_Head.parts.MechanicalHead.parts.right_hearing_sensor.customLabel</t>
  </si>
  <si>
    <t>BodyDef+RK_MechKingHamster.corePart.parts.left_folding_shoulder.parts.left_folding_arm.parts.left_power_claw.customLabel</t>
  </si>
  <si>
    <t>RK_MechKingHamster.corePart.parts.left_folding_shoulder.parts.left_folding_arm.parts.left_power_claw.customLabel</t>
  </si>
  <si>
    <t>left power claw</t>
  </si>
  <si>
    <t>BodyDef+RK_MechKingHamster.corePart.parts.right_folding_shoulder.parts.right_folding_arm.parts.right_blade.customLabel</t>
  </si>
  <si>
    <t>RK_MechKingHamster.corePart.parts.right_folding_shoulder.parts.right_folding_arm.parts.right_blade.customLabel</t>
  </si>
  <si>
    <t>right blade</t>
  </si>
  <si>
    <t>BodyDef+RK_MiliMechA.label</t>
  </si>
  <si>
    <t>RK_MiliMechA.label</t>
  </si>
  <si>
    <t>ratkin military mechanoid A-type</t>
  </si>
  <si>
    <t>BodyDef+RK_MiliMechA.corePart.parts.left_shoulder.customLabel</t>
  </si>
  <si>
    <t>RK_MiliMechA.corePart.parts.left_shoulder.customLabel</t>
  </si>
  <si>
    <t>BodyDef+RK_MiliMechA.corePart.parts.right_shoulder.customLabel</t>
  </si>
  <si>
    <t>RK_MiliMechA.corePart.parts.right_shoulder.customLabel</t>
  </si>
  <si>
    <t>BodyDef+RK_MiliMechA.corePart.parts.left_leg.customLabel</t>
  </si>
  <si>
    <t>RK_MiliMechA.corePart.parts.left_leg.customLabel</t>
  </si>
  <si>
    <t>BodyDef+RK_MiliMechA.corePart.parts.right_leg.customLabel</t>
  </si>
  <si>
    <t>RK_MiliMechA.corePart.parts.right_leg.customLabel</t>
  </si>
  <si>
    <t>BodyDef+RK_MiliMechA.corePart.parts.left_shoulder.parts.left_arm.customLabel</t>
  </si>
  <si>
    <t>RK_MiliMechA.corePart.parts.left_shoulder.parts.left_arm.customLabel</t>
  </si>
  <si>
    <t>BodyDef+RK_MiliMechA.corePart.parts.right_shoulder.parts.right_arm.customLabel</t>
  </si>
  <si>
    <t>RK_MiliMechA.corePart.parts.right_shoulder.parts.right_arm.customLabel</t>
  </si>
  <si>
    <t>BodyDef+RK_MiliMechA.corePart.parts.left_leg.parts.left_foot.customLabel</t>
  </si>
  <si>
    <t>RK_MiliMechA.corePart.parts.left_leg.parts.left_foot.customLabel</t>
  </si>
  <si>
    <t>BodyDef+RK_MiliMechA.corePart.parts.right_leg.parts.right_foot.customLabel</t>
  </si>
  <si>
    <t>RK_MiliMechA.corePart.parts.right_leg.parts.right_foot.customLabel</t>
  </si>
  <si>
    <t>BodyDef+RK_MiliMechA.corePart.parts.MechanicalNeck.parts.MechanicalHead.parts.main_sight_sensor.customLabel</t>
  </si>
  <si>
    <t>RK_MiliMechA.corePart.parts.MechanicalNeck.parts.MechanicalHead.parts.main_sight_sensor.customLabel</t>
  </si>
  <si>
    <t>main sight sensor</t>
  </si>
  <si>
    <t>BodyDef+RK_MiliMechA.corePart.parts.MechanicalNeck.parts.MechanicalHead.parts.left_hearing_sensor.customLabel</t>
  </si>
  <si>
    <t>RK_MiliMechA.corePart.parts.MechanicalNeck.parts.MechanicalHead.parts.left_hearing_sensor.customLabel</t>
  </si>
  <si>
    <t>BodyDef+RK_MiliMechA.corePart.parts.MechanicalNeck.parts.MechanicalHead.parts.right_hearing_sensor.customLabel</t>
  </si>
  <si>
    <t>RK_MiliMechA.corePart.parts.MechanicalNeck.parts.MechanicalHead.parts.right_hearing_sensor.customLabel</t>
  </si>
  <si>
    <t>BodyDef+RK_MiliMechA.corePart.parts.MechanicalNeck.parts.MechanicalHead.parts.smell_sensor.customLabel</t>
  </si>
  <si>
    <t>RK_MiliMechA.corePart.parts.MechanicalNeck.parts.MechanicalHead.parts.smell_sensor.customLabel</t>
  </si>
  <si>
    <t>BodyDef+RK_MiliMechA.corePart.parts.left_shoulder.parts.left_arm.parts.left_hand.customLabel</t>
  </si>
  <si>
    <t>RK_MiliMechA.corePart.parts.left_shoulder.parts.left_arm.parts.left_hand.customLabel</t>
  </si>
  <si>
    <t>BodyDef+RK_MiliMechA.corePart.parts.right_shoulder.parts.right_arm.parts.right_hand.customLabel</t>
  </si>
  <si>
    <t>RK_MiliMechA.corePart.parts.right_shoulder.parts.right_arm.parts.right_hand.customLabel</t>
  </si>
  <si>
    <t>BodyDef+RK_MiliMechA.corePart.parts.left_shoulder.parts.left_arm.parts.left_hand.parts.left_pinky.customLabel</t>
  </si>
  <si>
    <t>RK_MiliMechA.corePart.parts.left_shoulder.parts.left_arm.parts.left_hand.parts.left_pinky.customLabel</t>
  </si>
  <si>
    <t>BodyDef+RK_MiliMechA.corePart.parts.left_shoulder.parts.left_arm.parts.left_hand.parts.left_ring_finger.customLabel</t>
  </si>
  <si>
    <t>RK_MiliMechA.corePart.parts.left_shoulder.parts.left_arm.parts.left_hand.parts.left_ring_finger.customLabel</t>
  </si>
  <si>
    <t>BodyDef+RK_MiliMechA.corePart.parts.left_shoulder.parts.left_arm.parts.left_hand.parts.left_middle_finger.customLabel</t>
  </si>
  <si>
    <t>RK_MiliMechA.corePart.parts.left_shoulder.parts.left_arm.parts.left_hand.parts.left_middle_finger.customLabel</t>
  </si>
  <si>
    <t>BodyDef+RK_MiliMechA.corePart.parts.left_shoulder.parts.left_arm.parts.left_hand.parts.left_index_finger.customLabel</t>
  </si>
  <si>
    <t>RK_MiliMechA.corePart.parts.left_shoulder.parts.left_arm.parts.left_hand.parts.left_index_finger.customLabel</t>
  </si>
  <si>
    <t>BodyDef+RK_MiliMechA.corePart.parts.left_shoulder.parts.left_arm.parts.left_hand.parts.left_thumb.customLabel</t>
  </si>
  <si>
    <t>RK_MiliMechA.corePart.parts.left_shoulder.parts.left_arm.parts.left_hand.parts.left_thumb.customLabel</t>
  </si>
  <si>
    <t>BodyDef+RK_MiliMechA.corePart.parts.right_shoulder.parts.right_arm.parts.right_hand.parts.right_pinky.customLabel</t>
  </si>
  <si>
    <t>RK_MiliMechA.corePart.parts.right_shoulder.parts.right_arm.parts.right_hand.parts.right_pinky.customLabel</t>
  </si>
  <si>
    <t>BodyDef+RK_MiliMechA.corePart.parts.right_shoulder.parts.right_arm.parts.right_hand.parts.right_ring_finger.customLabel</t>
  </si>
  <si>
    <t>RK_MiliMechA.corePart.parts.right_shoulder.parts.right_arm.parts.right_hand.parts.right_ring_finger.customLabel</t>
  </si>
  <si>
    <t>BodyDef+RK_MiliMechA.corePart.parts.right_shoulder.parts.right_arm.parts.right_hand.parts.right_middle_finger.customLabel</t>
  </si>
  <si>
    <t>RK_MiliMechA.corePart.parts.right_shoulder.parts.right_arm.parts.right_hand.parts.right_middle_finger.customLabel</t>
  </si>
  <si>
    <t>BodyDef+RK_MiliMechA.corePart.parts.right_shoulder.parts.right_arm.parts.right_hand.parts.right_index_finger.customLabel</t>
  </si>
  <si>
    <t>RK_MiliMechA.corePart.parts.right_shoulder.parts.right_arm.parts.right_hand.parts.right_index_finger.customLabel</t>
  </si>
  <si>
    <t>BodyDef+RK_MiliMechA.corePart.parts.right_shoulder.parts.right_arm.parts.right_hand.parts.right_thumb.customLabel</t>
  </si>
  <si>
    <t>RK_MiliMechA.corePart.parts.right_shoulder.parts.right_arm.parts.right_hand.parts.right_thumb.customLabel</t>
  </si>
  <si>
    <t>BodyDef+RK_MiliMechB.label</t>
  </si>
  <si>
    <t>RK_MiliMechB.label</t>
  </si>
  <si>
    <t>ratkin military mechanoid B-type</t>
  </si>
  <si>
    <t>BodyDef+RK_MiliMechB.corePart.parts.left_shoulder.customLabel</t>
  </si>
  <si>
    <t>RK_MiliMechB.corePart.parts.left_shoulder.customLabel</t>
  </si>
  <si>
    <t>BodyDef+RK_MiliMechB.corePart.parts.right_shoulder.customLabel</t>
  </si>
  <si>
    <t>RK_MiliMechB.corePart.parts.right_shoulder.customLabel</t>
  </si>
  <si>
    <t>BodyDef+RK_MiliMechB.corePart.parts.left_leg.customLabel</t>
  </si>
  <si>
    <t>RK_MiliMechB.corePart.parts.left_leg.customLabel</t>
  </si>
  <si>
    <t>BodyDef+RK_MiliMechB.corePart.parts.right_leg.customLabel</t>
  </si>
  <si>
    <t>RK_MiliMechB.corePart.parts.right_leg.customLabel</t>
  </si>
  <si>
    <t>BodyDef+RK_MiliMechB.corePart.parts.left_shoulder.parts.left_arm.customLabel</t>
  </si>
  <si>
    <t>RK_MiliMechB.corePart.parts.left_shoulder.parts.left_arm.customLabel</t>
  </si>
  <si>
    <t>BodyDef+RK_MiliMechB.corePart.parts.right_shoulder.parts.right_arm.customLabel</t>
  </si>
  <si>
    <t>RK_MiliMechB.corePart.parts.right_shoulder.parts.right_arm.customLabel</t>
  </si>
  <si>
    <t>BodyDef+RK_MiliMechB.corePart.parts.left_leg.parts.left_foot.customLabel</t>
  </si>
  <si>
    <t>RK_MiliMechB.corePart.parts.left_leg.parts.left_foot.customLabel</t>
  </si>
  <si>
    <t>BodyDef+RK_MiliMechB.corePart.parts.right_leg.parts.right_foot.customLabel</t>
  </si>
  <si>
    <t>RK_MiliMechB.corePart.parts.right_leg.parts.right_foot.customLabel</t>
  </si>
  <si>
    <t>BodyDef+RK_MiliMechB.corePart.parts.MechanicalNeck.parts.MechanicalHead.parts.left_sight_sensor.customLabel</t>
  </si>
  <si>
    <t>RK_MiliMechB.corePart.parts.MechanicalNeck.parts.MechanicalHead.parts.left_sight_sensor.customLabel</t>
  </si>
  <si>
    <t>BodyDef+RK_MiliMechB.corePart.parts.MechanicalNeck.parts.MechanicalHead.parts.right_sight_sensor.customLabel</t>
  </si>
  <si>
    <t>RK_MiliMechB.corePart.parts.MechanicalNeck.parts.MechanicalHead.parts.right_sight_sensor.customLabel</t>
  </si>
  <si>
    <t>BodyDef+RK_MiliMechB.corePart.parts.MechanicalNeck.parts.MechanicalHead.parts.the_third_sight_sensor.customLabel</t>
  </si>
  <si>
    <t>RK_MiliMechB.corePart.parts.MechanicalNeck.parts.MechanicalHead.parts.the_third_sight_sensor.customLabel</t>
  </si>
  <si>
    <t>the third sight sensor</t>
  </si>
  <si>
    <t>BodyDef+RK_MiliMechB.corePart.parts.MechanicalNeck.parts.MechanicalHead.parts.left_hearing_sensor.customLabel</t>
  </si>
  <si>
    <t>RK_MiliMechB.corePart.parts.MechanicalNeck.parts.MechanicalHead.parts.left_hearing_sensor.customLabel</t>
  </si>
  <si>
    <t>BodyDef+RK_MiliMechB.corePart.parts.MechanicalNeck.parts.MechanicalHead.parts.right_hearing_sensor.customLabel</t>
  </si>
  <si>
    <t>RK_MiliMechB.corePart.parts.MechanicalNeck.parts.MechanicalHead.parts.right_hearing_sensor.customLabel</t>
  </si>
  <si>
    <t>BodyDef+RK_MiliMechB.corePart.parts.MechanicalNeck.parts.MechanicalHead.parts.smell_sensor.customLabel</t>
  </si>
  <si>
    <t>RK_MiliMechB.corePart.parts.MechanicalNeck.parts.MechanicalHead.parts.smell_sensor.customLabel</t>
  </si>
  <si>
    <t>BodyDef+RK_MiliMechB.corePart.parts.left_shoulder.parts.left_arm.parts.left_hand.customLabel</t>
  </si>
  <si>
    <t>RK_MiliMechB.corePart.parts.left_shoulder.parts.left_arm.parts.left_hand.customLabel</t>
  </si>
  <si>
    <t>BodyDef+RK_MiliMechB.corePart.parts.right_shoulder.parts.right_arm.parts.right_hand.customLabel</t>
  </si>
  <si>
    <t>RK_MiliMechB.corePart.parts.right_shoulder.parts.right_arm.parts.right_hand.customLabel</t>
  </si>
  <si>
    <t>BodyDef+RK_MiliMechB.corePart.parts.left_shoulder.parts.left_arm.parts.left_hand.parts.left_pinky.customLabel</t>
  </si>
  <si>
    <t>RK_MiliMechB.corePart.parts.left_shoulder.parts.left_arm.parts.left_hand.parts.left_pinky.customLabel</t>
  </si>
  <si>
    <t>BodyDef+RK_MiliMechB.corePart.parts.left_shoulder.parts.left_arm.parts.left_hand.parts.left_ring_finger.customLabel</t>
  </si>
  <si>
    <t>RK_MiliMechB.corePart.parts.left_shoulder.parts.left_arm.parts.left_hand.parts.left_ring_finger.customLabel</t>
  </si>
  <si>
    <t>BodyDef+RK_MiliMechB.corePart.parts.left_shoulder.parts.left_arm.parts.left_hand.parts.left_middle_finger.customLabel</t>
  </si>
  <si>
    <t>RK_MiliMechB.corePart.parts.left_shoulder.parts.left_arm.parts.left_hand.parts.left_middle_finger.customLabel</t>
  </si>
  <si>
    <t>BodyDef+RK_MiliMechB.corePart.parts.left_shoulder.parts.left_arm.parts.left_hand.parts.left_index_finger.customLabel</t>
  </si>
  <si>
    <t>RK_MiliMechB.corePart.parts.left_shoulder.parts.left_arm.parts.left_hand.parts.left_index_finger.customLabel</t>
  </si>
  <si>
    <t>BodyDef+RK_MiliMechB.corePart.parts.left_shoulder.parts.left_arm.parts.left_hand.parts.left_thumb.customLabel</t>
  </si>
  <si>
    <t>RK_MiliMechB.corePart.parts.left_shoulder.parts.left_arm.parts.left_hand.parts.left_thumb.customLabel</t>
  </si>
  <si>
    <t>BodyDef+RK_MiliMechB.corePart.parts.right_shoulder.parts.right_arm.parts.right_hand.parts.right_pinky.customLabel</t>
  </si>
  <si>
    <t>RK_MiliMechB.corePart.parts.right_shoulder.parts.right_arm.parts.right_hand.parts.right_pinky.customLabel</t>
  </si>
  <si>
    <t>BodyDef+RK_MiliMechB.corePart.parts.right_shoulder.parts.right_arm.parts.right_hand.parts.right_ring_finger.customLabel</t>
  </si>
  <si>
    <t>RK_MiliMechB.corePart.parts.right_shoulder.parts.right_arm.parts.right_hand.parts.right_ring_finger.customLabel</t>
  </si>
  <si>
    <t>BodyDef+RK_MiliMechB.corePart.parts.right_shoulder.parts.right_arm.parts.right_hand.parts.right_middle_finger.customLabel</t>
  </si>
  <si>
    <t>RK_MiliMechB.corePart.parts.right_shoulder.parts.right_arm.parts.right_hand.parts.right_middle_finger.customLabel</t>
  </si>
  <si>
    <t>BodyDef+RK_MiliMechB.corePart.parts.right_shoulder.parts.right_arm.parts.right_hand.parts.right_index_finger.customLabel</t>
  </si>
  <si>
    <t>RK_MiliMechB.corePart.parts.right_shoulder.parts.right_arm.parts.right_hand.parts.right_index_finger.customLabel</t>
  </si>
  <si>
    <t>BodyDef+RK_MiliMechB.corePart.parts.right_shoulder.parts.right_arm.parts.right_hand.parts.right_thumb.customLabel</t>
  </si>
  <si>
    <t>RK_MiliMechB.corePart.parts.right_shoulder.parts.right_arm.parts.right_hand.parts.right_thumb.customLabel</t>
  </si>
  <si>
    <t>BodyDef+RK_NewCivilMech.label</t>
  </si>
  <si>
    <t>RK_NewCivilMech.label</t>
  </si>
  <si>
    <t>ratkin civilian mechanoid Plus</t>
  </si>
  <si>
    <t>BodyDef+RK_NewCivilMech.corePart.parts.left_shoulder.customLabel</t>
  </si>
  <si>
    <t>RK_NewCivilMech.corePart.parts.left_shoulder.customLabel</t>
  </si>
  <si>
    <t>BodyDef+RK_NewCivilMech.corePart.parts.right_shoulder.customLabel</t>
  </si>
  <si>
    <t>RK_NewCivilMech.corePart.parts.right_shoulder.customLabel</t>
  </si>
  <si>
    <t>BodyDef+RK_NewCivilMech.corePart.parts.left_leg.customLabel</t>
  </si>
  <si>
    <t>RK_NewCivilMech.corePart.parts.left_leg.customLabel</t>
  </si>
  <si>
    <t>BodyDef+RK_NewCivilMech.corePart.parts.right_leg.customLabel</t>
  </si>
  <si>
    <t>RK_NewCivilMech.corePart.parts.right_leg.customLabel</t>
  </si>
  <si>
    <t>BodyDef+RK_NewCivilMech.corePart.parts.left_shoulder.parts.left_arm.customLabel</t>
  </si>
  <si>
    <t>RK_NewCivilMech.corePart.parts.left_shoulder.parts.left_arm.customLabel</t>
  </si>
  <si>
    <t>BodyDef+RK_NewCivilMech.corePart.parts.right_shoulder.parts.right_arm.customLabel</t>
  </si>
  <si>
    <t>RK_NewCivilMech.corePart.parts.right_shoulder.parts.right_arm.customLabel</t>
  </si>
  <si>
    <t>BodyDef+RK_NewCivilMech.corePart.parts.left_leg.parts.left_foot.customLabel</t>
  </si>
  <si>
    <t>RK_NewCivilMech.corePart.parts.left_leg.parts.left_foot.customLabel</t>
  </si>
  <si>
    <t>BodyDef+RK_NewCivilMech.corePart.parts.right_leg.parts.right_foot.customLabel</t>
  </si>
  <si>
    <t>RK_NewCivilMech.corePart.parts.right_leg.parts.right_foot.customLabel</t>
  </si>
  <si>
    <t>BodyDef+RK_NewCivilMech.corePart.parts.MechanicalNeck.parts.MechanicalHead.parts.left_sight_sensor.customLabel</t>
  </si>
  <si>
    <t>RK_NewCivilMech.corePart.parts.MechanicalNeck.parts.MechanicalHead.parts.left_sight_sensor.customLabel</t>
  </si>
  <si>
    <t>BodyDef+RK_NewCivilMech.corePart.parts.MechanicalNeck.parts.MechanicalHead.parts.right_sight_sensor.customLabel</t>
  </si>
  <si>
    <t>RK_NewCivilMech.corePart.parts.MechanicalNeck.parts.MechanicalHead.parts.right_sight_sensor.customLabel</t>
  </si>
  <si>
    <t>BodyDef+RK_NewCivilMech.corePart.parts.MechanicalNeck.parts.MechanicalHead.parts.left_hearing_sensor.customLabel</t>
  </si>
  <si>
    <t>RK_NewCivilMech.corePart.parts.MechanicalNeck.parts.MechanicalHead.parts.left_hearing_sensor.customLabel</t>
  </si>
  <si>
    <t>BodyDef+RK_NewCivilMech.corePart.parts.MechanicalNeck.parts.MechanicalHead.parts.right_hearing_sensor.customLabel</t>
  </si>
  <si>
    <t>RK_NewCivilMech.corePart.parts.MechanicalNeck.parts.MechanicalHead.parts.right_hearing_sensor.customLabel</t>
  </si>
  <si>
    <t>BodyDef+RK_NewCivilMech.corePart.parts.MechanicalNeck.parts.MechanicalHead.parts.smell_sensor.customLabel</t>
  </si>
  <si>
    <t>RK_NewCivilMech.corePart.parts.MechanicalNeck.parts.MechanicalHead.parts.smell_sensor.customLabel</t>
  </si>
  <si>
    <t>BodyDef+RK_NewCivilMech.corePart.parts.left_shoulder.parts.left_arm.parts.left_blade.customLabel</t>
  </si>
  <si>
    <t>RK_NewCivilMech.corePart.parts.left_shoulder.parts.left_arm.parts.left_blade.customLabel</t>
  </si>
  <si>
    <t>left blade</t>
  </si>
  <si>
    <t>BodyDef+RK_NewCivilMech.corePart.parts.left_shoulder.parts.left_arm.parts.left_hand.customLabel</t>
  </si>
  <si>
    <t>RK_NewCivilMech.corePart.parts.left_shoulder.parts.left_arm.parts.left_hand.customLabel</t>
  </si>
  <si>
    <t>BodyDef+RK_NewCivilMech.corePart.parts.right_shoulder.parts.right_arm.parts.right_hand.customLabel</t>
  </si>
  <si>
    <t>RK_NewCivilMech.corePart.parts.right_shoulder.parts.right_arm.parts.right_hand.customLabel</t>
  </si>
  <si>
    <t>BodyDef+RK_NewCivilMech.corePart.parts.left_shoulder.parts.left_arm.parts.left_hand.parts.left_pinky.customLabel</t>
  </si>
  <si>
    <t>RK_NewCivilMech.corePart.parts.left_shoulder.parts.left_arm.parts.left_hand.parts.left_pinky.customLabel</t>
  </si>
  <si>
    <t>BodyDef+RK_NewCivilMech.corePart.parts.left_shoulder.parts.left_arm.parts.left_hand.parts.left_ring_finger.customLabel</t>
  </si>
  <si>
    <t>RK_NewCivilMech.corePart.parts.left_shoulder.parts.left_arm.parts.left_hand.parts.left_ring_finger.customLabel</t>
  </si>
  <si>
    <t>BodyDef+RK_NewCivilMech.corePart.parts.left_shoulder.parts.left_arm.parts.left_hand.parts.left_middle_finger.customLabel</t>
  </si>
  <si>
    <t>RK_NewCivilMech.corePart.parts.left_shoulder.parts.left_arm.parts.left_hand.parts.left_middle_finger.customLabel</t>
  </si>
  <si>
    <t>BodyDef+RK_NewCivilMech.corePart.parts.left_shoulder.parts.left_arm.parts.left_hand.parts.left_index_finger.customLabel</t>
  </si>
  <si>
    <t>RK_NewCivilMech.corePart.parts.left_shoulder.parts.left_arm.parts.left_hand.parts.left_index_finger.customLabel</t>
  </si>
  <si>
    <t>BodyDef+RK_NewCivilMech.corePart.parts.left_shoulder.parts.left_arm.parts.left_hand.parts.left_thumb.customLabel</t>
  </si>
  <si>
    <t>RK_NewCivilMech.corePart.parts.left_shoulder.parts.left_arm.parts.left_hand.parts.left_thumb.customLabel</t>
  </si>
  <si>
    <t>BodyDef+RK_NewCivilMech.corePart.parts.right_shoulder.parts.right_arm.parts.right_hand.parts.right_pinky.customLabel</t>
  </si>
  <si>
    <t>RK_NewCivilMech.corePart.parts.right_shoulder.parts.right_arm.parts.right_hand.parts.right_pinky.customLabel</t>
  </si>
  <si>
    <t>BodyDef+RK_NewCivilMech.corePart.parts.right_shoulder.parts.right_arm.parts.right_hand.parts.right_ring_finger.customLabel</t>
  </si>
  <si>
    <t>RK_NewCivilMech.corePart.parts.right_shoulder.parts.right_arm.parts.right_hand.parts.right_ring_finger.customLabel</t>
  </si>
  <si>
    <t>BodyDef+RK_NewCivilMech.corePart.parts.right_shoulder.parts.right_arm.parts.right_hand.parts.right_middle_finger.customLabel</t>
  </si>
  <si>
    <t>RK_NewCivilMech.corePart.parts.right_shoulder.parts.right_arm.parts.right_hand.parts.right_middle_finger.customLabel</t>
  </si>
  <si>
    <t>BodyDef+RK_NewCivilMech.corePart.parts.right_shoulder.parts.right_arm.parts.right_hand.parts.right_index_finger.customLabel</t>
  </si>
  <si>
    <t>RK_NewCivilMech.corePart.parts.right_shoulder.parts.right_arm.parts.right_hand.parts.right_index_finger.customLabel</t>
  </si>
  <si>
    <t>BodyDef+RK_NewCivilMech.corePart.parts.right_shoulder.parts.right_arm.parts.right_hand.parts.right_thumb.customLabel</t>
  </si>
  <si>
    <t>RK_NewCivilMech.corePart.parts.right_shoulder.parts.right_arm.parts.right_hand.parts.right_thumb.customLabel</t>
  </si>
  <si>
    <t>DamageDef+PecroinnShot.label</t>
  </si>
  <si>
    <t>DamageDef</t>
  </si>
  <si>
    <t>PecroinnShot.label</t>
  </si>
  <si>
    <t>DamageDef+GuilanperningShot.label</t>
  </si>
  <si>
    <t>GuilanperningShot.label</t>
  </si>
  <si>
    <t>FactionDef+RK_MechanitorFaction.label</t>
  </si>
  <si>
    <t>FactionDef</t>
  </si>
  <si>
    <t>RK_MechanitorFaction.label</t>
  </si>
  <si>
    <t>Hideout Base</t>
  </si>
  <si>
    <t>FactionDef+RK_MechanitorFaction.description</t>
  </si>
  <si>
    <t>RK_MechanitorFaction.description</t>
  </si>
  <si>
    <t>Because of the design mistakes in the prototype of mechanoids caused a large number of nobles to get food poisoning, the ratkin mechanitor and had to lead the prototypes to escape to the hideout base.</t>
  </si>
  <si>
    <t>FactionDef+RK_MechanitorFaction.pawnSingular</t>
  </si>
  <si>
    <t>RK_MechanitorFaction.pawnSingular</t>
  </si>
  <si>
    <t>Ratkin</t>
  </si>
  <si>
    <t>FactionDef+RK_MechanitorFaction.pawnsPlural</t>
  </si>
  <si>
    <t>RK_MechanitorFaction.pawnsPlural</t>
  </si>
  <si>
    <t>colonists</t>
  </si>
  <si>
    <t>HediffDef+PecroinnEffect.label</t>
  </si>
  <si>
    <t>HediffDef</t>
  </si>
  <si>
    <t>PecroinnEffect.label</t>
  </si>
  <si>
    <t>Pecroinn® effect</t>
  </si>
  <si>
    <t>HediffDef+PecroinnEffect.description</t>
  </si>
  <si>
    <t>PecroinnEffect.description</t>
  </si>
  <si>
    <t>Effect of stimulating the central nervous system, improving body function, analgesizing and promoting coagulation, but it will cause serious side effects after the drug effect wears off.</t>
  </si>
  <si>
    <t>HediffDef+PecroinnEffect.stages.side_effect.label</t>
  </si>
  <si>
    <t>PecroinnEffect.stages.side_effect.label</t>
  </si>
  <si>
    <t>side effect</t>
  </si>
  <si>
    <t>HediffDef+PecroinnEffect.stages.effecting.label</t>
  </si>
  <si>
    <t>PecroinnEffect.stages.effecting.label</t>
  </si>
  <si>
    <t>effecting</t>
  </si>
  <si>
    <t>HediffDef+GuilanperningEffect.label</t>
  </si>
  <si>
    <t>GuilanperningEffect.label</t>
  </si>
  <si>
    <t>Guilanperning® effect</t>
  </si>
  <si>
    <t>HediffDef+GuilanperningEffect.description</t>
  </si>
  <si>
    <t>GuilanperningEffect.description</t>
  </si>
  <si>
    <t>It has the effect of activating the immune system and systemic circulation, and improving the body's coagulation and self-healing capabilities, but it is also accompanied by a variety of relatively mild side effects.</t>
  </si>
  <si>
    <t>HediffDef+GuilanperningEffect.stages.effecting.label</t>
  </si>
  <si>
    <t>GuilanperningEffect.stages.effecting.label</t>
  </si>
  <si>
    <t>PawnKindDef+RatkinMechanitor.label</t>
  </si>
  <si>
    <t>PawnKindDef</t>
  </si>
  <si>
    <t>RatkinMechanitor.label</t>
  </si>
  <si>
    <t>ratkin mechanitor</t>
  </si>
  <si>
    <t>PawnKindDef+RatkinMechanitor_Basic.label</t>
  </si>
  <si>
    <t>RatkinMechanitor_Basic.label</t>
  </si>
  <si>
    <t>RecipeDef+Mech_KornblumeD6_RK.label</t>
  </si>
  <si>
    <t>RecipeDef</t>
  </si>
  <si>
    <t>Mech_KornblumeD6_RK.label</t>
  </si>
  <si>
    <t>Kornblume D-6</t>
  </si>
  <si>
    <t>RecipeDef+Mech_KornblumeD6_RK.description</t>
  </si>
  <si>
    <t>Mech_KornblumeD6_RK.description</t>
  </si>
  <si>
    <t>Gestate a Kornblume D-6 mechanoid.</t>
  </si>
  <si>
    <t>RecipeDef+Mech_KornblumeD5_RK.label</t>
  </si>
  <si>
    <t>Mech_KornblumeD5_RK.label</t>
  </si>
  <si>
    <t>Kornblume D-5</t>
  </si>
  <si>
    <t>RecipeDef+Mech_KornblumeD5_RK.description</t>
  </si>
  <si>
    <t>Mech_KornblumeD5_RK.description</t>
  </si>
  <si>
    <t>Gestate a Kornblume D-5 mechanoid.</t>
  </si>
  <si>
    <t>RecipeDef+Mech_KornblumeD7_RK.label</t>
  </si>
  <si>
    <t>Mech_KornblumeD7_RK.label</t>
  </si>
  <si>
    <t>Kornblume D-7</t>
  </si>
  <si>
    <t>RecipeDef+Mech_KornblumeD7_RK.description</t>
  </si>
  <si>
    <t>Mech_KornblumeD7_RK.description</t>
  </si>
  <si>
    <t>Gestate a Kornblume D-7 mechanoid.</t>
  </si>
  <si>
    <t>RecipeDef+Mech_MechKingHamster_RK.label</t>
  </si>
  <si>
    <t>Mech_MechKingHamster_RK.label</t>
  </si>
  <si>
    <t>RecipeDef+Mech_MechKingHamster_RK.description</t>
  </si>
  <si>
    <t>Mech_MechKingHamster_RK.description</t>
  </si>
  <si>
    <t>Gestate a Mech-King Hamster.</t>
  </si>
  <si>
    <t>RecipeDef+Mech_MechKingHamsterAPC_RK.label</t>
  </si>
  <si>
    <t>Mech_MechKingHamsterAPC_RK.label</t>
  </si>
  <si>
    <t>Mech-King Hamster APC</t>
  </si>
  <si>
    <t>RecipeDef+Mech_MechKingHamsterAPC_RK.description</t>
  </si>
  <si>
    <t>Mech_MechKingHamsterAPC_RK.description</t>
  </si>
  <si>
    <t>Gestate a Mech-King Hamster APC.</t>
  </si>
  <si>
    <t>RecipeDef+Mech_MechKingHamsterSPA_RK.label</t>
  </si>
  <si>
    <t>Mech_MechKingHamsterSPA_RK.label</t>
  </si>
  <si>
    <t>Mech-King Hamster SPA</t>
  </si>
  <si>
    <t>RecipeDef+Mech_MechKingHamsterSPA_RK.description</t>
  </si>
  <si>
    <t>Mech_MechKingHamsterSPA_RK.description</t>
  </si>
  <si>
    <t>Gestate a Mech-King Hamster SPA.</t>
  </si>
  <si>
    <t>RecipeDef+Mech_Phalaenopsis_RK.label</t>
  </si>
  <si>
    <t>Mech_Phalaenopsis_RK.label</t>
  </si>
  <si>
    <t>Phalaenopsis RS-1</t>
  </si>
  <si>
    <t>RecipeDef+Mech_Phalaenopsis_RK.description</t>
  </si>
  <si>
    <t>Mech_Phalaenopsis_RK.description</t>
  </si>
  <si>
    <t>Gestate a Phalaenopsis RS-1 mechanoid.</t>
  </si>
  <si>
    <t>RecipeDef+Mech_PhalaenopsisFlame_RK.label</t>
  </si>
  <si>
    <t>Mech_PhalaenopsisFlame_RK.label</t>
  </si>
  <si>
    <t>Phalaenopsis RS-2</t>
  </si>
  <si>
    <t>RecipeDef+Mech_PhalaenopsisFlame_RK.description</t>
  </si>
  <si>
    <t>Mech_PhalaenopsisFlame_RK.description</t>
  </si>
  <si>
    <t>Gestate a Phalaenopsis RS-2 mechanoid.</t>
  </si>
  <si>
    <t>RecipeDef+Mech_Dendrobium_RK.label</t>
  </si>
  <si>
    <t>Mech_Dendrobium_RK.label</t>
  </si>
  <si>
    <t>Dendrobium RS-9</t>
  </si>
  <si>
    <t>RecipeDef+Mech_Dendrobium_RK.description</t>
  </si>
  <si>
    <t>Mech_Dendrobium_RK.description</t>
  </si>
  <si>
    <t>Gestate a Dendrobium RS-9 mechanoid.</t>
  </si>
  <si>
    <t>RecipeDef+Mech_Oleander_RK.label</t>
  </si>
  <si>
    <t>Mech_Oleander_RK.label</t>
  </si>
  <si>
    <t>Oleander</t>
  </si>
  <si>
    <t>RecipeDef+Mech_Oleander_RK.description</t>
  </si>
  <si>
    <t>Mech_Oleander_RK.description</t>
  </si>
  <si>
    <t>Gestate a Oleander mechanoid.</t>
  </si>
  <si>
    <t>RecipeDef+ResurrectRKCivilMechA.label</t>
  </si>
  <si>
    <t>ResurrectRKCivilMechA.label</t>
  </si>
  <si>
    <t>resurrect ratkin civilian mechanoid</t>
  </si>
  <si>
    <t>RecipeDef+ResurrectRKCivilMechA.description</t>
  </si>
  <si>
    <t>ResurrectRKCivilMechA.description</t>
  </si>
  <si>
    <t>Resurrect a friendly ratkin civilian mechanoid of the light weight class. So long as the mechanoid's body is not completely destroyed, it can be resurrected.</t>
  </si>
  <si>
    <t>RecipeDef+ResurrectRKArmedMechA.label</t>
  </si>
  <si>
    <t>ResurrectRKArmedMechA.label</t>
  </si>
  <si>
    <t>resurrect ratkin armed mechanoid</t>
  </si>
  <si>
    <t>RecipeDef+ResurrectRKArmedMechA.description</t>
  </si>
  <si>
    <t>ResurrectRKArmedMechA.description</t>
  </si>
  <si>
    <t>Resurrect a friendly ratkin armed mechanoid of the light weight class. So long as the mechanoid's body is not completely destroyed, it can be resurrected.</t>
  </si>
  <si>
    <t>RecipeDef+ResurrectRKMechKingHamster.label</t>
  </si>
  <si>
    <t>ResurrectRKMechKingHamster.label</t>
  </si>
  <si>
    <t>resurrect Mech-King Hamster</t>
  </si>
  <si>
    <t>RecipeDef+ResurrectRKMechKingHamster.description</t>
  </si>
  <si>
    <t>ResurrectRKMechKingHamster.description</t>
  </si>
  <si>
    <t>Resurrect a friendly Mech-KingHamster of the medium weight class. So long as the mechanoid's body is not completely destroyed, it can be resurrected.</t>
  </si>
  <si>
    <t>RecipeDef+ResurrectRKMechKingHamsterAPC.label</t>
  </si>
  <si>
    <t>ResurrectRKMechKingHamsterAPC.label</t>
  </si>
  <si>
    <t>resurrect Mech-King Hamster APC/SPA</t>
  </si>
  <si>
    <t>RecipeDef+ResurrectRKMechKingHamsterAPC.description</t>
  </si>
  <si>
    <t>ResurrectRKMechKingHamsterAPC.description</t>
  </si>
  <si>
    <t>Resurrect a friendly Mech-King Hamster APC/SPA of the medium weight class. So long as the mechanoid's body is not completely destroyed, it can be resurrected.</t>
  </si>
  <si>
    <t>RecipeDef+ResurrectRKMiliMechA.label</t>
  </si>
  <si>
    <t>ResurrectRKMiliMechA.label</t>
  </si>
  <si>
    <t>resurrect ratkin military mechanoid A</t>
  </si>
  <si>
    <t>RecipeDef+ResurrectRKMiliMechA.description</t>
  </si>
  <si>
    <t>ResurrectRKMiliMechA.description</t>
  </si>
  <si>
    <t>Resurrect a friendly ratkin military mechanoid A-type of the light weight class. So long as the mechanoid's body is not completely destroyed, it can be resurrected.</t>
  </si>
  <si>
    <t>RecipeDef+ResurrectRKMiliMechB.label</t>
  </si>
  <si>
    <t>ResurrectRKMiliMechB.label</t>
  </si>
  <si>
    <t>resurrect ratkin military mechanoid B</t>
  </si>
  <si>
    <t>RecipeDef+ResurrectRKMiliMechB.description</t>
  </si>
  <si>
    <t>ResurrectRKMiliMechB.description</t>
  </si>
  <si>
    <t>Resurrect a friendly ratkin military mechanoid B-type of the light weight class. So long as the mechanoid's body is not completely destroyed, it can be resurrected.</t>
  </si>
  <si>
    <t>RecipeDef+ResurrectRKNewCivilMech.label</t>
  </si>
  <si>
    <t>ResurrectRKNewCivilMech.label</t>
  </si>
  <si>
    <t>resurrect ratkin advanced civilian mechanoid</t>
  </si>
  <si>
    <t>RecipeDef+ResurrectRKNewCivilMech.description</t>
  </si>
  <si>
    <t>ResurrectRKNewCivilMech.description</t>
  </si>
  <si>
    <t>Resurrect a friendly ratkin advanced civilian mechanoid of the light weight class. So long as the mechanoid's body is not completely destroyed, it can be resurrected.</t>
  </si>
  <si>
    <t>ResearchProjectDef+RK_Tech_RatkinBasicMechanoidDesignDSeries.label</t>
  </si>
  <si>
    <t>ResearchProjectDef</t>
  </si>
  <si>
    <t>RK_Tech_RatkinBasicMechanoidDesignDSeries.label</t>
  </si>
  <si>
    <t>ratkin basic mechanoid design: D-Series</t>
  </si>
  <si>
    <t>ResearchProjectDef+RK_Tech_RatkinBasicMechanoidDesignDSeries.description</t>
  </si>
  <si>
    <t>RK_Tech_RatkinBasicMechanoidDesignDSeries.description</t>
  </si>
  <si>
    <t>The D-series mechanoid are the result of Ratkins' study and imitation of human mechanoid technology. The D-series mechanoid are designed for civilian use, with relatively poor protection and speed. They are only equipped with a simple fire control system, but they have quite good versatility, allowing them to work well in different environments.</t>
  </si>
  <si>
    <t>ResearchProjectDef+RK_Tech_RatkinMechKingHamsterDevelopment.label</t>
  </si>
  <si>
    <t>RK_Tech_RatkinMechKingHamsterDevelopment.label</t>
  </si>
  <si>
    <t>ratkin Mech-King Hamster Development</t>
  </si>
  <si>
    <t>ResearchProjectDef+RK_Tech_RatkinMechKingHamsterDevelopment.description</t>
  </si>
  <si>
    <t>RK_Tech_RatkinMechKingHamsterDevelopment.description</t>
  </si>
  <si>
    <t>The mech-king hamster is a multi-purpose medium-sized mechanoid made according to the traditional pack animal king hamster of the ratkins. The civilian type is mainly used for industrial and agricultural production and transportation, while the military type has modified the power system and installed weapons and armor, which can assist infantry in attacking.</t>
  </si>
  <si>
    <t>ResearchProjectDef+RK_Tech_RatkinMilitaryMechanoid.label</t>
  </si>
  <si>
    <t>RK_Tech_RatkinMilitaryMechanoid.label</t>
  </si>
  <si>
    <t>ratkin military mechanoid: Orchid series</t>
  </si>
  <si>
    <t>ResearchProjectDef+RK_Tech_RatkinMilitaryMechanoid.description</t>
  </si>
  <si>
    <t>RK_Tech_RatkinMilitaryMechanoid.description</t>
  </si>
  <si>
    <t>The Orchid series of mechanoid are military mechanoid designed by the Ratkin based on actual military needs. The Orchid series follows the mechanoid structure and programming framework of the D series, improves on the original design flaws, and greatly improves the level of protection and the fire control system so that it can charge into battle on the battlefield, while retaining the multi-purpose design so that it can also be put into production.</t>
  </si>
  <si>
    <t>ResearchProjectDef+RK_Tech_RatkinAdvancedCivilMechanoid.label</t>
  </si>
  <si>
    <t>RK_Tech_RatkinAdvancedCivilMechanoid.label</t>
  </si>
  <si>
    <t>ratkin advanced civilian mechanoid</t>
  </si>
  <si>
    <t>ResearchProjectDef+RK_Tech_RatkinAdvancedCivilMechanoid.description</t>
  </si>
  <si>
    <t>RK_Tech_RatkinAdvancedCivilMechanoid.description</t>
  </si>
  <si>
    <t>The Oleander type is an advanced mechanoid that adopts a new architecture and is aimed at the Ratkin civilian market. The Oleander mechanoid has improved its protection capabilities and armament levels, can provide excellent protection services to its owners, and also has the ability to craft, cook, and medically. It is a pearl in the Ratkin's mechanoid engineering. Of course, The cost of its' production is also as high as its capabilities.</t>
  </si>
  <si>
    <t>ScenarioDef+RatkinMechanitor.label</t>
  </si>
  <si>
    <t>ScenarioDef</t>
  </si>
  <si>
    <t>The Escaped Ratkin Mechanitor</t>
  </si>
  <si>
    <t>ScenarioDef+RatkinMechanitor.description</t>
  </si>
  <si>
    <t>RatkinMechanitor.description</t>
  </si>
  <si>
    <t>Despite being the head of mechanoid researcher team and the chief mechanitor of the Ratkin Kindom, giving a large group of nobles shitting out in public is not a small feat. Fortunately, the chaos of the time gave you the opportunity to pack up and escape to the middle of nowhere to build a hideout base. You still have some resources and three prototype mechanoids on hand, which you believe will be enough to build a new base and defend it from any future ratkin armies that may come back to raise hell.</t>
  </si>
  <si>
    <t>ScenarioDef+RatkinMechanitor.scenario.summary</t>
  </si>
  <si>
    <t>RatkinMechanitor.scenario.summary</t>
  </si>
  <si>
    <t>The story of the escaped ratkin mechanitor and the three prototypes building a new base.</t>
  </si>
  <si>
    <t>ScenarioDef+RatkinMechanitor.scenario.parts.GameStartDialog.text</t>
  </si>
  <si>
    <t>RatkinMechanitor.scenario.parts.GameStartDialog.text</t>
  </si>
  <si>
    <t>By the time you were finally able to stop, it was already dawn, and looking at the three prototypes that had followed you, you couldn't help but feel thankful, hoping that the supplies and the mechanoids would help you get through what you had picked up.</t>
  </si>
  <si>
    <t>ThingDef+Mech_KornblumeD6_RK.label</t>
  </si>
  <si>
    <t>ThingDef+Mech_KornblumeD6_RK.description</t>
  </si>
  <si>
    <t>KornblumeD-6 is the first kind of multipurpose civilian mechanoid made by the Ratkins, wich can do almost all kinds of job, however, it's moving speed and combat capacities is relatively low, but still can be a very good helper. It's cooking ability was canceled after a series of food safety incidents.</t>
  </si>
  <si>
    <t>ThingDef+Mech_KornblumeD6_RK.tools.head.label</t>
  </si>
  <si>
    <t>Mech_KornblumeD6_RK.tools.head.label</t>
  </si>
  <si>
    <t>head</t>
  </si>
  <si>
    <t>ThingDef+Mech_KornblumeD6_RK.tools.left_fist.label</t>
  </si>
  <si>
    <t>Mech_KornblumeD6_RK.tools.left_fist.label</t>
  </si>
  <si>
    <t>left fist</t>
  </si>
  <si>
    <t>ThingDef+Mech_KornblumeD6_RK.tools.right_fist.label</t>
  </si>
  <si>
    <t>Mech_KornblumeD6_RK.tools.right_fist.label</t>
  </si>
  <si>
    <t>right fist</t>
  </si>
  <si>
    <t>PawnKindDef+Mech_KornblumeD6_RK.label</t>
  </si>
  <si>
    <t>ThingDef+Mech_KornblumeD5_RK.label</t>
  </si>
  <si>
    <t>ThingDef+Mech_KornblumeD5_RK.description</t>
  </si>
  <si>
    <t>KornblumeD-5 is the industrial version of D-6, has a samller serial number because it was first in program, specially design to industrial use, can be good producer and builder.</t>
  </si>
  <si>
    <t>ThingDef+Mech_KornblumeD5_RK.tools.head.label</t>
  </si>
  <si>
    <t>Mech_KornblumeD5_RK.tools.head.label</t>
  </si>
  <si>
    <t>ThingDef+Mech_KornblumeD5_RK.tools.left_fist.label</t>
  </si>
  <si>
    <t>Mech_KornblumeD5_RK.tools.left_fist.label</t>
  </si>
  <si>
    <t>ThingDef+Mech_KornblumeD5_RK.tools.right_fist.label</t>
  </si>
  <si>
    <t>Mech_KornblumeD5_RK.tools.right_fist.label</t>
  </si>
  <si>
    <t>PawnKindDef+Mech_KornblumeD5_RK.label</t>
  </si>
  <si>
    <t>ThingDef+Mech_KornblumeD7_RK.label</t>
  </si>
  <si>
    <t>Kornblume D-7 "Home Guard"</t>
  </si>
  <si>
    <t>ThingDef+Mech_KornblumeD7_RK.description</t>
  </si>
  <si>
    <t>KornblumeD-7 "Home Guard" is the armed version of KornblumeD-6, designed for home protection with more built-in armor and a strong "Mignonette" submachine gun as it's firepower, despite giving up spme working ability, KornblumeD-7 will be a good fighter on it's duty.</t>
  </si>
  <si>
    <t>ThingDef+Mech_KornblumeD7_RK.tools.head.label</t>
  </si>
  <si>
    <t>Mech_KornblumeD7_RK.tools.head.label</t>
  </si>
  <si>
    <t>ThingDef+Mech_KornblumeD7_RK.tools.left_fist.label</t>
  </si>
  <si>
    <t>Mech_KornblumeD7_RK.tools.left_fist.label</t>
  </si>
  <si>
    <t>ThingDef+Mech_KornblumeD7_RK.tools.right_fist.label</t>
  </si>
  <si>
    <t>Mech_KornblumeD7_RK.tools.right_fist.label</t>
  </si>
  <si>
    <t>PawnKindDef+Mech_KornblumeD7_RK.label</t>
  </si>
  <si>
    <t>ThingDef+Mech_MechKingHamster_RK.label</t>
  </si>
  <si>
    <t>ThingDef+Mech_MechKingHamster_RK.description</t>
  </si>
  <si>
    <t>The civilian type of mech-king hamster is a medium-sized multi-purpose mechanoid based on the biological prototype of the king hamster, which can load a large amount of goods in the inner and outer cargo compartments, it also allow some people to sit on the top, make it easier for ratkins to use it when traveling.\n\nTwo folding mechanical arms are also installed on the front of mech-king hamster, using power claws and harvesting blade respectively, so that the mechanical hamster king can carry out mining and planting work. Of course, this multi-functional design sacrifices part of the working speed.</t>
  </si>
  <si>
    <t>ThingDef+Mech_MechKingHamster_RK.tools.head.label</t>
  </si>
  <si>
    <t>Mech_MechKingHamster_RK.tools.head.label</t>
  </si>
  <si>
    <t>ThingDef+Mech_MechKingHamster_RK.tools.teeth.label</t>
  </si>
  <si>
    <t>Mech_MechKingHamster_RK.tools.teeth.label</t>
  </si>
  <si>
    <t>teeth</t>
  </si>
  <si>
    <t>ThingDef+Mech_MechKingHamster_RK.tools.left_power_claw.label</t>
  </si>
  <si>
    <t>Mech_MechKingHamster_RK.tools.left_power_claw.label</t>
  </si>
  <si>
    <t>ThingDef+Mech_MechKingHamster_RK.tools.right_blade.label</t>
  </si>
  <si>
    <t>Mech_MechKingHamster_RK.tools.right_blade.label</t>
  </si>
  <si>
    <t>PawnKindDef+Mech_MechKingHamster_RK.label</t>
  </si>
  <si>
    <t>ThingDef+Mech_MechKingHamsterAPC_RK.label</t>
  </si>
  <si>
    <t>ThingDef+Mech_MechKingHamsterAPC_RK.description</t>
  </si>
  <si>
    <t>The Mech-King Hamster APC is an upgraded version of the Civilian Mech-King Hamster. The power system has been improved for better maneuverability, and the exterior is covered with additional armor to enhance protection. The main weapon of the Mech-King Hamster APC is a dual-mounted Raxim machine gun, which can provide basic fire support.\n\n Although sacrificing the outer cargo bay for additional armor and weapons, the internal cargo bay is still functional on this model, however, the internal cargo bay of Mech-King Hamster APC is quite narrow, which is hardly useful for carrying people, ratkin soldiers often have to sit on top as they do on civilian models.</t>
  </si>
  <si>
    <t>ThingDef+Mech_MechKingHamsterAPC_RK.tools.head.label</t>
  </si>
  <si>
    <t>Mech_MechKingHamsterAPC_RK.tools.head.label</t>
  </si>
  <si>
    <t>ThingDef+Mech_MechKingHamsterAPC_RK.tools.teeth.label</t>
  </si>
  <si>
    <t>Mech_MechKingHamsterAPC_RK.tools.teeth.label</t>
  </si>
  <si>
    <t>ThingDef+Mech_MechKingHamsterAPC_RK.tools.left_power_claw.label</t>
  </si>
  <si>
    <t>Mech_MechKingHamsterAPC_RK.tools.left_power_claw.label</t>
  </si>
  <si>
    <t>ThingDef+Mech_MechKingHamsterAPC_RK.tools.right_blade.label</t>
  </si>
  <si>
    <t>Mech_MechKingHamsterAPC_RK.tools.right_blade.label</t>
  </si>
  <si>
    <t>PawnKindDef+Mech_MechKingHamsterAPC_RK.label</t>
  </si>
  <si>
    <t>ThingDef+Mech_MechKingHamsterSPA_RK.label</t>
  </si>
  <si>
    <t>ThingDef+Mech_MechKingHamsterSPA_RK.description</t>
  </si>
  <si>
    <t>Mech-King Hamster APC is based on the Mech-King Hamster APC, which removes the dual machine guns and replaces it with a 75mm infantry support artillery commonly used on infantry tanks. The internal crew compartment is also used to hold ammunition racks and automatic loading system. \n\nAccording to the combat philosophy of the Ratkin Army, the Mech-King Hamster SPA is designed to provide fire support when accompanying infantry attacks to crush enemy infantry and fortifications. In order to better kill the enemy, its ammunition rack has loaded with some chemical shells to combat enemies hiding in caves and trenches, or to simply weaken the enemy's combat effectiveness.</t>
  </si>
  <si>
    <t>ThingDef+Mech_MechKingHamsterSPA_RK.tools.head.label</t>
  </si>
  <si>
    <t>Mech_MechKingHamsterSPA_RK.tools.head.label</t>
  </si>
  <si>
    <t>ThingDef+Mech_MechKingHamsterSPA_RK.tools.teeth.label</t>
  </si>
  <si>
    <t>Mech_MechKingHamsterSPA_RK.tools.teeth.label</t>
  </si>
  <si>
    <t>ThingDef+Mech_MechKingHamsterSPA_RK.tools.left_power_claw.label</t>
  </si>
  <si>
    <t>Mech_MechKingHamsterSPA_RK.tools.left_power_claw.label</t>
  </si>
  <si>
    <t>ThingDef+Mech_MechKingHamsterSPA_RK.tools.right_blade.label</t>
  </si>
  <si>
    <t>Mech_MechKingHamsterSPA_RK.tools.right_blade.label</t>
  </si>
  <si>
    <t>PawnKindDef+Mech_MechKingHamsterSPA_RK.label</t>
  </si>
  <si>
    <t>LifeStageDef+MechKingHamsterFullyFormed.label</t>
  </si>
  <si>
    <t>LifeStageDef</t>
  </si>
  <si>
    <t>MechKingHamsterFullyFormed.label</t>
  </si>
  <si>
    <t>fully-formed</t>
  </si>
  <si>
    <t>ThingDef+Mech_Phalaenopsis_RK.label</t>
  </si>
  <si>
    <t>ThingDef+Mech_Phalaenopsis_RK.description</t>
  </si>
  <si>
    <t>The Phalaenopsis RS-1 is a new military mechanoid developed at the request of the Ratkin military, with all-around enhancements based on the previous generation's D-series design, but with production and maintenance costs controlled through structural optimization and universal parts design, also with a new ability to throw grenades. The Phalaenopsis mechanoid with better protection and combat power can be mass-produced to fill in the gaps in the Ratkin army, and complete combat missions with higher combat power and numerical superiority. On the other hand, the Phalaenopsis mechanoid also possesses the ability to participate in farming and mining work, which fits well with the Ratkin army's peacetime need for tilling and reclaiming land. \n\n At the request of Party A, the two vision sensors in the original design of the Phalaenopsis RS-1 were consolidated into a larger array of sight sensors to compress the cost, and the eye cavity where the sight sensors were originally placed was simply masked with a piece of fabric.</t>
  </si>
  <si>
    <t>ThingDef+Mech_Phalaenopsis_RK.tools.head.label</t>
  </si>
  <si>
    <t>Mech_Phalaenopsis_RK.tools.head.label</t>
  </si>
  <si>
    <t>ThingDef+Mech_Phalaenopsis_RK.tools.left_fist.label</t>
  </si>
  <si>
    <t>Mech_Phalaenopsis_RK.tools.left_fist.label</t>
  </si>
  <si>
    <t>ThingDef+Mech_Phalaenopsis_RK.tools.right_fist.label</t>
  </si>
  <si>
    <t>Mech_Phalaenopsis_RK.tools.right_fist.label</t>
  </si>
  <si>
    <t>PawnKindDef+Mech_Phalaenopsis_RK.label</t>
  </si>
  <si>
    <t>ThingDef+Mech_PhalaenopsisFlame_RK.label</t>
  </si>
  <si>
    <t>ThingDef+Mech_PhalaenopsisFlame_RK.description</t>
  </si>
  <si>
    <t>The Phalaenopsis RS-2 mechanoid is a derivative of the Phalaenopsis RS-1. It changes the original rifle into a long-range flamethrower, and adds a detachable liquid fuel tank on the back, and the grenade storage bag got canceled. As a special type of mechanoid, Phalaenopsis RS-2 is often used to harass enemy units from a distance, or to clear enemies in trenches, caves and fortifications. Its equipment is so powerful that it is difficult for enemies within its range to escape from its blazing flames, which has become a nightmare in the minds of the rebels.</t>
  </si>
  <si>
    <t>ThingDef+Mech_PhalaenopsisFlame_RK.tools.head.label</t>
  </si>
  <si>
    <t>Mech_PhalaenopsisFlame_RK.tools.head.label</t>
  </si>
  <si>
    <t>ThingDef+Mech_PhalaenopsisFlame_RK.tools.left_fist.label</t>
  </si>
  <si>
    <t>Mech_PhalaenopsisFlame_RK.tools.left_fist.label</t>
  </si>
  <si>
    <t>ThingDef+Mech_PhalaenopsisFlame_RK.tools.right_fist.label</t>
  </si>
  <si>
    <t>Mech_PhalaenopsisFlame_RK.tools.right_fist.label</t>
  </si>
  <si>
    <t>PawnKindDef+Mech_PhalaenopsisFlame_RK.label</t>
  </si>
  <si>
    <t>ThingDef+Mech_Dendrobium_RK.label</t>
  </si>
  <si>
    <t>The Dendrobium RS-9 is the perfect military mechanoid in the eyes of the conservatives of the Ratkin military. The optimized body is modeled on the Ratkin Knight and has powerful output power and solid and gorgeous internal/external multi-layer composite armor. It is paired with specialized two-handed long sword made allows it to charge on the front line fearlessly, and the built-in mini shield generator can block the most bullets before it reaches the enemy. In addition, a set of Pecorinn® pneumatic launcher device is implant in the mechanoid body, which allows the Dendrobium RS-9 to provide emergency treatment to the wounded remotely, helping the wounded to continue fighting or evacuate from the battlefield. \n\nThe manufacturing standards and cost of the Dendrobium RS-9 are very high, which shows that the Ratkin military has high hopes for it. It even has three visual sensors on the mechanoid.</t>
  </si>
  <si>
    <t>ThingDef+Mech_Dendrobium_RK.description</t>
  </si>
  <si>
    <t>ThingDef+Mech_Dendrobium_RK.tools.head.label</t>
  </si>
  <si>
    <t>Mech_Dendrobium_RK.tools.head.label</t>
  </si>
  <si>
    <t>ThingDef+Mech_Dendrobium_RK.tools.left_fist.label</t>
  </si>
  <si>
    <t>Mech_Dendrobium_RK.tools.left_fist.label</t>
  </si>
  <si>
    <t>ThingDef+Mech_Dendrobium_RK.tools.right_fist.label</t>
  </si>
  <si>
    <t>Mech_Dendrobium_RK.tools.right_fist.label</t>
  </si>
  <si>
    <t>PawnKindDef+Mech_Dendrobium_RK.label</t>
  </si>
  <si>
    <t>ThingDef+Mech_Oleander_RK.label</t>
  </si>
  <si>
    <t>ThingDef+Mech_Oleander_RK.description</t>
  </si>
  <si>
    <t>Oleander is a pearl in the field of Ratkin mechanoid engineering. By stacking the latest technology and various high-end materials, Oleander has obtained military-standard defense and fire control systems, and its excellent power system has greatly improved its performance. In terms of mobility, Oleander is equipped with a heavy shotgun and a folding mantis blade in its left arm, allowing it to fighting freely in battles. \nOleander still retains its crafting ability, and has additional cooking and medical skills. Two treatment needle launchers also allow it to provide emergency medical services to patients on different occasions. \n\nOleander is also equipped with the newly developed multi-core architecture. The efficient division of labor between large and small cores brings its work efficiency and interaction capabilities to an unprecedented level.</t>
  </si>
  <si>
    <t>ThingDef+Mech_Oleander_RK.tools.head.label</t>
  </si>
  <si>
    <t>Mech_Oleander_RK.tools.head.label</t>
  </si>
  <si>
    <t>ThingDef+Mech_Oleander_RK.tools.mantis_blade.label</t>
  </si>
  <si>
    <t>Mech_Oleander_RK.tools.mantis_blade.label</t>
  </si>
  <si>
    <t>mantis blade</t>
  </si>
  <si>
    <t>ThingDef+Mech_Oleander_RK.tools.right_fist.label</t>
  </si>
  <si>
    <t>Mech_Oleander_RK.tools.right_fist.label</t>
  </si>
  <si>
    <t>PawnKindDef+Mech_Oleander_RK.label</t>
  </si>
  <si>
    <t>ThingDef+RKMechanoidGun_SMGA.label</t>
  </si>
  <si>
    <t>RKMechanoidGun_SMGA.label</t>
  </si>
  <si>
    <t>"Mignonette" submachine gun</t>
  </si>
  <si>
    <t>ThingDef+RKMechanoidGun_SMGA.description</t>
  </si>
  <si>
    <t>RKMechanoidGun_SMGA.description</t>
  </si>
  <si>
    <t>"Mignonette" submachine gun is the standard equipment for Kornblume D-7, with a large capacity drum, it can provide objective firepower, also, it hang another drum under it as a backup.</t>
  </si>
  <si>
    <t>ThingDef+RKMechanoidGun_SMGA.verbs.Verb_Shoot.label</t>
  </si>
  <si>
    <t>RKMechanoidGun_SMGA.verbs.Verb_Shoot.label</t>
  </si>
  <si>
    <t>ThingDef+RKMechanoidGun_SMGA.tools.barrel.label</t>
  </si>
  <si>
    <t>RKMechanoidGun_SMGA.tools.barrel.label</t>
  </si>
  <si>
    <t>barrel</t>
  </si>
  <si>
    <t>ThingDef+RKMechanoidGun_SMGA.tools.stock.label</t>
  </si>
  <si>
    <t>RKMechanoidGun_SMGA.tools.stock.label</t>
  </si>
  <si>
    <t>stock</t>
  </si>
  <si>
    <t>ThingDef+Bullet_RKMechanoidGun_SMGA.label</t>
  </si>
  <si>
    <t>Bullet_RKMechanoidGun_SMGA.label</t>
  </si>
  <si>
    <t>submachine gun bullet</t>
  </si>
  <si>
    <t>ThingDef+RKMechanoidGun_NailGun.label</t>
  </si>
  <si>
    <t>RKMechanoidGun_NailGun.label</t>
  </si>
  <si>
    <t>nail gun</t>
  </si>
  <si>
    <t>ThingDef+RKMechanoidGun_NailGun.description</t>
  </si>
  <si>
    <t>RKMechanoidGun_NailGun.description</t>
  </si>
  <si>
    <t>Nail gun is a standard equipment of Ratkin industrial mechanoid, can also been used as self protection.</t>
  </si>
  <si>
    <t>ThingDef+RKMechanoidGun_NailGun.verbs.Verb_Shoot.label</t>
  </si>
  <si>
    <t>RKMechanoidGun_NailGun.verbs.Verb_Shoot.label</t>
  </si>
  <si>
    <t>ThingDef+RKMechanoidGun_NailGun.tools.barrel.label</t>
  </si>
  <si>
    <t>RKMechanoidGun_NailGun.tools.barrel.label</t>
  </si>
  <si>
    <t>ThingDef+Bullet_RKMechanoidGun_NailGun.label</t>
  </si>
  <si>
    <t>Bullet_RKMechanoidGun_NailGun.label</t>
  </si>
  <si>
    <t>Nail</t>
  </si>
  <si>
    <t>ThingDef+RKMechanoidGun_DualRaxim.label</t>
  </si>
  <si>
    <t>RKMechanoidGun_DualRaxim.label</t>
  </si>
  <si>
    <t>dual Raxim machine gun</t>
  </si>
  <si>
    <t>ThingDef+RKMechanoidGun_DualRaxim.description</t>
  </si>
  <si>
    <t>RKMechanoidGun_DualRaxim.description</t>
  </si>
  <si>
    <t>Dual Raxim machine guns simply connect two Raxim machine guns in parallel and operate them through a common control system. This type is generally installed on vehicles to provide fire support.</t>
  </si>
  <si>
    <t>ThingDef+RKMechanoidGun_DualRaxim.verbs.Verb_Shoot.label</t>
  </si>
  <si>
    <t>RKMechanoidGun_DualRaxim.verbs.Verb_Shoot.label</t>
  </si>
  <si>
    <t>ThingDef+RKMechanoidGun_DualRaxim.tools.barrel.label</t>
  </si>
  <si>
    <t>RKMechanoidGun_DualRaxim.tools.barrel.label</t>
  </si>
  <si>
    <t>ThingDef+Bullet_RKMechanoidGun_DualRaxim.label</t>
  </si>
  <si>
    <t>Bullet_RKMechanoidGun_DualRaxim.label</t>
  </si>
  <si>
    <t>machine gun bullet</t>
  </si>
  <si>
    <t>ThingDef+RKMechanoidGun_RFA.label</t>
  </si>
  <si>
    <t>RKMechanoidGun_RFA.label</t>
  </si>
  <si>
    <t>"Champaca" heavy rifle</t>
  </si>
  <si>
    <t>ThingDef+RKMechanoidGun_RFA.description</t>
  </si>
  <si>
    <t>RKMechanoidGun_RFA.description</t>
  </si>
  <si>
    <t>The "Champaca" heavy rifle uses a more powerful heavy rifle bullet than the usual full-power rounds, in order to cause better kills on targets with light armor, while the straight-pull bolt design effectively improves its continuous shooting ability. However, the greater power is exchanged for weight and uncontrollable recoil, which is not easy to control for the average Ratkin soldier, but just right for a mechanoid.</t>
  </si>
  <si>
    <t>ThingDef+RKMechanoidGun_RFA.verbs.Verb_Shoot.label</t>
  </si>
  <si>
    <t>RKMechanoidGun_RFA.verbs.Verb_Shoot.label</t>
  </si>
  <si>
    <t>ThingDef+RKMechanoidGun_RFA.tools.barrel.label</t>
  </si>
  <si>
    <t>RKMechanoidGun_RFA.tools.barrel.label</t>
  </si>
  <si>
    <t>ThingDef+RKMechanoidGun_RFA.tools.stock.label</t>
  </si>
  <si>
    <t>RKMechanoidGun_RFA.tools.stock.label</t>
  </si>
  <si>
    <t>ThingDef+RKMechanoidGun_RFA.tools.bayonet.label</t>
  </si>
  <si>
    <t>RKMechanoidGun_RFA.tools.bayonet.label</t>
  </si>
  <si>
    <t>bayonet</t>
  </si>
  <si>
    <t>ThingDef+Bullet_RKMechanoidGun_RFA.label</t>
  </si>
  <si>
    <t>Bullet_RKMechanoidGun_RFA.label</t>
  </si>
  <si>
    <t>heavy rifile bullet</t>
  </si>
  <si>
    <t>ThingDef+RKMechanoidGun_SGNewCivil.label</t>
  </si>
  <si>
    <t>RKMechanoidGun_SGNewCivil.label</t>
  </si>
  <si>
    <t>"Jasmine" pump shotgun</t>
  </si>
  <si>
    <t>ThingDef+RKMechanoidGun_SGNewCivil.description</t>
  </si>
  <si>
    <t>RKMechanoidGun_SGNewCivil.description</t>
  </si>
  <si>
    <t>The "Jasmine" pump-action shotgun has a specially reinforced structure to allow the use of highly charged, high-destructive shotshells, with good accuracy and armor-piercing capabilities at a suitable distance. The outer layer of its wooden stock is wrapped with a very strong metal, which improves its lethality when used as a blunt weapon against enemies. This shotgun is produced as the standard weapon of the Oleander mechanodi and is its weapon for long-range combat.</t>
  </si>
  <si>
    <t>ThingDef+RKMechanoidGun_SGNewCivil.verbs.Verb_Shoot.label</t>
  </si>
  <si>
    <t>RKMechanoidGun_SGNewCivil.verbs.Verb_Shoot.label</t>
  </si>
  <si>
    <t>ThingDef+RKMechanoidGun_SGNewCivil.tools.barrel.label</t>
  </si>
  <si>
    <t>RKMechanoidGun_SGNewCivil.tools.barrel.label</t>
  </si>
  <si>
    <t>ThingDef+RKMechanoidGun_SGNewCivil.tools.stock.label</t>
  </si>
  <si>
    <t>RKMechanoidGun_SGNewCivil.tools.stock.label</t>
  </si>
  <si>
    <t>ThingDef+Bullet_RKMechanoidGun_SGNewCivil.label</t>
  </si>
  <si>
    <t>Bullet_RKMechanoidGun_SGNewCivil.label</t>
  </si>
  <si>
    <t>shotshell</t>
  </si>
  <si>
    <t>ThingDef+RKMechanoidGun_Flamethrower.label</t>
  </si>
  <si>
    <t>RKMechanoidGun_Flamethrower.label</t>
  </si>
  <si>
    <t>"Mistletoe" Flamethrower</t>
  </si>
  <si>
    <t>ThingDef+RKMechanoidGun_Flamethrower.description</t>
  </si>
  <si>
    <t>RKMechanoidGun_Flamethrower.description</t>
  </si>
  <si>
    <t>The "Mistletoe" is a flamethrower that uses high-pressure nitrogen to drive thickened compound fuel. The secondary pressurization structure greatly increases the flame range, allowing the Phalaenopsis RS-2 mechanoid that operates it to operate it in a safer manner, attack the target at a certain distance.</t>
  </si>
  <si>
    <t>ThingDef+RKMechanoidGun_Flamethrower.tools.barrel.label</t>
  </si>
  <si>
    <t>RKMechanoidGun_Flamethrower.tools.barrel.label</t>
  </si>
  <si>
    <t>ThingDef+RK_DendrobiumSword.label</t>
  </si>
  <si>
    <t>RK_DendrobiumSword.label</t>
  </si>
  <si>
    <t>Two-handed long sword</t>
  </si>
  <si>
    <t>ThingDef+RK_DendrobiumSword.description</t>
  </si>
  <si>
    <t>RK_DendrobiumSword.description</t>
  </si>
  <si>
    <t>The long sword was modified based on the two-handed sword of the Ratkin. It is made of plaststeel and silver. It is specially used by the Dendrobium RS-9 mechanoid, with excellent melee lethality.</t>
  </si>
  <si>
    <t>ThingDef+RK_DendrobiumSword.tools.handle.label</t>
  </si>
  <si>
    <t>RK_DendrobiumSword.tools.handle.label</t>
  </si>
  <si>
    <t>handle</t>
  </si>
  <si>
    <t>ThingDef+RK_DendrobiumSword.tools.point.label</t>
  </si>
  <si>
    <t>RK_DendrobiumSword.tools.point.label</t>
  </si>
  <si>
    <t>point</t>
  </si>
  <si>
    <t>ThingDef+RK_DendrobiumSword.tools.edge.label</t>
  </si>
  <si>
    <t>RK_DendrobiumSword.tools.edge.label</t>
  </si>
  <si>
    <t>edge</t>
  </si>
  <si>
    <t>ThingDef+RK_DSixDagger.label</t>
  </si>
  <si>
    <t>RK_DSixDagger.label</t>
  </si>
  <si>
    <t>dagger</t>
  </si>
  <si>
    <t>ThingDef+RK_DSixDagger.description</t>
  </si>
  <si>
    <t>RK_DSixDagger.description</t>
  </si>
  <si>
    <t>The simply modified Ratkin dagger can be used not only for self-defense and cutting off plants, but also for trimming nails.</t>
  </si>
  <si>
    <t>ThingDef+RK_DSixDagger.tools.point.label</t>
  </si>
  <si>
    <t>RK_DSixDagger.tools.point.label</t>
  </si>
  <si>
    <t>ThingDef+RK_DSixDagger.tools.edge.label</t>
  </si>
  <si>
    <t>RK_DSixDagger.tools.edge.label</t>
  </si>
  <si>
    <t>ThingDef+RKMechanoidGun_ISA.label</t>
  </si>
  <si>
    <t>RKMechanoidGun_ISA.label</t>
  </si>
  <si>
    <t>"Ergot" 75mm Infantry Support Artillery</t>
  </si>
  <si>
    <t>ThingDef+RKMechanoidGun_ISA.description</t>
  </si>
  <si>
    <t>RKMechanoidGun_ISA.description</t>
  </si>
  <si>
    <t>The "Ergot" 75mm infantry support artillery is designed to provide long-range fire support for Ratkin infantry. Due to its light weight, simple and reliable structure, it is widely deployed in the Ratkin Army artillery support company, or installed on infantry tanks, self-propelled artillery, and large mechanoid. Based on the influence of the Ratkin Army's combat philosophy, the "Ergot" has a relatively short range and is not good at destroying armored targets. However, it has good deflection capability, high shell charge, and excellent performance in complex terrain. Therefore, it has high practicality.</t>
  </si>
  <si>
    <t>ThingDef+RKMechanoidGun_ISA.verbs.Verb_Shoot.label</t>
  </si>
  <si>
    <t>RKMechanoidGun_ISA.verbs.Verb_Shoot.label</t>
  </si>
  <si>
    <t>ThingDef+RKMechanoidGun_ISA.tools.barrel.label</t>
  </si>
  <si>
    <t>RKMechanoidGun_ISA.tools.barrel.label</t>
  </si>
  <si>
    <t>ThingDef+Shell_RKMechanoidGun_ISA.label</t>
  </si>
  <si>
    <t>Shell_RKMechanoidGun_ISA.label</t>
  </si>
  <si>
    <t>High-explosive shell</t>
  </si>
  <si>
    <t>수류탄 투척</t>
  </si>
  <si>
    <t>랫킨 메카노이드가 수류탄을 던집니다.</t>
  </si>
  <si>
    <t>페크로인® 사용</t>
  </si>
  <si>
    <t>페크로인은 칵테일 타입의 비상 전투 주사제로 사용자의 중추신경계를 자극하여 단기간에 다양한 신체 기능을 강화할 수 있고 진통 및 응고 촉진 효과가 있지만 약물 효과가 소진된 후 장기간 부작용이 있습니다.\n페크로인은 공압 발사기를 통해 발사되는 주사 바늘에 장전할 수 있으며, 랫킨 메카노이드는 목표물에 원격으로 약물을 공급하여 전투를 지속하거나 대피할 수 있는 보행력을 회복시킬 수 있으며, 이는 VIP를 구출하는 데 자주 사용됩니다.\n\n페크로인은 랫킨 왕립 전쟁 공학 대학에서 등록한 상표입니다.</t>
  </si>
  <si>
    <t>길란퍼닝® 사용</t>
  </si>
  <si>
    <t>길란퍼닝은 전후 외상 치료에 사용되는 지속형 약물입니다. 전신 순환과 면역 체계를 활성화하고 응고 및 상처 치유를 촉진하여 부상자의 회복을 도울 수 있습니다. 그러나 졸음, 배고픔, 인지력, 작업 능률 및 의식 저하 등의 부작용이 동반됩니다. 길란퍼닝은 효능이 좋고 지속시간이 길며 부작용이 경미하다는 장점이 있지만 가격이 비싸 구하기 어렵습니다.\n길란퍼닝은 공압 발사기를 통해 발사되는 주사 바늘에 장전할 수 있으며, 랫킨 메카노이드는 목표물에 원격으로 약물을 공급할 수 있습니다.\n\n길란퍼닝은 랫킨 왕립 전쟁 공학 대학에서 등록한 상표입니다.</t>
  </si>
  <si>
    <t>연막 폭탄</t>
  </si>
  <si>
    <t>적의 시야를 가리는 작은 연막 폭탄을 발사합니다.</t>
  </si>
  <si>
    <t>연막 폭탄 뭉치</t>
  </si>
  <si>
    <t>적의 시야를 가리는 큰 연막 폭탄 뭉치를 발사합니다.</t>
  </si>
  <si>
    <t>화염병 투척</t>
  </si>
  <si>
    <t>랫킨 메카노이드가 화염병을 던집니다</t>
  </si>
  <si>
    <t>독성 포탄</t>
  </si>
  <si>
    <t>독성 포탄을 발사하여 선택한 지역에 독소 가스를 방출합니다.</t>
  </si>
  <si>
    <t>랫킨 메카나이터</t>
  </si>
  <si>
    <t>메카나이터</t>
  </si>
  <si>
    <t>[PAWN_nameDef]은/는 수년간 인간들의 도시에서 메카노이드를 배양하는 기술을 배웠습니다. 랫킨 왕국에 돌아온 [PAWN_pronoun]는 1세대 랫킨 메카노이드 개발을 주도했습니다. 그러나 치명적인 설계 오류가 있었고, [PAWN_nameDef]의 프로토타입 메카노이드가 요리한 음식을 먹은 귀족들은 모두 식중독에 걸렸습니다. [PAWN_nameDef]은/는 감옥에 갇히기 전에 [PAWN_pronoun]가 제작한 프로토타입들과 도주할 수 밖에 없었습니다.</t>
  </si>
  <si>
    <t>랫킨 민수용 메카노이드</t>
  </si>
  <si>
    <t>왼쪽 어께</t>
  </si>
  <si>
    <t>오른쪽 어께</t>
  </si>
  <si>
    <t>왼쪽 다리</t>
  </si>
  <si>
    <t>오른쪽 다리</t>
  </si>
  <si>
    <t>왼쪽 팔</t>
  </si>
  <si>
    <t>오른쪽 팔</t>
  </si>
  <si>
    <t>왼쪽 발</t>
  </si>
  <si>
    <t>오른쪽 발</t>
  </si>
  <si>
    <t>좌측 시각 센서</t>
  </si>
  <si>
    <t>우측 시각 센서</t>
  </si>
  <si>
    <t>좌측 청각 센서</t>
  </si>
  <si>
    <t>후각 센서</t>
  </si>
  <si>
    <t>왼쪽 손</t>
  </si>
  <si>
    <t>오른쪽 손</t>
  </si>
  <si>
    <t>왼쪽 새끼 손가락</t>
  </si>
  <si>
    <t>왼쪽 약지 손가락</t>
  </si>
  <si>
    <t>왼쪽 중지 손가락</t>
  </si>
  <si>
    <t>왼쪽 검지 손가락</t>
  </si>
  <si>
    <t>왼쪽 엄지 손가락</t>
  </si>
  <si>
    <t>오른쪽 새끼 손가락</t>
  </si>
  <si>
    <t>오른쪽 약지 손가락</t>
  </si>
  <si>
    <t>오른쪽 중지 손가락</t>
  </si>
  <si>
    <t>오른쪽 검지 손가락</t>
  </si>
  <si>
    <t>오른쪽 엄지 손가락</t>
  </si>
  <si>
    <t>메카 대왕 햄스터</t>
  </si>
  <si>
    <t>메카노이드 머리</t>
  </si>
  <si>
    <t>왼쪽 접이식 어께</t>
  </si>
  <si>
    <t>오른쪽 접이식 어께</t>
  </si>
  <si>
    <t>왼쪽 앞 다리</t>
  </si>
  <si>
    <t>오른쪽 앞 다리</t>
  </si>
  <si>
    <t>왼쪽 뒷 다리</t>
  </si>
  <si>
    <t>오른쪽 뒷 다리</t>
  </si>
  <si>
    <t>왼쪽 접이식 팔</t>
  </si>
  <si>
    <t>오른쪽 접이식 팔</t>
  </si>
  <si>
    <t>왼쪽 앞 발</t>
  </si>
  <si>
    <t>오른쪽 앞 발</t>
  </si>
  <si>
    <t>왼쪽 뒷 발</t>
  </si>
  <si>
    <t>오른쪽 뒷 발</t>
  </si>
  <si>
    <t>좌측 시각 밀집 센서</t>
  </si>
  <si>
    <t xml:space="preserve">우측 시각 밀집 센서 </t>
  </si>
  <si>
    <t>왼쪽 강화 발톱</t>
  </si>
  <si>
    <t>오른쪽 칼날</t>
  </si>
  <si>
    <t>랫킨 군용 메카노이드 A타입</t>
  </si>
  <si>
    <t>중앙 시각 센서</t>
  </si>
  <si>
    <t>랫킨 군용 메카노이드 B타입</t>
  </si>
  <si>
    <t>세번째 시각 센서</t>
  </si>
  <si>
    <t>랫킨 고급 민수용 메카노이드</t>
  </si>
  <si>
    <t>왼쪽 칼날</t>
  </si>
  <si>
    <t>페크로인® 주사바늘</t>
  </si>
  <si>
    <t>길란퍼닝® 주사바늘</t>
  </si>
  <si>
    <t>메카나이터의 은신처</t>
  </si>
  <si>
    <t>프로토타입 메카노이드 설계 실수로 인해 귀족들을 대거 식중독에 걸리게 했고, 랫킨 메카나이터는 메카노이드들과 도망쳐야 했습니다.</t>
  </si>
  <si>
    <t>랫킨</t>
  </si>
  <si>
    <t>정착민</t>
  </si>
  <si>
    <t>페크로인®효과</t>
  </si>
  <si>
    <t>중추신경계 자극, 신체기능 개선, 진통 및 응고 촉진 등의 효과가 있으나 약물효과가 소진된 후에는 심각한 부작용을 초래하게 됩니다.</t>
  </si>
  <si>
    <t>부작용</t>
  </si>
  <si>
    <t>영향</t>
  </si>
  <si>
    <t>길란퍼닝® 효과</t>
  </si>
  <si>
    <t>면역체계와 전신순환을 활성화하고, 신체의 응고 및 자가 치유 능력을 향상시키는 효과가 있지만, 비교적 가벼운 부작용도 다양하게 동반됩니다.</t>
  </si>
  <si>
    <t>완전체</t>
  </si>
  <si>
    <t>콘블룸 D-6</t>
  </si>
  <si>
    <t>콘블룸 D-5</t>
  </si>
  <si>
    <t>콘블룸 D-7</t>
  </si>
  <si>
    <t>메카 대왕 햄스터 APC</t>
  </si>
  <si>
    <t>메카 대왕 햄스터 SPA</t>
  </si>
  <si>
    <t>팔레놉시스 RS-1</t>
  </si>
  <si>
    <t>팔레놉시스 RS-2</t>
  </si>
  <si>
    <t>덴드로비움 RS-9</t>
  </si>
  <si>
    <t>올랜더</t>
  </si>
  <si>
    <t>콘블룸 D-6를 생산합니다.</t>
  </si>
  <si>
    <t>콘블룸 D-5를 생산합니다.</t>
  </si>
  <si>
    <t>콘블룸 D-7를 생산합니다.</t>
  </si>
  <si>
    <t>메카 대왕 햄스터를 생산합니다.</t>
  </si>
  <si>
    <t>메카 대왕 햄스터 APC를 생산합니다.</t>
  </si>
  <si>
    <t>메카 대왕 햄스터 SPA를 생산합니다.</t>
  </si>
  <si>
    <t>팔레놉시스 RS-1를 생산합니다.</t>
  </si>
  <si>
    <t>팔레놉시스 RS-2를 생산합니다.</t>
  </si>
  <si>
    <t>덴드로비움 RS-9를 생산합니다.</t>
  </si>
  <si>
    <t>올랜더를 생산합니다.</t>
  </si>
  <si>
    <t>랫킨 민수용 메카노이드 소생</t>
  </si>
  <si>
    <t>렛킨 민수용 메카노이드를 재활성화 하여 부활시킵니다. 메카노이드의 시체가 완전히 파괴되지 않는 다시 되살릴 수 있습니다.</t>
  </si>
  <si>
    <t>랫킨 군용 메카노이드 소생</t>
  </si>
  <si>
    <t>렛킨 군용 메카노이드를 재활성화 하여 부활시킵니다. 메카노이드의 시체가 완전히 파괴되지 않는 다시 되살릴 수 있습니다.</t>
  </si>
  <si>
    <t>메카 대왕 햄스터 소생</t>
  </si>
  <si>
    <t>메카 대왕 햄스터를 재활성화 하여 부활시킵니다. 메카노이드의 시체가 완전히 파괴되지 않는 다시 되살릴 수 있습니다.</t>
  </si>
  <si>
    <t>메카 대왕 햄스터 APC/SPA 소생</t>
  </si>
  <si>
    <t>메카 대왕 햄스터 APC/SPA를 재활성화 하여 부활시킵니다. 메카노이드의 시체가 완전히 파괴되지 않는 다시 되살릴 수 있습니다.</t>
  </si>
  <si>
    <t>랫킨 군용 메카노이드 A 타입 소생</t>
  </si>
  <si>
    <t>랫킨 군용 메카노이드 A 타입을 재활성화 하여 부활시킵니다. 메카노이드의 시체가 완전히 파괴되지 않는 다시 되살릴 수 있습니다.</t>
  </si>
  <si>
    <t>랫킨 군용 메카노이드 B 타입 소생</t>
  </si>
  <si>
    <t>랫킨 군용 메카노이드 B 타입을 재활성화 하여 부활시킵니다. 메카노이드의 시체가 완전히 파괴되지 않는 다시 되살릴 수 있습니다.</t>
  </si>
  <si>
    <t>랫킨 고급 민수용 메카노이드 소생</t>
  </si>
  <si>
    <t>렛킨 고급 민수용 메카노이드를 재활성화 하여 부활시킵니다. 메카노이드의 시체가 완전히 파괴되지 않는 다시 되살릴 수 있습니다.</t>
  </si>
  <si>
    <t>랫킨 기초 메카노이드 설계 : D-시리즈</t>
  </si>
  <si>
    <t>D-시리즈 메카노이드는 랫킨이 인간 메카노이드 기술을 연구하고 모방한 결과입니다. D-시리즈 메카노이드는 방호 기능 및 속도가 상대적으로 열악한 민수용으로 설계되었습니다. 간단한 소방 시스템만 갖추고 있지만, 꽤 좋은 범용성을 가지고 있어 다양한 환경에서 잘 작동할 수 있습니다.</t>
  </si>
  <si>
    <t>랫킨 메카 대왕 햄스터 개발</t>
  </si>
  <si>
    <t>메카 대왕 햄스터는 랫킨의 전통적인 동물인 대왕 햄스터를 본따 만들어진 다목적 중형 메카노이드입니다. 민수용은 주로 산업 및 농업 생산 및 운송에 사용되는 반면, 군용은 전력 시스템을 개조하고 무기와 방어구을 장착하여 보병의 공격을 보조할 수 있습니다.</t>
  </si>
  <si>
    <t>랫킨 군용 메카노이드 오키드 시리즈</t>
  </si>
  <si>
    <t>오키드 시리즈 메카노이드는 랫킨이 실제 군사적 필요에 따라 설계한 군용 메카노이드입니다. 오키드 시리즈는 D 시리즈의 메카노이드 구조와 프로그래밍 프레임워크를 따르고 원래 설계 결함을 개선하며 방호 능력과 화기 통제 시스템을 크게 개선하여 전장에서 전투에 투입할 수 있도록 하는 동시에 다목적 설계를 유지합니다.</t>
  </si>
  <si>
    <t>올랜더 타입 메카노이드는 민간 시장을 목표로 하는 새로운 구조를 채택한 고급 메카노이드입니다. 올랜더 타입은 방호 능력과 무장 수준이 향상되었고, 소유자에게 우수한 경호 서비스를 제공할 수 있으며 제작, 요리, 의학 능력도 갖춘 랫킨 메카노이드 기술의 정수입니다. 물론 생산 비용도 능력만큼 높습니다.</t>
  </si>
  <si>
    <t>도망자 랫킨 메카나이터</t>
  </si>
  <si>
    <t>메카노이드 연구팀의 수장이자 랫킨 왕국의 수석 메카나이터임에도 불구하고, 귀족들의 대거 식중독 발병 사건는 가볍게 넘어갈 수 있는 일이 아니었습니다. 다행히 혼란을 틈타 짐을 꾸려 황야로 도망칠 수 있었고, 약간의 자원과 3기의 프로토타입 메카노이드를 챙겨오는데 성공했습니다. 이걸로 새로운 기지를 구축하면 향후 죄를 묻기 위해 찾아올 랫킨 군대에게 저항하기에 충분할 것 입니다.</t>
  </si>
  <si>
    <t>ScenarioDef+RatkinMechanitor.scenario.name</t>
  </si>
  <si>
    <t>도망자 랫킨 메카나이터와 프로토타입 3기의 이야기</t>
  </si>
  <si>
    <t>ScenarioDef+RatkinMechanitor.scenario.description</t>
  </si>
  <si>
    <t>정신 없는 도주극이 끝나고 한숨 돌렸을 땐 이미 아침이었고, 당신은 당신을 따라온 3기의 프로토타입 메카노이드를 보면서 안도감을 느꼈습니다. 메카노이드들이 앞으로 당신이 겪을 일들을 헤쳐 나가는 데 도움이 되길 바랍니다.</t>
  </si>
  <si>
    <t>수류탄</t>
  </si>
  <si>
    <t>페크로인® 주사 바늘</t>
  </si>
  <si>
    <t>길란퍼닝® 주사 바늘</t>
  </si>
  <si>
    <t>화염병</t>
  </si>
  <si>
    <t>콘블룸 D-6은 랫킨들이 만든 최초의 다목적 민수용 메카노이드입니다. 이동 속도가 느리고 낮은 전투 능력을 가졌지만 다양한 작업을 할 수 있는 좋은 조력자입니다. 일련의 식중독 사건 이후로 조리 기능은 삭제되었습니다.</t>
  </si>
  <si>
    <t>머리</t>
  </si>
  <si>
    <t>왼손</t>
  </si>
  <si>
    <t>오른손</t>
  </si>
  <si>
    <t>콘블룸 D-5는 D-6의 산업형 버전으로 D-6보다 먼저 개발되었기 때문에 일련번호가 앞섭니다. 산업용으로 기획되었기 때문에 생산과 건설에 효율적입니다.</t>
  </si>
  <si>
    <t>머리</t>
    <phoneticPr fontId="3" type="noConversion"/>
  </si>
  <si>
    <t>콘블룸 D-7 홈 가드""</t>
  </si>
  <si>
    <t>콘블룸 D-7 홈 가드"는 콘블룸 D-6의 무장 버전으로 더 많은 내장 장갑과 강력한 "미뇨네트" 기관단총으로 무장하였습니다. 일부 작업 능력을 포기한대신 콘블룸 D-7은 든든한 경비병이 될 것 입니다."</t>
  </si>
  <si>
    <t>민수용 메카 대왕 햄스터는 대왕 햄스터의 생물학적 원형을 바탕으로 제작된 중형 다목적 메카노이드로 내부와 외부 화물칸에 많은 양의 물품을 적재할 수 있습니다. 사람들을 등 위에 태울 수도 있어 랫킨들의 좋은 여행 동반자입니다.\n\n메카 대왕 햄스터 전면에는 강화 발톱과 수확 낫이 달린 접이식 기계 팔 2개가 설치되어 채굴과 원예 작업을 수행할 수 있습니다. 물론 이런 다기능 설계는 일부 작업 속도를 저하시킵니다.</t>
  </si>
  <si>
    <t>이빨</t>
  </si>
  <si>
    <t>오른쪽 수확 낫</t>
  </si>
  <si>
    <t xml:space="preserve">메카 대왕 햄스터 APC는 민수용 메카 대왕 햄스터의 업그레이드 버전입니다. 기동성을 높이기 위해 동력 시스템을 개선했고 추가 장갑을 덮어 방호력을 강화했습니다. 메카 대왕 햄스터 APC의 주 무장은 이중 랙심 기관총으로 후방 화력 지원을 담당합니다.\n\n추가 장갑과 무기를 위해 외부 화물칸은 희생하였으나 내부 화물칸은 여전히 사용할 수 있습니다. 하지만 내부 화물칸은 상당히 좁아 사람을 태우는 데는 적합하지 않으며, 대신 민수용 모델처럼 등 위에 탈 수 있습니다. </t>
  </si>
  <si>
    <t>메카 대왕 햄스터 SPA는 메카 대왕 햄스터 APC를 기반으로 이중 기관총을 제거하고 75mm 보병 지원 포탑을 설치했습니다. 내부 화물칸은 탄약고와 자동 장전 시스템을 탑재하는데 사용됐습니다.\n\n 랫킨군 교범에 따라 메카 대왕 햄스터 SPA는 보병들과 동행하며 적 보병과 요새를 공격할 때 화력 지원을 담당하고 있습니다. 요새나 참호에 숨어있는 적들을 섬멸하기 위해 탄약고에는 화학 포탄이 탑재되어 있습니다.</t>
  </si>
  <si>
    <t>팔레놉시스 RS-1은 랫킨 왕국군의 요청에 따라 개발된 군용 메카노이드로, D-시리즈의 설계를 기반으로 전방위적인 개선과 구조 최적화와 제식화를 통해 생산 및 유지보수 비용을 낮춘 모델입니다. 방호력과 전투력이 향상되었고 수류탄 적재함이 있어 수류탄을 사용 할 수 있습니다. 팔레놉시스는 양산이 가능하고, 원예 기능과 채굴 기능 역시 갖추고 있어 평시에는 경작과 토지 개간에 투입 할 수 있습니다.\n\n군의 요청에 따라 팔레놉시스 RS-1은 두개의 시각 센서를 한개의 통합 시각 센서로 대체하여 제작 비용을 낮추었고 원래 안구가 있던 공간은 단순한 천 조각으로 가려져 있습니다.</t>
  </si>
  <si>
    <t>팔레놉시스 RS-2는 RS-1의 파생형입니다. 장거리 화염방사기로 무장했고, 수류탄 적재함 대신 탈부착이 가능한 액체 연료 탱크를 장착했습니다. 팔레놉시스 RS-2는 참호나 동굴 및 요새에 있는 적을 제거하는데 효과적입니다.</t>
  </si>
  <si>
    <t>덴드로비움 RS-9는 랫킨군 보수파의 요구에 의해 탄생한 완전한 군용 메카노이드입니다. 랫킨 기사를 모델로한 최적화된 몸체는 강력한 출력과 견고하고 화려한 복합 장갑으로 이루어져 있습니다. 특수하게 제작된 양손검을 무장으로 최전선에서 활약하며, 내장된 보호막 생성기는 적에게 도달하기전까지 많은 총탄을 막아줍니다. 페크로인 공압 발사 장치가 본체에 내장되어 원격으로 부상자를 치료하여 부상자가 전투를 지속하거나 전장에서 이탈 할 수 있도록 돕습니다.\n\n덴드로비움 RS-9는 3개의 시각 센서를 가지고 있고 좋은 성능 만큼 제조 비용 역시 매우 높습니다.</t>
  </si>
  <si>
    <t>올랜더는 랫킨 기계공학의 정수입니다. 최신 기술과 다양한 고급 소재를 기반으로 군용 표준 방호 능력 및 사격 시스템을 확보했으며, 우수한 전력 시스템으로 성능을 크게 향상시켰습니다. 접이식 칼날과 산탄총을 장비해 기동전에 강력합니다.\n올랜더는 제작, 조리, 의학 기술도 가지고 있으며 두 개의 치료 바늘 발사기를 탑재해 응급 의료 지원도 가능합니다.\n\n올랜더에는 최첨단 멀티코어 기술이 탑재되어 작업 능력과 상호 작용 능력을 최고 수준으로 끌어올렸습니다.</t>
  </si>
  <si>
    <t>접이식 칼날</t>
  </si>
  <si>
    <t>미뇨네트" 기관단총"</t>
  </si>
  <si>
    <t>미뇨네트" 기관단총은 콘블룸 D-7의 표준 장비로 대용량 드럼탄창을 장착했고</t>
  </si>
  <si>
    <t>총열</t>
  </si>
  <si>
    <t>개머리판</t>
  </si>
  <si>
    <t>기관총탄</t>
    <phoneticPr fontId="3" type="noConversion"/>
  </si>
  <si>
    <t>네일 건</t>
  </si>
  <si>
    <t>네일건은 랫킨 산업용 메카노이드의 표준 장비로, 자가 보호용으로도 사용할 수 있습니다.</t>
  </si>
  <si>
    <t>네일 건</t>
    <phoneticPr fontId="3" type="noConversion"/>
  </si>
  <si>
    <t>못</t>
    <phoneticPr fontId="3" type="noConversion"/>
  </si>
  <si>
    <t>이중 랙심 기관총</t>
  </si>
  <si>
    <t>이중 랙심 기관총은 두 개의 랙심 기관총을 병렬로 연결하여 공통 제어 시스템을 통해 작동시키는 것으로 일반적으론 차량에 설치되어 화력을 지원합니다</t>
  </si>
  <si>
    <t>챔패카" 중량 소총"</t>
  </si>
  <si>
    <t>챔패카" 중량 소총은 강력한 탄환을 사용하여 경장갑 상대로 뛰어난 살상력을 가집니다. 스트레이트 풀 볼트 액션 설계를 채용하여 연사력을 향상시켰습니다. 심한 반동때문에 평범한 랫킨은 사용할 수 없으나 메카노이드에겐 문제 없습니다."</t>
  </si>
  <si>
    <t>챔패카" 중량 소총"</t>
    <phoneticPr fontId="3" type="noConversion"/>
  </si>
  <si>
    <t>총검</t>
    <phoneticPr fontId="3" type="noConversion"/>
  </si>
  <si>
    <t>중량 소총탄</t>
    <phoneticPr fontId="3" type="noConversion"/>
  </si>
  <si>
    <t>쟈스민" 펌프 액션 산탄총"</t>
  </si>
  <si>
    <t>쟈스민" 펌프 액션 산탄총은 특별히 설계된 고충전</t>
  </si>
  <si>
    <t>샷건탄</t>
    <phoneticPr fontId="3" type="noConversion"/>
  </si>
  <si>
    <t>미슬토" 화염 방사기"</t>
  </si>
  <si>
    <t>미슬토"는 고압 질소로 농축된 복합 연료를 발사하는 화염 방사기입니다. 2차 가압 구조로 화염 분사 범위를 대폭 늘려 이를 사용하는 팔레놉시스 RS-2 메카노이드가 보다 안전한 거리에서 표적을 불태울 수 있게 해줍니다."</t>
  </si>
  <si>
    <t>개량 랫킨 양손검</t>
  </si>
  <si>
    <t>개량 랫킨 양손검은 랫킨 기사단의 양손검을 바탕을 제작된 덴드로비움 RS-9 전용 무기입니다. 플라스틸과 은으로 만들어졌고 근거리 공격력이 뛰어납니다.</t>
  </si>
  <si>
    <t>손잡이</t>
  </si>
  <si>
    <t>칼끝</t>
  </si>
  <si>
    <t>칼날</t>
  </si>
  <si>
    <t>개량 랫킨 단검</t>
  </si>
  <si>
    <t>개량된 랫킨 단검으로 원예나 호신용만이 아니라 손톱을 다듬을 때도 사용할 수 있습니다.</t>
  </si>
  <si>
    <t>에르고" 75mm 보병 지원포"</t>
  </si>
  <si>
    <t>에르고" 75mm 보병 지원포는 랫킨 보병을 위한 장거리 화력 지원을 위해 개발되었습니다. 가볍고 단순하며 랫킨 육군 포병지원중대뿐 아니라 보병 전차</t>
  </si>
  <si>
    <t>고폭탄</t>
    <phoneticPr fontId="3" type="noConversion"/>
  </si>
  <si>
    <t>ScenarioDef+RatkinMechanitor.scenario.name</t>
    <phoneticPr fontId="2" type="noConversion"/>
  </si>
  <si>
    <t>RatkinMechanitor.scenario.name</t>
  </si>
  <si>
    <t>ScenarioDef+RatkinMechanitor.scenario.description</t>
    <phoneticPr fontId="2" type="noConversion"/>
  </si>
  <si>
    <t>RatkinMechanitor.scenario.description</t>
  </si>
  <si>
    <t>기관총탄</t>
  </si>
  <si>
    <t>못</t>
  </si>
  <si>
    <t>총검</t>
  </si>
  <si>
    <t>중량 소총탄</t>
  </si>
  <si>
    <t>샷건탄</t>
  </si>
  <si>
    <t>고폭탄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</si>
</sst>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3"/>
  <sheetViews>
    <sheetView tabSelected="1" workbookViewId="0">
      <selection activeCell="C327" sqref="C327"/>
    </sheetView>
  </sheetViews>
  <sheetFormatPr defaultRowHeight="16.5" x14ac:dyDescent="0.3"/>
  <cols>
    <col min="1" max="1" width="32.42578125" style="1" customWidth="1"/>
    <col min="2" max="2" width="31.42578125" style="1" customWidth="1"/>
    <col min="3" max="3" width="48.28515625" style="1" customWidth="1"/>
    <col min="4" max="4" width="9.140625" style="1" customWidth="1"/>
    <col min="5" max="5" width="25.5703125" style="1" customWidth="1"/>
    <col min="6" max="6" width="40.140625" style="1" customWidth="1"/>
    <col min="7" max="7" width="9.140625" style="1" customWidth="1"/>
    <col min="8" max="16384" width="9.140625" style="1"/>
  </cols>
  <sheetData>
    <row r="1" spans="1:7" x14ac:dyDescent="0.3">
      <c r="A1" s="1" t="s">
        <v>0</v>
      </c>
      <c r="B1" s="1" t="s">
        <v>1</v>
      </c>
      <c r="C1" s="1" t="s">
        <v>2</v>
      </c>
      <c r="D1" s="1" t="s">
        <v>3</v>
      </c>
      <c r="E1" s="1" t="s">
        <v>4</v>
      </c>
      <c r="F1" s="1" t="s">
        <v>5</v>
      </c>
    </row>
    <row r="2" spans="1:7" x14ac:dyDescent="0.3">
      <c r="A2" s="1" t="s">
        <v>6</v>
      </c>
      <c r="B2" s="1" t="s">
        <v>7</v>
      </c>
      <c r="C2" s="1" t="s">
        <v>8</v>
      </c>
      <c r="E2" s="1" t="s">
        <v>9</v>
      </c>
      <c r="F2" s="1" t="s">
        <v>795</v>
      </c>
      <c r="G2" s="1" t="str">
        <f>VLOOKUP(A2,Sheet2!$A$1:$B$5832,2,FALSE)</f>
        <v>수류탄 투척</v>
      </c>
    </row>
    <row r="3" spans="1:7" x14ac:dyDescent="0.3">
      <c r="A3" s="1" t="s">
        <v>10</v>
      </c>
      <c r="B3" s="1" t="s">
        <v>7</v>
      </c>
      <c r="C3" s="1" t="s">
        <v>11</v>
      </c>
      <c r="E3" s="1" t="s">
        <v>12</v>
      </c>
      <c r="F3" s="1" t="s">
        <v>796</v>
      </c>
      <c r="G3" s="1" t="str">
        <f>VLOOKUP(A3,Sheet2!$A$1:$B$5832,2,FALSE)</f>
        <v>랫킨 메카노이드가 수류탄을 던집니다.</v>
      </c>
    </row>
    <row r="4" spans="1:7" x14ac:dyDescent="0.3">
      <c r="A4" s="1" t="s">
        <v>13</v>
      </c>
      <c r="B4" s="1" t="s">
        <v>14</v>
      </c>
      <c r="C4" s="1" t="s">
        <v>15</v>
      </c>
      <c r="E4" s="1" t="s">
        <v>16</v>
      </c>
      <c r="F4" s="1" t="s">
        <v>920</v>
      </c>
      <c r="G4" s="1" t="str">
        <f>VLOOKUP(A4,Sheet2!$A$1:$B$5832,2,FALSE)</f>
        <v>수류탄</v>
      </c>
    </row>
    <row r="5" spans="1:7" x14ac:dyDescent="0.3">
      <c r="A5" s="1" t="s">
        <v>17</v>
      </c>
      <c r="B5" s="1" t="s">
        <v>7</v>
      </c>
      <c r="C5" s="1" t="s">
        <v>18</v>
      </c>
      <c r="E5" s="1" t="s">
        <v>19</v>
      </c>
      <c r="F5" s="1" t="s">
        <v>797</v>
      </c>
      <c r="G5" s="1" t="str">
        <f>VLOOKUP(A5,Sheet2!$A$1:$B$5832,2,FALSE)</f>
        <v>페크로인® 사용</v>
      </c>
    </row>
    <row r="6" spans="1:7" x14ac:dyDescent="0.3">
      <c r="A6" s="1" t="s">
        <v>20</v>
      </c>
      <c r="B6" s="1" t="s">
        <v>7</v>
      </c>
      <c r="C6" s="1" t="s">
        <v>21</v>
      </c>
      <c r="E6" s="1" t="s">
        <v>22</v>
      </c>
      <c r="F6" s="1" t="s">
        <v>798</v>
      </c>
      <c r="G6" s="1" t="str">
        <f>VLOOKUP(A6,Sheet2!$A$1:$B$5832,2,FALSE)</f>
        <v>페크로인은 칵테일 타입의 비상 전투 주사제로 사용자의 중추신경계를 자극하여 단기간에 다양한 신체 기능을 강화할 수 있고 진통 및 응고 촉진 효과가 있지만 약물 효과가 소진된 후 장기간 부작용이 있습니다.\n페크로인은 공압 발사기를 통해 발사되는 주사 바늘에 장전할 수 있으며, 랫킨 메카노이드는 목표물에 원격으로 약물을 공급하여 전투를 지속하거나 대피할 수 있는 보행력을 회복시킬 수 있으며, 이는 VIP를 구출하는 데 자주 사용됩니다.\n\n페크로인은 랫킨 왕립 전쟁 공학 대학에서 등록한 상표입니다.</v>
      </c>
    </row>
    <row r="7" spans="1:7" x14ac:dyDescent="0.3">
      <c r="A7" s="1" t="s">
        <v>23</v>
      </c>
      <c r="B7" s="1" t="s">
        <v>14</v>
      </c>
      <c r="C7" s="1" t="s">
        <v>24</v>
      </c>
      <c r="E7" s="1" t="s">
        <v>25</v>
      </c>
      <c r="F7" s="1" t="s">
        <v>921</v>
      </c>
      <c r="G7" s="1" t="str">
        <f>VLOOKUP(A7,Sheet2!$A$1:$B$5832,2,FALSE)</f>
        <v>페크로인® 주사 바늘</v>
      </c>
    </row>
    <row r="8" spans="1:7" x14ac:dyDescent="0.3">
      <c r="A8" s="1" t="s">
        <v>26</v>
      </c>
      <c r="B8" s="1" t="s">
        <v>7</v>
      </c>
      <c r="C8" s="1" t="s">
        <v>27</v>
      </c>
      <c r="E8" s="1" t="s">
        <v>28</v>
      </c>
      <c r="F8" s="1" t="s">
        <v>799</v>
      </c>
      <c r="G8" s="1" t="str">
        <f>VLOOKUP(A8,Sheet2!$A$1:$B$5832,2,FALSE)</f>
        <v>길란퍼닝® 사용</v>
      </c>
    </row>
    <row r="9" spans="1:7" x14ac:dyDescent="0.3">
      <c r="A9" s="1" t="s">
        <v>29</v>
      </c>
      <c r="B9" s="1" t="s">
        <v>7</v>
      </c>
      <c r="C9" s="1" t="s">
        <v>30</v>
      </c>
      <c r="E9" s="1" t="s">
        <v>31</v>
      </c>
      <c r="F9" s="1" t="s">
        <v>800</v>
      </c>
      <c r="G9" s="1" t="str">
        <f>VLOOKUP(A9,Sheet2!$A$1:$B$5832,2,FALSE)</f>
        <v>길란퍼닝은 전후 외상 치료에 사용되는 지속형 약물입니다. 전신 순환과 면역 체계를 활성화하고 응고 및 상처 치유를 촉진하여 부상자의 회복을 도울 수 있습니다. 그러나 졸음, 배고픔, 인지력, 작업 능률 및 의식 저하 등의 부작용이 동반됩니다. 길란퍼닝은 효능이 좋고 지속시간이 길며 부작용이 경미하다는 장점이 있지만 가격이 비싸 구하기 어렵습니다.\n길란퍼닝은 공압 발사기를 통해 발사되는 주사 바늘에 장전할 수 있으며, 랫킨 메카노이드는 목표물에 원격으로 약물을 공급할 수 있습니다.\n\n길란퍼닝은 랫킨 왕립 전쟁 공학 대학에서 등록한 상표입니다.</v>
      </c>
    </row>
    <row r="10" spans="1:7" x14ac:dyDescent="0.3">
      <c r="A10" s="1" t="s">
        <v>32</v>
      </c>
      <c r="B10" s="1" t="s">
        <v>14</v>
      </c>
      <c r="C10" s="1" t="s">
        <v>33</v>
      </c>
      <c r="E10" s="1" t="s">
        <v>34</v>
      </c>
      <c r="F10" s="1" t="s">
        <v>922</v>
      </c>
      <c r="G10" s="1" t="str">
        <f>VLOOKUP(A10,Sheet2!$A$1:$B$5832,2,FALSE)</f>
        <v>길란퍼닝® 주사 바늘</v>
      </c>
    </row>
    <row r="11" spans="1:7" x14ac:dyDescent="0.3">
      <c r="A11" s="1" t="s">
        <v>35</v>
      </c>
      <c r="B11" s="1" t="s">
        <v>7</v>
      </c>
      <c r="C11" s="1" t="s">
        <v>36</v>
      </c>
      <c r="E11" s="1" t="s">
        <v>37</v>
      </c>
      <c r="F11" s="1" t="s">
        <v>801</v>
      </c>
      <c r="G11" s="1" t="str">
        <f>VLOOKUP(A11,Sheet2!$A$1:$B$5832,2,FALSE)</f>
        <v>연막 폭탄</v>
      </c>
    </row>
    <row r="12" spans="1:7" x14ac:dyDescent="0.3">
      <c r="A12" s="1" t="s">
        <v>38</v>
      </c>
      <c r="B12" s="1" t="s">
        <v>7</v>
      </c>
      <c r="C12" s="1" t="s">
        <v>39</v>
      </c>
      <c r="E12" s="1" t="s">
        <v>40</v>
      </c>
      <c r="F12" s="1" t="s">
        <v>802</v>
      </c>
      <c r="G12" s="1" t="str">
        <f>VLOOKUP(A12,Sheet2!$A$1:$B$5832,2,FALSE)</f>
        <v>적의 시야를 가리는 작은 연막 폭탄을 발사합니다.</v>
      </c>
    </row>
    <row r="13" spans="1:7" x14ac:dyDescent="0.3">
      <c r="A13" s="1" t="s">
        <v>41</v>
      </c>
      <c r="B13" s="1" t="s">
        <v>7</v>
      </c>
      <c r="C13" s="1" t="s">
        <v>42</v>
      </c>
      <c r="E13" s="1" t="s">
        <v>43</v>
      </c>
      <c r="F13" s="1" t="s">
        <v>803</v>
      </c>
      <c r="G13" s="1" t="str">
        <f>VLOOKUP(A13,Sheet2!$A$1:$B$5832,2,FALSE)</f>
        <v>연막 폭탄 뭉치</v>
      </c>
    </row>
    <row r="14" spans="1:7" x14ac:dyDescent="0.3">
      <c r="A14" s="1" t="s">
        <v>44</v>
      </c>
      <c r="B14" s="1" t="s">
        <v>7</v>
      </c>
      <c r="C14" s="1" t="s">
        <v>45</v>
      </c>
      <c r="E14" s="1" t="s">
        <v>46</v>
      </c>
      <c r="F14" s="1" t="s">
        <v>804</v>
      </c>
      <c r="G14" s="1" t="str">
        <f>VLOOKUP(A14,Sheet2!$A$1:$B$5832,2,FALSE)</f>
        <v>적의 시야를 가리는 큰 연막 폭탄 뭉치를 발사합니다.</v>
      </c>
    </row>
    <row r="15" spans="1:7" x14ac:dyDescent="0.3">
      <c r="A15" s="1" t="s">
        <v>47</v>
      </c>
      <c r="B15" s="1" t="s">
        <v>7</v>
      </c>
      <c r="C15" s="1" t="s">
        <v>48</v>
      </c>
      <c r="E15" s="1" t="s">
        <v>49</v>
      </c>
      <c r="F15" s="1" t="s">
        <v>805</v>
      </c>
      <c r="G15" s="1" t="str">
        <f>VLOOKUP(A15,Sheet2!$A$1:$B$5832,2,FALSE)</f>
        <v>화염병 투척</v>
      </c>
    </row>
    <row r="16" spans="1:7" x14ac:dyDescent="0.3">
      <c r="A16" s="1" t="s">
        <v>50</v>
      </c>
      <c r="B16" s="1" t="s">
        <v>7</v>
      </c>
      <c r="C16" s="1" t="s">
        <v>51</v>
      </c>
      <c r="E16" s="1" t="s">
        <v>52</v>
      </c>
      <c r="F16" s="1" t="s">
        <v>806</v>
      </c>
      <c r="G16" s="1" t="str">
        <f>VLOOKUP(A16,Sheet2!$A$1:$B$5832,2,FALSE)</f>
        <v>랫킨 메카노이드가 화염병을 던집니다</v>
      </c>
    </row>
    <row r="17" spans="1:7" x14ac:dyDescent="0.3">
      <c r="A17" s="1" t="s">
        <v>53</v>
      </c>
      <c r="B17" s="1" t="s">
        <v>14</v>
      </c>
      <c r="C17" s="1" t="s">
        <v>54</v>
      </c>
      <c r="E17" s="1" t="s">
        <v>55</v>
      </c>
      <c r="F17" s="1" t="s">
        <v>923</v>
      </c>
      <c r="G17" s="1" t="str">
        <f>VLOOKUP(A17,Sheet2!$A$1:$B$5832,2,FALSE)</f>
        <v>화염병</v>
      </c>
    </row>
    <row r="18" spans="1:7" x14ac:dyDescent="0.3">
      <c r="A18" s="1" t="s">
        <v>56</v>
      </c>
      <c r="B18" s="1" t="s">
        <v>7</v>
      </c>
      <c r="C18" s="1" t="s">
        <v>57</v>
      </c>
      <c r="E18" s="1" t="s">
        <v>58</v>
      </c>
      <c r="F18" s="1" t="s">
        <v>807</v>
      </c>
      <c r="G18" s="1" t="str">
        <f>VLOOKUP(A18,Sheet2!$A$1:$B$5832,2,FALSE)</f>
        <v>독성 포탄</v>
      </c>
    </row>
    <row r="19" spans="1:7" x14ac:dyDescent="0.3">
      <c r="A19" s="1" t="s">
        <v>59</v>
      </c>
      <c r="B19" s="1" t="s">
        <v>7</v>
      </c>
      <c r="C19" s="1" t="s">
        <v>60</v>
      </c>
      <c r="E19" s="1" t="s">
        <v>61</v>
      </c>
      <c r="F19" s="1" t="s">
        <v>808</v>
      </c>
      <c r="G19" s="1" t="str">
        <f>VLOOKUP(A19,Sheet2!$A$1:$B$5832,2,FALSE)</f>
        <v>독성 포탄을 발사하여 선택한 지역에 독소 가스를 방출합니다.</v>
      </c>
    </row>
    <row r="20" spans="1:7" x14ac:dyDescent="0.3">
      <c r="A20" s="1" t="s">
        <v>62</v>
      </c>
      <c r="B20" s="1" t="s">
        <v>63</v>
      </c>
      <c r="C20" s="1" t="s">
        <v>64</v>
      </c>
      <c r="E20" s="1" t="s">
        <v>65</v>
      </c>
      <c r="F20" s="1" t="s">
        <v>809</v>
      </c>
      <c r="G20" s="1" t="str">
        <f>VLOOKUP(A20,Sheet2!$A$1:$B$5832,2,FALSE)</f>
        <v>랫킨 메카나이터</v>
      </c>
    </row>
    <row r="21" spans="1:7" x14ac:dyDescent="0.3">
      <c r="A21" s="1" t="s">
        <v>66</v>
      </c>
      <c r="B21" s="1" t="s">
        <v>63</v>
      </c>
      <c r="C21" s="1" t="s">
        <v>67</v>
      </c>
      <c r="E21" s="1" t="s">
        <v>68</v>
      </c>
      <c r="F21" s="1" t="s">
        <v>810</v>
      </c>
      <c r="G21" s="1" t="str">
        <f>VLOOKUP(A21,Sheet2!$A$1:$B$5832,2,FALSE)</f>
        <v>메카나이터</v>
      </c>
    </row>
    <row r="22" spans="1:7" x14ac:dyDescent="0.3">
      <c r="A22" s="1" t="s">
        <v>69</v>
      </c>
      <c r="B22" s="1" t="s">
        <v>63</v>
      </c>
      <c r="C22" s="1" t="s">
        <v>70</v>
      </c>
      <c r="E22" s="1" t="s">
        <v>71</v>
      </c>
      <c r="F22" s="1" t="s">
        <v>811</v>
      </c>
      <c r="G22" s="1" t="str">
        <f>VLOOKUP(A22,Sheet2!$A$1:$B$5832,2,FALSE)</f>
        <v>[PAWN_nameDef]은/는 수년간 인간들의 도시에서 메카노이드를 배양하는 기술을 배웠습니다. 랫킨 왕국에 돌아온 [PAWN_pronoun]는 1세대 랫킨 메카노이드 개발을 주도했습니다. 그러나 치명적인 설계 오류가 있었고, [PAWN_nameDef]의 프로토타입 메카노이드가 요리한 음식을 먹은 귀족들은 모두 식중독에 걸렸습니다. [PAWN_nameDef]은/는 감옥에 갇히기 전에 [PAWN_pronoun]가 제작한 프로토타입들과 도주할 수 밖에 없었습니다.</v>
      </c>
    </row>
    <row r="23" spans="1:7" x14ac:dyDescent="0.3">
      <c r="A23" s="1" t="s">
        <v>72</v>
      </c>
      <c r="B23" s="1" t="s">
        <v>73</v>
      </c>
      <c r="C23" s="1" t="s">
        <v>74</v>
      </c>
      <c r="E23" s="1" t="s">
        <v>75</v>
      </c>
      <c r="F23" s="1" t="s">
        <v>812</v>
      </c>
      <c r="G23" s="1" t="str">
        <f>VLOOKUP(A23,Sheet2!$A$1:$B$5832,2,FALSE)</f>
        <v>랫킨 민수용 메카노이드</v>
      </c>
    </row>
    <row r="24" spans="1:7" x14ac:dyDescent="0.3">
      <c r="A24" s="1" t="s">
        <v>76</v>
      </c>
      <c r="B24" s="1" t="s">
        <v>73</v>
      </c>
      <c r="C24" s="1" t="s">
        <v>77</v>
      </c>
      <c r="E24" s="1" t="s">
        <v>78</v>
      </c>
      <c r="F24" s="1" t="s">
        <v>813</v>
      </c>
      <c r="G24" s="1" t="str">
        <f>VLOOKUP(A24,Sheet2!$A$1:$B$5832,2,FALSE)</f>
        <v>왼쪽 어께</v>
      </c>
    </row>
    <row r="25" spans="1:7" x14ac:dyDescent="0.3">
      <c r="A25" s="1" t="s">
        <v>79</v>
      </c>
      <c r="B25" s="1" t="s">
        <v>73</v>
      </c>
      <c r="C25" s="1" t="s">
        <v>80</v>
      </c>
      <c r="E25" s="1" t="s">
        <v>81</v>
      </c>
      <c r="F25" s="1" t="s">
        <v>814</v>
      </c>
      <c r="G25" s="1" t="str">
        <f>VLOOKUP(A25,Sheet2!$A$1:$B$5832,2,FALSE)</f>
        <v>오른쪽 어께</v>
      </c>
    </row>
    <row r="26" spans="1:7" x14ac:dyDescent="0.3">
      <c r="A26" s="1" t="s">
        <v>82</v>
      </c>
      <c r="B26" s="1" t="s">
        <v>73</v>
      </c>
      <c r="C26" s="1" t="s">
        <v>83</v>
      </c>
      <c r="E26" s="1" t="s">
        <v>84</v>
      </c>
      <c r="F26" s="1" t="s">
        <v>815</v>
      </c>
      <c r="G26" s="1" t="str">
        <f>VLOOKUP(A26,Sheet2!$A$1:$B$5832,2,FALSE)</f>
        <v>왼쪽 다리</v>
      </c>
    </row>
    <row r="27" spans="1:7" x14ac:dyDescent="0.3">
      <c r="A27" s="1" t="s">
        <v>85</v>
      </c>
      <c r="B27" s="1" t="s">
        <v>73</v>
      </c>
      <c r="C27" s="1" t="s">
        <v>86</v>
      </c>
      <c r="E27" s="1" t="s">
        <v>87</v>
      </c>
      <c r="F27" s="1" t="s">
        <v>816</v>
      </c>
      <c r="G27" s="1" t="str">
        <f>VLOOKUP(A27,Sheet2!$A$1:$B$5832,2,FALSE)</f>
        <v>오른쪽 다리</v>
      </c>
    </row>
    <row r="28" spans="1:7" x14ac:dyDescent="0.3">
      <c r="A28" s="1" t="s">
        <v>88</v>
      </c>
      <c r="B28" s="1" t="s">
        <v>73</v>
      </c>
      <c r="C28" s="1" t="s">
        <v>89</v>
      </c>
      <c r="E28" s="1" t="s">
        <v>90</v>
      </c>
      <c r="F28" s="1" t="s">
        <v>817</v>
      </c>
      <c r="G28" s="1" t="str">
        <f>VLOOKUP(A28,Sheet2!$A$1:$B$5832,2,FALSE)</f>
        <v>왼쪽 팔</v>
      </c>
    </row>
    <row r="29" spans="1:7" x14ac:dyDescent="0.3">
      <c r="A29" s="1" t="s">
        <v>91</v>
      </c>
      <c r="B29" s="1" t="s">
        <v>73</v>
      </c>
      <c r="C29" s="1" t="s">
        <v>92</v>
      </c>
      <c r="E29" s="1" t="s">
        <v>93</v>
      </c>
      <c r="F29" s="1" t="s">
        <v>818</v>
      </c>
      <c r="G29" s="1" t="str">
        <f>VLOOKUP(A29,Sheet2!$A$1:$B$5832,2,FALSE)</f>
        <v>오른쪽 팔</v>
      </c>
    </row>
    <row r="30" spans="1:7" x14ac:dyDescent="0.3">
      <c r="A30" s="1" t="s">
        <v>94</v>
      </c>
      <c r="B30" s="1" t="s">
        <v>73</v>
      </c>
      <c r="C30" s="1" t="s">
        <v>95</v>
      </c>
      <c r="E30" s="1" t="s">
        <v>96</v>
      </c>
      <c r="F30" s="1" t="s">
        <v>819</v>
      </c>
      <c r="G30" s="1" t="str">
        <f>VLOOKUP(A30,Sheet2!$A$1:$B$5832,2,FALSE)</f>
        <v>왼쪽 발</v>
      </c>
    </row>
    <row r="31" spans="1:7" x14ac:dyDescent="0.3">
      <c r="A31" s="1" t="s">
        <v>97</v>
      </c>
      <c r="B31" s="1" t="s">
        <v>73</v>
      </c>
      <c r="C31" s="1" t="s">
        <v>98</v>
      </c>
      <c r="E31" s="1" t="s">
        <v>99</v>
      </c>
      <c r="F31" s="1" t="s">
        <v>820</v>
      </c>
      <c r="G31" s="1" t="str">
        <f>VLOOKUP(A31,Sheet2!$A$1:$B$5832,2,FALSE)</f>
        <v>오른쪽 발</v>
      </c>
    </row>
    <row r="32" spans="1:7" x14ac:dyDescent="0.3">
      <c r="A32" s="1" t="s">
        <v>100</v>
      </c>
      <c r="B32" s="1" t="s">
        <v>73</v>
      </c>
      <c r="C32" s="1" t="s">
        <v>101</v>
      </c>
      <c r="E32" s="1" t="s">
        <v>102</v>
      </c>
      <c r="F32" s="1" t="s">
        <v>821</v>
      </c>
      <c r="G32" s="1" t="str">
        <f>VLOOKUP(A32,Sheet2!$A$1:$B$5832,2,FALSE)</f>
        <v>좌측 시각 센서</v>
      </c>
    </row>
    <row r="33" spans="1:7" x14ac:dyDescent="0.3">
      <c r="A33" s="1" t="s">
        <v>103</v>
      </c>
      <c r="B33" s="1" t="s">
        <v>73</v>
      </c>
      <c r="C33" s="1" t="s">
        <v>104</v>
      </c>
      <c r="E33" s="1" t="s">
        <v>105</v>
      </c>
      <c r="F33" s="1" t="s">
        <v>822</v>
      </c>
      <c r="G33" s="1" t="str">
        <f>VLOOKUP(A33,Sheet2!$A$1:$B$5832,2,FALSE)</f>
        <v>우측 시각 센서</v>
      </c>
    </row>
    <row r="34" spans="1:7" x14ac:dyDescent="0.3">
      <c r="A34" s="1" t="s">
        <v>106</v>
      </c>
      <c r="B34" s="1" t="s">
        <v>73</v>
      </c>
      <c r="C34" s="1" t="s">
        <v>107</v>
      </c>
      <c r="E34" s="1" t="s">
        <v>108</v>
      </c>
      <c r="F34" s="1" t="s">
        <v>823</v>
      </c>
      <c r="G34" s="1" t="str">
        <f>VLOOKUP(A34,Sheet2!$A$1:$B$5832,2,FALSE)</f>
        <v>좌측 청각 센서</v>
      </c>
    </row>
    <row r="35" spans="1:7" x14ac:dyDescent="0.3">
      <c r="A35" s="1" t="s">
        <v>109</v>
      </c>
      <c r="B35" s="1" t="s">
        <v>73</v>
      </c>
      <c r="C35" s="1" t="s">
        <v>110</v>
      </c>
      <c r="E35" s="1" t="s">
        <v>111</v>
      </c>
      <c r="F35" s="1" t="s">
        <v>822</v>
      </c>
      <c r="G35" s="1" t="str">
        <f>VLOOKUP(A35,Sheet2!$A$1:$B$5832,2,FALSE)</f>
        <v>우측 시각 센서</v>
      </c>
    </row>
    <row r="36" spans="1:7" x14ac:dyDescent="0.3">
      <c r="A36" s="1" t="s">
        <v>112</v>
      </c>
      <c r="B36" s="1" t="s">
        <v>73</v>
      </c>
      <c r="C36" s="1" t="s">
        <v>113</v>
      </c>
      <c r="E36" s="1" t="s">
        <v>114</v>
      </c>
      <c r="F36" s="1" t="s">
        <v>824</v>
      </c>
      <c r="G36" s="1" t="str">
        <f>VLOOKUP(A36,Sheet2!$A$1:$B$5832,2,FALSE)</f>
        <v>후각 센서</v>
      </c>
    </row>
    <row r="37" spans="1:7" x14ac:dyDescent="0.3">
      <c r="A37" s="1" t="s">
        <v>115</v>
      </c>
      <c r="B37" s="1" t="s">
        <v>73</v>
      </c>
      <c r="C37" s="1" t="s">
        <v>116</v>
      </c>
      <c r="E37" s="1" t="s">
        <v>117</v>
      </c>
      <c r="F37" s="1" t="s">
        <v>825</v>
      </c>
      <c r="G37" s="1" t="str">
        <f>VLOOKUP(A37,Sheet2!$A$1:$B$5832,2,FALSE)</f>
        <v>왼쪽 손</v>
      </c>
    </row>
    <row r="38" spans="1:7" x14ac:dyDescent="0.3">
      <c r="A38" s="1" t="s">
        <v>118</v>
      </c>
      <c r="B38" s="1" t="s">
        <v>73</v>
      </c>
      <c r="C38" s="1" t="s">
        <v>119</v>
      </c>
      <c r="E38" s="1" t="s">
        <v>120</v>
      </c>
      <c r="F38" s="1" t="s">
        <v>826</v>
      </c>
      <c r="G38" s="1" t="str">
        <f>VLOOKUP(A38,Sheet2!$A$1:$B$5832,2,FALSE)</f>
        <v>오른쪽 손</v>
      </c>
    </row>
    <row r="39" spans="1:7" x14ac:dyDescent="0.3">
      <c r="A39" s="1" t="s">
        <v>121</v>
      </c>
      <c r="B39" s="1" t="s">
        <v>73</v>
      </c>
      <c r="C39" s="1" t="s">
        <v>122</v>
      </c>
      <c r="E39" s="1" t="s">
        <v>123</v>
      </c>
      <c r="F39" s="1" t="s">
        <v>827</v>
      </c>
      <c r="G39" s="1" t="str">
        <f>VLOOKUP(A39,Sheet2!$A$1:$B$5832,2,FALSE)</f>
        <v>왼쪽 새끼 손가락</v>
      </c>
    </row>
    <row r="40" spans="1:7" x14ac:dyDescent="0.3">
      <c r="A40" s="1" t="s">
        <v>124</v>
      </c>
      <c r="B40" s="1" t="s">
        <v>73</v>
      </c>
      <c r="C40" s="1" t="s">
        <v>125</v>
      </c>
      <c r="E40" s="1" t="s">
        <v>126</v>
      </c>
      <c r="F40" s="1" t="s">
        <v>828</v>
      </c>
      <c r="G40" s="1" t="str">
        <f>VLOOKUP(A40,Sheet2!$A$1:$B$5832,2,FALSE)</f>
        <v>왼쪽 약지 손가락</v>
      </c>
    </row>
    <row r="41" spans="1:7" x14ac:dyDescent="0.3">
      <c r="A41" s="1" t="s">
        <v>127</v>
      </c>
      <c r="B41" s="1" t="s">
        <v>73</v>
      </c>
      <c r="C41" s="1" t="s">
        <v>128</v>
      </c>
      <c r="E41" s="1" t="s">
        <v>129</v>
      </c>
      <c r="F41" s="1" t="s">
        <v>829</v>
      </c>
      <c r="G41" s="1" t="str">
        <f>VLOOKUP(A41,Sheet2!$A$1:$B$5832,2,FALSE)</f>
        <v>왼쪽 중지 손가락</v>
      </c>
    </row>
    <row r="42" spans="1:7" x14ac:dyDescent="0.3">
      <c r="A42" s="1" t="s">
        <v>130</v>
      </c>
      <c r="B42" s="1" t="s">
        <v>73</v>
      </c>
      <c r="C42" s="1" t="s">
        <v>131</v>
      </c>
      <c r="E42" s="1" t="s">
        <v>132</v>
      </c>
      <c r="F42" s="1" t="s">
        <v>830</v>
      </c>
      <c r="G42" s="1" t="str">
        <f>VLOOKUP(A42,Sheet2!$A$1:$B$5832,2,FALSE)</f>
        <v>왼쪽 검지 손가락</v>
      </c>
    </row>
    <row r="43" spans="1:7" x14ac:dyDescent="0.3">
      <c r="A43" s="1" t="s">
        <v>133</v>
      </c>
      <c r="B43" s="1" t="s">
        <v>73</v>
      </c>
      <c r="C43" s="1" t="s">
        <v>134</v>
      </c>
      <c r="E43" s="1" t="s">
        <v>135</v>
      </c>
      <c r="F43" s="1" t="s">
        <v>831</v>
      </c>
      <c r="G43" s="1" t="str">
        <f>VLOOKUP(A43,Sheet2!$A$1:$B$5832,2,FALSE)</f>
        <v>왼쪽 엄지 손가락</v>
      </c>
    </row>
    <row r="44" spans="1:7" x14ac:dyDescent="0.3">
      <c r="A44" s="1" t="s">
        <v>136</v>
      </c>
      <c r="B44" s="1" t="s">
        <v>73</v>
      </c>
      <c r="C44" s="1" t="s">
        <v>137</v>
      </c>
      <c r="E44" s="1" t="s">
        <v>138</v>
      </c>
      <c r="F44" s="1" t="s">
        <v>832</v>
      </c>
      <c r="G44" s="1" t="str">
        <f>VLOOKUP(A44,Sheet2!$A$1:$B$5832,2,FALSE)</f>
        <v>오른쪽 새끼 손가락</v>
      </c>
    </row>
    <row r="45" spans="1:7" x14ac:dyDescent="0.3">
      <c r="A45" s="1" t="s">
        <v>139</v>
      </c>
      <c r="B45" s="1" t="s">
        <v>73</v>
      </c>
      <c r="C45" s="1" t="s">
        <v>140</v>
      </c>
      <c r="E45" s="1" t="s">
        <v>141</v>
      </c>
      <c r="F45" s="1" t="s">
        <v>833</v>
      </c>
      <c r="G45" s="1" t="str">
        <f>VLOOKUP(A45,Sheet2!$A$1:$B$5832,2,FALSE)</f>
        <v>오른쪽 약지 손가락</v>
      </c>
    </row>
    <row r="46" spans="1:7" x14ac:dyDescent="0.3">
      <c r="A46" s="1" t="s">
        <v>142</v>
      </c>
      <c r="B46" s="1" t="s">
        <v>73</v>
      </c>
      <c r="C46" s="1" t="s">
        <v>143</v>
      </c>
      <c r="E46" s="1" t="s">
        <v>144</v>
      </c>
      <c r="F46" s="1" t="s">
        <v>834</v>
      </c>
      <c r="G46" s="1" t="str">
        <f>VLOOKUP(A46,Sheet2!$A$1:$B$5832,2,FALSE)</f>
        <v>오른쪽 중지 손가락</v>
      </c>
    </row>
    <row r="47" spans="1:7" x14ac:dyDescent="0.3">
      <c r="A47" s="1" t="s">
        <v>145</v>
      </c>
      <c r="B47" s="1" t="s">
        <v>73</v>
      </c>
      <c r="C47" s="1" t="s">
        <v>146</v>
      </c>
      <c r="E47" s="1" t="s">
        <v>147</v>
      </c>
      <c r="F47" s="1" t="s">
        <v>835</v>
      </c>
      <c r="G47" s="1" t="str">
        <f>VLOOKUP(A47,Sheet2!$A$1:$B$5832,2,FALSE)</f>
        <v>오른쪽 검지 손가락</v>
      </c>
    </row>
    <row r="48" spans="1:7" x14ac:dyDescent="0.3">
      <c r="A48" s="1" t="s">
        <v>148</v>
      </c>
      <c r="B48" s="1" t="s">
        <v>73</v>
      </c>
      <c r="C48" s="1" t="s">
        <v>149</v>
      </c>
      <c r="E48" s="1" t="s">
        <v>150</v>
      </c>
      <c r="F48" s="1" t="s">
        <v>836</v>
      </c>
      <c r="G48" s="1" t="str">
        <f>VLOOKUP(A48,Sheet2!$A$1:$B$5832,2,FALSE)</f>
        <v>오른쪽 엄지 손가락</v>
      </c>
    </row>
    <row r="49" spans="1:7" x14ac:dyDescent="0.3">
      <c r="A49" s="1" t="s">
        <v>151</v>
      </c>
      <c r="B49" s="1" t="s">
        <v>73</v>
      </c>
      <c r="C49" s="1" t="s">
        <v>152</v>
      </c>
      <c r="E49" s="1" t="s">
        <v>153</v>
      </c>
      <c r="F49" s="1" t="s">
        <v>837</v>
      </c>
      <c r="G49" s="1" t="str">
        <f>VLOOKUP(A49,Sheet2!$A$1:$B$5832,2,FALSE)</f>
        <v>메카 대왕 햄스터</v>
      </c>
    </row>
    <row r="50" spans="1:7" x14ac:dyDescent="0.3">
      <c r="A50" s="1" t="s">
        <v>154</v>
      </c>
      <c r="B50" s="1" t="s">
        <v>73</v>
      </c>
      <c r="C50" s="1" t="s">
        <v>155</v>
      </c>
      <c r="E50" s="1" t="s">
        <v>156</v>
      </c>
      <c r="F50" s="1" t="s">
        <v>838</v>
      </c>
      <c r="G50" s="1" t="str">
        <f>VLOOKUP(A50,Sheet2!$A$1:$B$5832,2,FALSE)</f>
        <v>메카노이드 머리</v>
      </c>
    </row>
    <row r="51" spans="1:7" x14ac:dyDescent="0.3">
      <c r="A51" s="1" t="s">
        <v>157</v>
      </c>
      <c r="B51" s="1" t="s">
        <v>73</v>
      </c>
      <c r="C51" s="1" t="s">
        <v>158</v>
      </c>
      <c r="E51" s="1" t="s">
        <v>159</v>
      </c>
      <c r="F51" s="1" t="s">
        <v>839</v>
      </c>
      <c r="G51" s="1" t="str">
        <f>VLOOKUP(A51,Sheet2!$A$1:$B$5832,2,FALSE)</f>
        <v>왼쪽 접이식 어께</v>
      </c>
    </row>
    <row r="52" spans="1:7" x14ac:dyDescent="0.3">
      <c r="A52" s="1" t="s">
        <v>160</v>
      </c>
      <c r="B52" s="1" t="s">
        <v>73</v>
      </c>
      <c r="C52" s="1" t="s">
        <v>161</v>
      </c>
      <c r="E52" s="1" t="s">
        <v>162</v>
      </c>
      <c r="F52" s="1" t="s">
        <v>840</v>
      </c>
      <c r="G52" s="1" t="str">
        <f>VLOOKUP(A52,Sheet2!$A$1:$B$5832,2,FALSE)</f>
        <v>오른쪽 접이식 어께</v>
      </c>
    </row>
    <row r="53" spans="1:7" x14ac:dyDescent="0.3">
      <c r="A53" s="1" t="s">
        <v>163</v>
      </c>
      <c r="B53" s="1" t="s">
        <v>73</v>
      </c>
      <c r="C53" s="1" t="s">
        <v>164</v>
      </c>
      <c r="E53" s="1" t="s">
        <v>165</v>
      </c>
      <c r="F53" s="1" t="s">
        <v>841</v>
      </c>
      <c r="G53" s="1" t="str">
        <f>VLOOKUP(A53,Sheet2!$A$1:$B$5832,2,FALSE)</f>
        <v>왼쪽 앞 다리</v>
      </c>
    </row>
    <row r="54" spans="1:7" x14ac:dyDescent="0.3">
      <c r="A54" s="1" t="s">
        <v>166</v>
      </c>
      <c r="B54" s="1" t="s">
        <v>73</v>
      </c>
      <c r="C54" s="1" t="s">
        <v>167</v>
      </c>
      <c r="E54" s="1" t="s">
        <v>168</v>
      </c>
      <c r="F54" s="1" t="s">
        <v>842</v>
      </c>
      <c r="G54" s="1" t="str">
        <f>VLOOKUP(A54,Sheet2!$A$1:$B$5832,2,FALSE)</f>
        <v>오른쪽 앞 다리</v>
      </c>
    </row>
    <row r="55" spans="1:7" x14ac:dyDescent="0.3">
      <c r="A55" s="1" t="s">
        <v>169</v>
      </c>
      <c r="B55" s="1" t="s">
        <v>73</v>
      </c>
      <c r="C55" s="1" t="s">
        <v>170</v>
      </c>
      <c r="E55" s="1" t="s">
        <v>171</v>
      </c>
      <c r="F55" s="1" t="s">
        <v>843</v>
      </c>
      <c r="G55" s="1" t="str">
        <f>VLOOKUP(A55,Sheet2!$A$1:$B$5832,2,FALSE)</f>
        <v>왼쪽 뒷 다리</v>
      </c>
    </row>
    <row r="56" spans="1:7" x14ac:dyDescent="0.3">
      <c r="A56" s="1" t="s">
        <v>172</v>
      </c>
      <c r="B56" s="1" t="s">
        <v>73</v>
      </c>
      <c r="C56" s="1" t="s">
        <v>173</v>
      </c>
      <c r="E56" s="1" t="s">
        <v>174</v>
      </c>
      <c r="F56" s="1" t="s">
        <v>844</v>
      </c>
      <c r="G56" s="1" t="str">
        <f>VLOOKUP(A56,Sheet2!$A$1:$B$5832,2,FALSE)</f>
        <v>오른쪽 뒷 다리</v>
      </c>
    </row>
    <row r="57" spans="1:7" x14ac:dyDescent="0.3">
      <c r="A57" s="1" t="s">
        <v>175</v>
      </c>
      <c r="B57" s="1" t="s">
        <v>73</v>
      </c>
      <c r="C57" s="1" t="s">
        <v>176</v>
      </c>
      <c r="E57" s="1" t="s">
        <v>177</v>
      </c>
      <c r="F57" s="1" t="s">
        <v>845</v>
      </c>
      <c r="G57" s="1" t="str">
        <f>VLOOKUP(A57,Sheet2!$A$1:$B$5832,2,FALSE)</f>
        <v>왼쪽 접이식 팔</v>
      </c>
    </row>
    <row r="58" spans="1:7" x14ac:dyDescent="0.3">
      <c r="A58" s="1" t="s">
        <v>178</v>
      </c>
      <c r="B58" s="1" t="s">
        <v>73</v>
      </c>
      <c r="C58" s="1" t="s">
        <v>179</v>
      </c>
      <c r="E58" s="1" t="s">
        <v>180</v>
      </c>
      <c r="F58" s="1" t="s">
        <v>846</v>
      </c>
      <c r="G58" s="1" t="str">
        <f>VLOOKUP(A58,Sheet2!$A$1:$B$5832,2,FALSE)</f>
        <v>오른쪽 접이식 팔</v>
      </c>
    </row>
    <row r="59" spans="1:7" x14ac:dyDescent="0.3">
      <c r="A59" s="1" t="s">
        <v>181</v>
      </c>
      <c r="B59" s="1" t="s">
        <v>73</v>
      </c>
      <c r="C59" s="1" t="s">
        <v>182</v>
      </c>
      <c r="E59" s="1" t="s">
        <v>183</v>
      </c>
      <c r="F59" s="1" t="s">
        <v>847</v>
      </c>
      <c r="G59" s="1" t="str">
        <f>VLOOKUP(A59,Sheet2!$A$1:$B$5832,2,FALSE)</f>
        <v>왼쪽 앞 발</v>
      </c>
    </row>
    <row r="60" spans="1:7" x14ac:dyDescent="0.3">
      <c r="A60" s="1" t="s">
        <v>184</v>
      </c>
      <c r="B60" s="1" t="s">
        <v>73</v>
      </c>
      <c r="C60" s="1" t="s">
        <v>185</v>
      </c>
      <c r="E60" s="1" t="s">
        <v>186</v>
      </c>
      <c r="F60" s="1" t="s">
        <v>848</v>
      </c>
      <c r="G60" s="1" t="str">
        <f>VLOOKUP(A60,Sheet2!$A$1:$B$5832,2,FALSE)</f>
        <v>오른쪽 앞 발</v>
      </c>
    </row>
    <row r="61" spans="1:7" x14ac:dyDescent="0.3">
      <c r="A61" s="1" t="s">
        <v>187</v>
      </c>
      <c r="B61" s="1" t="s">
        <v>73</v>
      </c>
      <c r="C61" s="1" t="s">
        <v>188</v>
      </c>
      <c r="E61" s="1" t="s">
        <v>189</v>
      </c>
      <c r="F61" s="1" t="s">
        <v>849</v>
      </c>
      <c r="G61" s="1" t="str">
        <f>VLOOKUP(A61,Sheet2!$A$1:$B$5832,2,FALSE)</f>
        <v>왼쪽 뒷 발</v>
      </c>
    </row>
    <row r="62" spans="1:7" x14ac:dyDescent="0.3">
      <c r="A62" s="1" t="s">
        <v>190</v>
      </c>
      <c r="B62" s="1" t="s">
        <v>73</v>
      </c>
      <c r="C62" s="1" t="s">
        <v>191</v>
      </c>
      <c r="E62" s="1" t="s">
        <v>192</v>
      </c>
      <c r="F62" s="1" t="s">
        <v>850</v>
      </c>
      <c r="G62" s="1" t="str">
        <f>VLOOKUP(A62,Sheet2!$A$1:$B$5832,2,FALSE)</f>
        <v>오른쪽 뒷 발</v>
      </c>
    </row>
    <row r="63" spans="1:7" x14ac:dyDescent="0.3">
      <c r="A63" s="1" t="s">
        <v>193</v>
      </c>
      <c r="B63" s="1" t="s">
        <v>73</v>
      </c>
      <c r="C63" s="1" t="s">
        <v>194</v>
      </c>
      <c r="E63" s="1" t="s">
        <v>195</v>
      </c>
      <c r="F63" s="1" t="s">
        <v>851</v>
      </c>
      <c r="G63" s="1" t="str">
        <f>VLOOKUP(A63,Sheet2!$A$1:$B$5832,2,FALSE)</f>
        <v>좌측 시각 밀집 센서</v>
      </c>
    </row>
    <row r="64" spans="1:7" x14ac:dyDescent="0.3">
      <c r="A64" s="1" t="s">
        <v>196</v>
      </c>
      <c r="B64" s="1" t="s">
        <v>73</v>
      </c>
      <c r="C64" s="1" t="s">
        <v>197</v>
      </c>
      <c r="E64" s="1" t="s">
        <v>198</v>
      </c>
      <c r="F64" s="1" t="s">
        <v>852</v>
      </c>
      <c r="G64" s="1" t="str">
        <f>VLOOKUP(A64,Sheet2!$A$1:$B$5832,2,FALSE)</f>
        <v xml:space="preserve">우측 시각 밀집 센서 </v>
      </c>
    </row>
    <row r="65" spans="1:7" x14ac:dyDescent="0.3">
      <c r="A65" s="1" t="s">
        <v>199</v>
      </c>
      <c r="B65" s="1" t="s">
        <v>73</v>
      </c>
      <c r="C65" s="1" t="s">
        <v>200</v>
      </c>
      <c r="E65" s="1" t="s">
        <v>108</v>
      </c>
      <c r="F65" s="1" t="s">
        <v>823</v>
      </c>
      <c r="G65" s="1" t="str">
        <f>VLOOKUP(A65,Sheet2!$A$1:$B$5832,2,FALSE)</f>
        <v>좌측 청각 센서</v>
      </c>
    </row>
    <row r="66" spans="1:7" x14ac:dyDescent="0.3">
      <c r="A66" s="1" t="s">
        <v>201</v>
      </c>
      <c r="B66" s="1" t="s">
        <v>73</v>
      </c>
      <c r="C66" s="1" t="s">
        <v>202</v>
      </c>
      <c r="E66" s="1" t="s">
        <v>111</v>
      </c>
      <c r="F66" s="1" t="s">
        <v>822</v>
      </c>
      <c r="G66" s="1" t="str">
        <f>VLOOKUP(A66,Sheet2!$A$1:$B$5832,2,FALSE)</f>
        <v>우측 시각 센서</v>
      </c>
    </row>
    <row r="67" spans="1:7" x14ac:dyDescent="0.3">
      <c r="A67" s="1" t="s">
        <v>203</v>
      </c>
      <c r="B67" s="1" t="s">
        <v>73</v>
      </c>
      <c r="C67" s="1" t="s">
        <v>204</v>
      </c>
      <c r="E67" s="1" t="s">
        <v>205</v>
      </c>
      <c r="F67" s="1" t="s">
        <v>853</v>
      </c>
      <c r="G67" s="1" t="str">
        <f>VLOOKUP(A67,Sheet2!$A$1:$B$5832,2,FALSE)</f>
        <v>왼쪽 강화 발톱</v>
      </c>
    </row>
    <row r="68" spans="1:7" x14ac:dyDescent="0.3">
      <c r="A68" s="1" t="s">
        <v>206</v>
      </c>
      <c r="B68" s="1" t="s">
        <v>73</v>
      </c>
      <c r="C68" s="1" t="s">
        <v>207</v>
      </c>
      <c r="E68" s="1" t="s">
        <v>208</v>
      </c>
      <c r="F68" s="1" t="s">
        <v>854</v>
      </c>
      <c r="G68" s="1" t="str">
        <f>VLOOKUP(A68,Sheet2!$A$1:$B$5832,2,FALSE)</f>
        <v>오른쪽 칼날</v>
      </c>
    </row>
    <row r="69" spans="1:7" x14ac:dyDescent="0.3">
      <c r="A69" s="1" t="s">
        <v>209</v>
      </c>
      <c r="B69" s="1" t="s">
        <v>73</v>
      </c>
      <c r="C69" s="1" t="s">
        <v>210</v>
      </c>
      <c r="E69" s="1" t="s">
        <v>211</v>
      </c>
      <c r="F69" s="1" t="s">
        <v>855</v>
      </c>
      <c r="G69" s="1" t="str">
        <f>VLOOKUP(A69,Sheet2!$A$1:$B$5832,2,FALSE)</f>
        <v>랫킨 군용 메카노이드 A타입</v>
      </c>
    </row>
    <row r="70" spans="1:7" x14ac:dyDescent="0.3">
      <c r="A70" s="1" t="s">
        <v>212</v>
      </c>
      <c r="B70" s="1" t="s">
        <v>73</v>
      </c>
      <c r="C70" s="1" t="s">
        <v>213</v>
      </c>
      <c r="E70" s="1" t="s">
        <v>78</v>
      </c>
      <c r="F70" s="1" t="s">
        <v>813</v>
      </c>
      <c r="G70" s="1" t="str">
        <f>VLOOKUP(A70,Sheet2!$A$1:$B$5832,2,FALSE)</f>
        <v>왼쪽 어께</v>
      </c>
    </row>
    <row r="71" spans="1:7" x14ac:dyDescent="0.3">
      <c r="A71" s="1" t="s">
        <v>214</v>
      </c>
      <c r="B71" s="1" t="s">
        <v>73</v>
      </c>
      <c r="C71" s="1" t="s">
        <v>215</v>
      </c>
      <c r="E71" s="1" t="s">
        <v>81</v>
      </c>
      <c r="F71" s="1" t="s">
        <v>814</v>
      </c>
      <c r="G71" s="1" t="str">
        <f>VLOOKUP(A71,Sheet2!$A$1:$B$5832,2,FALSE)</f>
        <v>오른쪽 어께</v>
      </c>
    </row>
    <row r="72" spans="1:7" x14ac:dyDescent="0.3">
      <c r="A72" s="1" t="s">
        <v>216</v>
      </c>
      <c r="B72" s="1" t="s">
        <v>73</v>
      </c>
      <c r="C72" s="1" t="s">
        <v>217</v>
      </c>
      <c r="E72" s="1" t="s">
        <v>84</v>
      </c>
      <c r="F72" s="1" t="s">
        <v>815</v>
      </c>
      <c r="G72" s="1" t="str">
        <f>VLOOKUP(A72,Sheet2!$A$1:$B$5832,2,FALSE)</f>
        <v>왼쪽 다리</v>
      </c>
    </row>
    <row r="73" spans="1:7" x14ac:dyDescent="0.3">
      <c r="A73" s="1" t="s">
        <v>218</v>
      </c>
      <c r="B73" s="1" t="s">
        <v>73</v>
      </c>
      <c r="C73" s="1" t="s">
        <v>219</v>
      </c>
      <c r="E73" s="1" t="s">
        <v>87</v>
      </c>
      <c r="F73" s="1" t="s">
        <v>816</v>
      </c>
      <c r="G73" s="1" t="str">
        <f>VLOOKUP(A73,Sheet2!$A$1:$B$5832,2,FALSE)</f>
        <v>오른쪽 다리</v>
      </c>
    </row>
    <row r="74" spans="1:7" x14ac:dyDescent="0.3">
      <c r="A74" s="1" t="s">
        <v>220</v>
      </c>
      <c r="B74" s="1" t="s">
        <v>73</v>
      </c>
      <c r="C74" s="1" t="s">
        <v>221</v>
      </c>
      <c r="E74" s="1" t="s">
        <v>90</v>
      </c>
      <c r="F74" s="1" t="s">
        <v>817</v>
      </c>
      <c r="G74" s="1" t="str">
        <f>VLOOKUP(A74,Sheet2!$A$1:$B$5832,2,FALSE)</f>
        <v>왼쪽 팔</v>
      </c>
    </row>
    <row r="75" spans="1:7" x14ac:dyDescent="0.3">
      <c r="A75" s="1" t="s">
        <v>222</v>
      </c>
      <c r="B75" s="1" t="s">
        <v>73</v>
      </c>
      <c r="C75" s="1" t="s">
        <v>223</v>
      </c>
      <c r="E75" s="1" t="s">
        <v>93</v>
      </c>
      <c r="F75" s="1" t="s">
        <v>818</v>
      </c>
      <c r="G75" s="1" t="str">
        <f>VLOOKUP(A75,Sheet2!$A$1:$B$5832,2,FALSE)</f>
        <v>오른쪽 팔</v>
      </c>
    </row>
    <row r="76" spans="1:7" x14ac:dyDescent="0.3">
      <c r="A76" s="1" t="s">
        <v>224</v>
      </c>
      <c r="B76" s="1" t="s">
        <v>73</v>
      </c>
      <c r="C76" s="1" t="s">
        <v>225</v>
      </c>
      <c r="E76" s="1" t="s">
        <v>96</v>
      </c>
      <c r="F76" s="1" t="s">
        <v>819</v>
      </c>
      <c r="G76" s="1" t="str">
        <f>VLOOKUP(A76,Sheet2!$A$1:$B$5832,2,FALSE)</f>
        <v>왼쪽 발</v>
      </c>
    </row>
    <row r="77" spans="1:7" x14ac:dyDescent="0.3">
      <c r="A77" s="1" t="s">
        <v>226</v>
      </c>
      <c r="B77" s="1" t="s">
        <v>73</v>
      </c>
      <c r="C77" s="1" t="s">
        <v>227</v>
      </c>
      <c r="E77" s="1" t="s">
        <v>99</v>
      </c>
      <c r="F77" s="1" t="s">
        <v>820</v>
      </c>
      <c r="G77" s="1" t="str">
        <f>VLOOKUP(A77,Sheet2!$A$1:$B$5832,2,FALSE)</f>
        <v>오른쪽 발</v>
      </c>
    </row>
    <row r="78" spans="1:7" x14ac:dyDescent="0.3">
      <c r="A78" s="1" t="s">
        <v>228</v>
      </c>
      <c r="B78" s="1" t="s">
        <v>73</v>
      </c>
      <c r="C78" s="1" t="s">
        <v>229</v>
      </c>
      <c r="E78" s="1" t="s">
        <v>230</v>
      </c>
      <c r="F78" s="1" t="s">
        <v>856</v>
      </c>
      <c r="G78" s="1" t="str">
        <f>VLOOKUP(A78,Sheet2!$A$1:$B$5832,2,FALSE)</f>
        <v>중앙 시각 센서</v>
      </c>
    </row>
    <row r="79" spans="1:7" x14ac:dyDescent="0.3">
      <c r="A79" s="1" t="s">
        <v>231</v>
      </c>
      <c r="B79" s="1" t="s">
        <v>73</v>
      </c>
      <c r="C79" s="1" t="s">
        <v>232</v>
      </c>
      <c r="E79" s="1" t="s">
        <v>108</v>
      </c>
      <c r="F79" s="1" t="s">
        <v>823</v>
      </c>
      <c r="G79" s="1" t="str">
        <f>VLOOKUP(A79,Sheet2!$A$1:$B$5832,2,FALSE)</f>
        <v>좌측 청각 센서</v>
      </c>
    </row>
    <row r="80" spans="1:7" x14ac:dyDescent="0.3">
      <c r="A80" s="1" t="s">
        <v>233</v>
      </c>
      <c r="B80" s="1" t="s">
        <v>73</v>
      </c>
      <c r="C80" s="1" t="s">
        <v>234</v>
      </c>
      <c r="E80" s="1" t="s">
        <v>111</v>
      </c>
      <c r="F80" s="1" t="s">
        <v>822</v>
      </c>
      <c r="G80" s="1" t="str">
        <f>VLOOKUP(A80,Sheet2!$A$1:$B$5832,2,FALSE)</f>
        <v>우측 시각 센서</v>
      </c>
    </row>
    <row r="81" spans="1:7" x14ac:dyDescent="0.3">
      <c r="A81" s="1" t="s">
        <v>235</v>
      </c>
      <c r="B81" s="1" t="s">
        <v>73</v>
      </c>
      <c r="C81" s="1" t="s">
        <v>236</v>
      </c>
      <c r="E81" s="1" t="s">
        <v>114</v>
      </c>
      <c r="F81" s="1" t="s">
        <v>824</v>
      </c>
      <c r="G81" s="1" t="str">
        <f>VLOOKUP(A81,Sheet2!$A$1:$B$5832,2,FALSE)</f>
        <v>후각 센서</v>
      </c>
    </row>
    <row r="82" spans="1:7" x14ac:dyDescent="0.3">
      <c r="A82" s="1" t="s">
        <v>237</v>
      </c>
      <c r="B82" s="1" t="s">
        <v>73</v>
      </c>
      <c r="C82" s="1" t="s">
        <v>238</v>
      </c>
      <c r="E82" s="1" t="s">
        <v>117</v>
      </c>
      <c r="F82" s="1" t="s">
        <v>825</v>
      </c>
      <c r="G82" s="1" t="str">
        <f>VLOOKUP(A82,Sheet2!$A$1:$B$5832,2,FALSE)</f>
        <v>왼쪽 손</v>
      </c>
    </row>
    <row r="83" spans="1:7" x14ac:dyDescent="0.3">
      <c r="A83" s="1" t="s">
        <v>239</v>
      </c>
      <c r="B83" s="1" t="s">
        <v>73</v>
      </c>
      <c r="C83" s="1" t="s">
        <v>240</v>
      </c>
      <c r="E83" s="1" t="s">
        <v>120</v>
      </c>
      <c r="F83" s="1" t="s">
        <v>826</v>
      </c>
      <c r="G83" s="1" t="str">
        <f>VLOOKUP(A83,Sheet2!$A$1:$B$5832,2,FALSE)</f>
        <v>오른쪽 손</v>
      </c>
    </row>
    <row r="84" spans="1:7" x14ac:dyDescent="0.3">
      <c r="A84" s="1" t="s">
        <v>241</v>
      </c>
      <c r="B84" s="1" t="s">
        <v>73</v>
      </c>
      <c r="C84" s="1" t="s">
        <v>242</v>
      </c>
      <c r="E84" s="1" t="s">
        <v>123</v>
      </c>
      <c r="F84" s="1" t="s">
        <v>827</v>
      </c>
      <c r="G84" s="1" t="str">
        <f>VLOOKUP(A84,Sheet2!$A$1:$B$5832,2,FALSE)</f>
        <v>왼쪽 새끼 손가락</v>
      </c>
    </row>
    <row r="85" spans="1:7" x14ac:dyDescent="0.3">
      <c r="A85" s="1" t="s">
        <v>243</v>
      </c>
      <c r="B85" s="1" t="s">
        <v>73</v>
      </c>
      <c r="C85" s="1" t="s">
        <v>244</v>
      </c>
      <c r="E85" s="1" t="s">
        <v>126</v>
      </c>
      <c r="F85" s="1" t="s">
        <v>828</v>
      </c>
      <c r="G85" s="1" t="str">
        <f>VLOOKUP(A85,Sheet2!$A$1:$B$5832,2,FALSE)</f>
        <v>왼쪽 약지 손가락</v>
      </c>
    </row>
    <row r="86" spans="1:7" x14ac:dyDescent="0.3">
      <c r="A86" s="1" t="s">
        <v>245</v>
      </c>
      <c r="B86" s="1" t="s">
        <v>73</v>
      </c>
      <c r="C86" s="1" t="s">
        <v>246</v>
      </c>
      <c r="E86" s="1" t="s">
        <v>129</v>
      </c>
      <c r="F86" s="1" t="s">
        <v>829</v>
      </c>
      <c r="G86" s="1" t="str">
        <f>VLOOKUP(A86,Sheet2!$A$1:$B$5832,2,FALSE)</f>
        <v>왼쪽 중지 손가락</v>
      </c>
    </row>
    <row r="87" spans="1:7" x14ac:dyDescent="0.3">
      <c r="A87" s="1" t="s">
        <v>247</v>
      </c>
      <c r="B87" s="1" t="s">
        <v>73</v>
      </c>
      <c r="C87" s="1" t="s">
        <v>248</v>
      </c>
      <c r="E87" s="1" t="s">
        <v>132</v>
      </c>
      <c r="F87" s="1" t="s">
        <v>830</v>
      </c>
      <c r="G87" s="1" t="str">
        <f>VLOOKUP(A87,Sheet2!$A$1:$B$5832,2,FALSE)</f>
        <v>왼쪽 검지 손가락</v>
      </c>
    </row>
    <row r="88" spans="1:7" x14ac:dyDescent="0.3">
      <c r="A88" s="1" t="s">
        <v>249</v>
      </c>
      <c r="B88" s="1" t="s">
        <v>73</v>
      </c>
      <c r="C88" s="1" t="s">
        <v>250</v>
      </c>
      <c r="E88" s="1" t="s">
        <v>135</v>
      </c>
      <c r="F88" s="1" t="s">
        <v>831</v>
      </c>
      <c r="G88" s="1" t="str">
        <f>VLOOKUP(A88,Sheet2!$A$1:$B$5832,2,FALSE)</f>
        <v>왼쪽 엄지 손가락</v>
      </c>
    </row>
    <row r="89" spans="1:7" x14ac:dyDescent="0.3">
      <c r="A89" s="1" t="s">
        <v>251</v>
      </c>
      <c r="B89" s="1" t="s">
        <v>73</v>
      </c>
      <c r="C89" s="1" t="s">
        <v>252</v>
      </c>
      <c r="E89" s="1" t="s">
        <v>138</v>
      </c>
      <c r="F89" s="1" t="s">
        <v>832</v>
      </c>
      <c r="G89" s="1" t="str">
        <f>VLOOKUP(A89,Sheet2!$A$1:$B$5832,2,FALSE)</f>
        <v>오른쪽 새끼 손가락</v>
      </c>
    </row>
    <row r="90" spans="1:7" x14ac:dyDescent="0.3">
      <c r="A90" s="1" t="s">
        <v>253</v>
      </c>
      <c r="B90" s="1" t="s">
        <v>73</v>
      </c>
      <c r="C90" s="1" t="s">
        <v>254</v>
      </c>
      <c r="E90" s="1" t="s">
        <v>141</v>
      </c>
      <c r="F90" s="1" t="s">
        <v>833</v>
      </c>
      <c r="G90" s="1" t="str">
        <f>VLOOKUP(A90,Sheet2!$A$1:$B$5832,2,FALSE)</f>
        <v>오른쪽 약지 손가락</v>
      </c>
    </row>
    <row r="91" spans="1:7" x14ac:dyDescent="0.3">
      <c r="A91" s="1" t="s">
        <v>255</v>
      </c>
      <c r="B91" s="1" t="s">
        <v>73</v>
      </c>
      <c r="C91" s="1" t="s">
        <v>256</v>
      </c>
      <c r="E91" s="1" t="s">
        <v>144</v>
      </c>
      <c r="F91" s="1" t="s">
        <v>834</v>
      </c>
      <c r="G91" s="1" t="str">
        <f>VLOOKUP(A91,Sheet2!$A$1:$B$5832,2,FALSE)</f>
        <v>오른쪽 중지 손가락</v>
      </c>
    </row>
    <row r="92" spans="1:7" x14ac:dyDescent="0.3">
      <c r="A92" s="1" t="s">
        <v>257</v>
      </c>
      <c r="B92" s="1" t="s">
        <v>73</v>
      </c>
      <c r="C92" s="1" t="s">
        <v>258</v>
      </c>
      <c r="E92" s="1" t="s">
        <v>147</v>
      </c>
      <c r="F92" s="1" t="s">
        <v>835</v>
      </c>
      <c r="G92" s="1" t="str">
        <f>VLOOKUP(A92,Sheet2!$A$1:$B$5832,2,FALSE)</f>
        <v>오른쪽 검지 손가락</v>
      </c>
    </row>
    <row r="93" spans="1:7" x14ac:dyDescent="0.3">
      <c r="A93" s="1" t="s">
        <v>259</v>
      </c>
      <c r="B93" s="1" t="s">
        <v>73</v>
      </c>
      <c r="C93" s="1" t="s">
        <v>260</v>
      </c>
      <c r="E93" s="1" t="s">
        <v>150</v>
      </c>
      <c r="F93" s="1" t="s">
        <v>836</v>
      </c>
      <c r="G93" s="1" t="str">
        <f>VLOOKUP(A93,Sheet2!$A$1:$B$5832,2,FALSE)</f>
        <v>오른쪽 엄지 손가락</v>
      </c>
    </row>
    <row r="94" spans="1:7" x14ac:dyDescent="0.3">
      <c r="A94" s="1" t="s">
        <v>261</v>
      </c>
      <c r="B94" s="1" t="s">
        <v>73</v>
      </c>
      <c r="C94" s="1" t="s">
        <v>262</v>
      </c>
      <c r="E94" s="1" t="s">
        <v>263</v>
      </c>
      <c r="F94" s="1" t="s">
        <v>857</v>
      </c>
      <c r="G94" s="1" t="str">
        <f>VLOOKUP(A94,Sheet2!$A$1:$B$5832,2,FALSE)</f>
        <v>랫킨 군용 메카노이드 B타입</v>
      </c>
    </row>
    <row r="95" spans="1:7" x14ac:dyDescent="0.3">
      <c r="A95" s="1" t="s">
        <v>264</v>
      </c>
      <c r="B95" s="1" t="s">
        <v>73</v>
      </c>
      <c r="C95" s="1" t="s">
        <v>265</v>
      </c>
      <c r="E95" s="1" t="s">
        <v>78</v>
      </c>
      <c r="F95" s="1" t="s">
        <v>813</v>
      </c>
      <c r="G95" s="1" t="str">
        <f>VLOOKUP(A95,Sheet2!$A$1:$B$5832,2,FALSE)</f>
        <v>왼쪽 어께</v>
      </c>
    </row>
    <row r="96" spans="1:7" x14ac:dyDescent="0.3">
      <c r="A96" s="1" t="s">
        <v>266</v>
      </c>
      <c r="B96" s="1" t="s">
        <v>73</v>
      </c>
      <c r="C96" s="1" t="s">
        <v>267</v>
      </c>
      <c r="E96" s="1" t="s">
        <v>81</v>
      </c>
      <c r="F96" s="1" t="s">
        <v>814</v>
      </c>
      <c r="G96" s="1" t="str">
        <f>VLOOKUP(A96,Sheet2!$A$1:$B$5832,2,FALSE)</f>
        <v>오른쪽 어께</v>
      </c>
    </row>
    <row r="97" spans="1:7" x14ac:dyDescent="0.3">
      <c r="A97" s="1" t="s">
        <v>268</v>
      </c>
      <c r="B97" s="1" t="s">
        <v>73</v>
      </c>
      <c r="C97" s="1" t="s">
        <v>269</v>
      </c>
      <c r="E97" s="1" t="s">
        <v>84</v>
      </c>
      <c r="F97" s="1" t="s">
        <v>815</v>
      </c>
      <c r="G97" s="1" t="str">
        <f>VLOOKUP(A97,Sheet2!$A$1:$B$5832,2,FALSE)</f>
        <v>왼쪽 다리</v>
      </c>
    </row>
    <row r="98" spans="1:7" x14ac:dyDescent="0.3">
      <c r="A98" s="1" t="s">
        <v>270</v>
      </c>
      <c r="B98" s="1" t="s">
        <v>73</v>
      </c>
      <c r="C98" s="1" t="s">
        <v>271</v>
      </c>
      <c r="E98" s="1" t="s">
        <v>87</v>
      </c>
      <c r="F98" s="1" t="s">
        <v>816</v>
      </c>
      <c r="G98" s="1" t="str">
        <f>VLOOKUP(A98,Sheet2!$A$1:$B$5832,2,FALSE)</f>
        <v>오른쪽 다리</v>
      </c>
    </row>
    <row r="99" spans="1:7" x14ac:dyDescent="0.3">
      <c r="A99" s="1" t="s">
        <v>272</v>
      </c>
      <c r="B99" s="1" t="s">
        <v>73</v>
      </c>
      <c r="C99" s="1" t="s">
        <v>273</v>
      </c>
      <c r="E99" s="1" t="s">
        <v>90</v>
      </c>
      <c r="F99" s="1" t="s">
        <v>817</v>
      </c>
      <c r="G99" s="1" t="str">
        <f>VLOOKUP(A99,Sheet2!$A$1:$B$5832,2,FALSE)</f>
        <v>왼쪽 팔</v>
      </c>
    </row>
    <row r="100" spans="1:7" x14ac:dyDescent="0.3">
      <c r="A100" s="1" t="s">
        <v>274</v>
      </c>
      <c r="B100" s="1" t="s">
        <v>73</v>
      </c>
      <c r="C100" s="1" t="s">
        <v>275</v>
      </c>
      <c r="E100" s="1" t="s">
        <v>93</v>
      </c>
      <c r="F100" s="1" t="s">
        <v>818</v>
      </c>
      <c r="G100" s="1" t="str">
        <f>VLOOKUP(A100,Sheet2!$A$1:$B$5832,2,FALSE)</f>
        <v>오른쪽 팔</v>
      </c>
    </row>
    <row r="101" spans="1:7" x14ac:dyDescent="0.3">
      <c r="A101" s="1" t="s">
        <v>276</v>
      </c>
      <c r="B101" s="1" t="s">
        <v>73</v>
      </c>
      <c r="C101" s="1" t="s">
        <v>277</v>
      </c>
      <c r="E101" s="1" t="s">
        <v>96</v>
      </c>
      <c r="F101" s="1" t="s">
        <v>819</v>
      </c>
      <c r="G101" s="1" t="str">
        <f>VLOOKUP(A101,Sheet2!$A$1:$B$5832,2,FALSE)</f>
        <v>왼쪽 발</v>
      </c>
    </row>
    <row r="102" spans="1:7" x14ac:dyDescent="0.3">
      <c r="A102" s="1" t="s">
        <v>278</v>
      </c>
      <c r="B102" s="1" t="s">
        <v>73</v>
      </c>
      <c r="C102" s="1" t="s">
        <v>279</v>
      </c>
      <c r="E102" s="1" t="s">
        <v>99</v>
      </c>
      <c r="F102" s="1" t="s">
        <v>820</v>
      </c>
      <c r="G102" s="1" t="str">
        <f>VLOOKUP(A102,Sheet2!$A$1:$B$5832,2,FALSE)</f>
        <v>오른쪽 발</v>
      </c>
    </row>
    <row r="103" spans="1:7" x14ac:dyDescent="0.3">
      <c r="A103" s="1" t="s">
        <v>280</v>
      </c>
      <c r="B103" s="1" t="s">
        <v>73</v>
      </c>
      <c r="C103" s="1" t="s">
        <v>281</v>
      </c>
      <c r="E103" s="1" t="s">
        <v>102</v>
      </c>
      <c r="F103" s="1" t="s">
        <v>821</v>
      </c>
      <c r="G103" s="1" t="str">
        <f>VLOOKUP(A103,Sheet2!$A$1:$B$5832,2,FALSE)</f>
        <v>좌측 시각 센서</v>
      </c>
    </row>
    <row r="104" spans="1:7" x14ac:dyDescent="0.3">
      <c r="A104" s="1" t="s">
        <v>282</v>
      </c>
      <c r="B104" s="1" t="s">
        <v>73</v>
      </c>
      <c r="C104" s="1" t="s">
        <v>283</v>
      </c>
      <c r="E104" s="1" t="s">
        <v>105</v>
      </c>
      <c r="F104" s="1" t="s">
        <v>822</v>
      </c>
      <c r="G104" s="1" t="str">
        <f>VLOOKUP(A104,Sheet2!$A$1:$B$5832,2,FALSE)</f>
        <v>우측 시각 센서</v>
      </c>
    </row>
    <row r="105" spans="1:7" x14ac:dyDescent="0.3">
      <c r="A105" s="1" t="s">
        <v>284</v>
      </c>
      <c r="B105" s="1" t="s">
        <v>73</v>
      </c>
      <c r="C105" s="1" t="s">
        <v>285</v>
      </c>
      <c r="E105" s="1" t="s">
        <v>286</v>
      </c>
      <c r="F105" s="1" t="s">
        <v>858</v>
      </c>
      <c r="G105" s="1" t="str">
        <f>VLOOKUP(A105,Sheet2!$A$1:$B$5832,2,FALSE)</f>
        <v>세번째 시각 센서</v>
      </c>
    </row>
    <row r="106" spans="1:7" x14ac:dyDescent="0.3">
      <c r="A106" s="1" t="s">
        <v>287</v>
      </c>
      <c r="B106" s="1" t="s">
        <v>73</v>
      </c>
      <c r="C106" s="1" t="s">
        <v>288</v>
      </c>
      <c r="E106" s="1" t="s">
        <v>108</v>
      </c>
      <c r="F106" s="1" t="s">
        <v>823</v>
      </c>
      <c r="G106" s="1" t="str">
        <f>VLOOKUP(A106,Sheet2!$A$1:$B$5832,2,FALSE)</f>
        <v>좌측 청각 센서</v>
      </c>
    </row>
    <row r="107" spans="1:7" x14ac:dyDescent="0.3">
      <c r="A107" s="1" t="s">
        <v>289</v>
      </c>
      <c r="B107" s="1" t="s">
        <v>73</v>
      </c>
      <c r="C107" s="1" t="s">
        <v>290</v>
      </c>
      <c r="E107" s="1" t="s">
        <v>111</v>
      </c>
      <c r="F107" s="1" t="s">
        <v>822</v>
      </c>
      <c r="G107" s="1" t="str">
        <f>VLOOKUP(A107,Sheet2!$A$1:$B$5832,2,FALSE)</f>
        <v>우측 시각 센서</v>
      </c>
    </row>
    <row r="108" spans="1:7" x14ac:dyDescent="0.3">
      <c r="A108" s="1" t="s">
        <v>291</v>
      </c>
      <c r="B108" s="1" t="s">
        <v>73</v>
      </c>
      <c r="C108" s="1" t="s">
        <v>292</v>
      </c>
      <c r="E108" s="1" t="s">
        <v>114</v>
      </c>
      <c r="F108" s="1" t="s">
        <v>824</v>
      </c>
      <c r="G108" s="1" t="str">
        <f>VLOOKUP(A108,Sheet2!$A$1:$B$5832,2,FALSE)</f>
        <v>후각 센서</v>
      </c>
    </row>
    <row r="109" spans="1:7" x14ac:dyDescent="0.3">
      <c r="A109" s="1" t="s">
        <v>293</v>
      </c>
      <c r="B109" s="1" t="s">
        <v>73</v>
      </c>
      <c r="C109" s="1" t="s">
        <v>294</v>
      </c>
      <c r="E109" s="1" t="s">
        <v>117</v>
      </c>
      <c r="F109" s="1" t="s">
        <v>825</v>
      </c>
      <c r="G109" s="1" t="str">
        <f>VLOOKUP(A109,Sheet2!$A$1:$B$5832,2,FALSE)</f>
        <v>왼쪽 손</v>
      </c>
    </row>
    <row r="110" spans="1:7" x14ac:dyDescent="0.3">
      <c r="A110" s="1" t="s">
        <v>295</v>
      </c>
      <c r="B110" s="1" t="s">
        <v>73</v>
      </c>
      <c r="C110" s="1" t="s">
        <v>296</v>
      </c>
      <c r="E110" s="1" t="s">
        <v>120</v>
      </c>
      <c r="F110" s="1" t="s">
        <v>826</v>
      </c>
      <c r="G110" s="1" t="str">
        <f>VLOOKUP(A110,Sheet2!$A$1:$B$5832,2,FALSE)</f>
        <v>오른쪽 손</v>
      </c>
    </row>
    <row r="111" spans="1:7" x14ac:dyDescent="0.3">
      <c r="A111" s="1" t="s">
        <v>297</v>
      </c>
      <c r="B111" s="1" t="s">
        <v>73</v>
      </c>
      <c r="C111" s="1" t="s">
        <v>298</v>
      </c>
      <c r="E111" s="1" t="s">
        <v>123</v>
      </c>
      <c r="F111" s="1" t="s">
        <v>827</v>
      </c>
      <c r="G111" s="1" t="str">
        <f>VLOOKUP(A111,Sheet2!$A$1:$B$5832,2,FALSE)</f>
        <v>왼쪽 새끼 손가락</v>
      </c>
    </row>
    <row r="112" spans="1:7" x14ac:dyDescent="0.3">
      <c r="A112" s="1" t="s">
        <v>299</v>
      </c>
      <c r="B112" s="1" t="s">
        <v>73</v>
      </c>
      <c r="C112" s="1" t="s">
        <v>300</v>
      </c>
      <c r="E112" s="1" t="s">
        <v>126</v>
      </c>
      <c r="F112" s="1" t="s">
        <v>828</v>
      </c>
      <c r="G112" s="1" t="str">
        <f>VLOOKUP(A112,Sheet2!$A$1:$B$5832,2,FALSE)</f>
        <v>왼쪽 약지 손가락</v>
      </c>
    </row>
    <row r="113" spans="1:7" x14ac:dyDescent="0.3">
      <c r="A113" s="1" t="s">
        <v>301</v>
      </c>
      <c r="B113" s="1" t="s">
        <v>73</v>
      </c>
      <c r="C113" s="1" t="s">
        <v>302</v>
      </c>
      <c r="E113" s="1" t="s">
        <v>129</v>
      </c>
      <c r="F113" s="1" t="s">
        <v>829</v>
      </c>
      <c r="G113" s="1" t="str">
        <f>VLOOKUP(A113,Sheet2!$A$1:$B$5832,2,FALSE)</f>
        <v>왼쪽 중지 손가락</v>
      </c>
    </row>
    <row r="114" spans="1:7" x14ac:dyDescent="0.3">
      <c r="A114" s="1" t="s">
        <v>303</v>
      </c>
      <c r="B114" s="1" t="s">
        <v>73</v>
      </c>
      <c r="C114" s="1" t="s">
        <v>304</v>
      </c>
      <c r="E114" s="1" t="s">
        <v>132</v>
      </c>
      <c r="F114" s="1" t="s">
        <v>830</v>
      </c>
      <c r="G114" s="1" t="str">
        <f>VLOOKUP(A114,Sheet2!$A$1:$B$5832,2,FALSE)</f>
        <v>왼쪽 검지 손가락</v>
      </c>
    </row>
    <row r="115" spans="1:7" x14ac:dyDescent="0.3">
      <c r="A115" s="1" t="s">
        <v>305</v>
      </c>
      <c r="B115" s="1" t="s">
        <v>73</v>
      </c>
      <c r="C115" s="1" t="s">
        <v>306</v>
      </c>
      <c r="E115" s="1" t="s">
        <v>135</v>
      </c>
      <c r="F115" s="1" t="s">
        <v>831</v>
      </c>
      <c r="G115" s="1" t="str">
        <f>VLOOKUP(A115,Sheet2!$A$1:$B$5832,2,FALSE)</f>
        <v>왼쪽 엄지 손가락</v>
      </c>
    </row>
    <row r="116" spans="1:7" x14ac:dyDescent="0.3">
      <c r="A116" s="1" t="s">
        <v>307</v>
      </c>
      <c r="B116" s="1" t="s">
        <v>73</v>
      </c>
      <c r="C116" s="1" t="s">
        <v>308</v>
      </c>
      <c r="E116" s="1" t="s">
        <v>138</v>
      </c>
      <c r="F116" s="1" t="s">
        <v>832</v>
      </c>
      <c r="G116" s="1" t="str">
        <f>VLOOKUP(A116,Sheet2!$A$1:$B$5832,2,FALSE)</f>
        <v>오른쪽 새끼 손가락</v>
      </c>
    </row>
    <row r="117" spans="1:7" x14ac:dyDescent="0.3">
      <c r="A117" s="1" t="s">
        <v>309</v>
      </c>
      <c r="B117" s="1" t="s">
        <v>73</v>
      </c>
      <c r="C117" s="1" t="s">
        <v>310</v>
      </c>
      <c r="E117" s="1" t="s">
        <v>141</v>
      </c>
      <c r="F117" s="1" t="s">
        <v>833</v>
      </c>
      <c r="G117" s="1" t="str">
        <f>VLOOKUP(A117,Sheet2!$A$1:$B$5832,2,FALSE)</f>
        <v>오른쪽 약지 손가락</v>
      </c>
    </row>
    <row r="118" spans="1:7" x14ac:dyDescent="0.3">
      <c r="A118" s="1" t="s">
        <v>311</v>
      </c>
      <c r="B118" s="1" t="s">
        <v>73</v>
      </c>
      <c r="C118" s="1" t="s">
        <v>312</v>
      </c>
      <c r="E118" s="1" t="s">
        <v>144</v>
      </c>
      <c r="F118" s="1" t="s">
        <v>834</v>
      </c>
      <c r="G118" s="1" t="str">
        <f>VLOOKUP(A118,Sheet2!$A$1:$B$5832,2,FALSE)</f>
        <v>오른쪽 중지 손가락</v>
      </c>
    </row>
    <row r="119" spans="1:7" x14ac:dyDescent="0.3">
      <c r="A119" s="1" t="s">
        <v>313</v>
      </c>
      <c r="B119" s="1" t="s">
        <v>73</v>
      </c>
      <c r="C119" s="1" t="s">
        <v>314</v>
      </c>
      <c r="E119" s="1" t="s">
        <v>147</v>
      </c>
      <c r="F119" s="1" t="s">
        <v>835</v>
      </c>
      <c r="G119" s="1" t="str">
        <f>VLOOKUP(A119,Sheet2!$A$1:$B$5832,2,FALSE)</f>
        <v>오른쪽 검지 손가락</v>
      </c>
    </row>
    <row r="120" spans="1:7" x14ac:dyDescent="0.3">
      <c r="A120" s="1" t="s">
        <v>315</v>
      </c>
      <c r="B120" s="1" t="s">
        <v>73</v>
      </c>
      <c r="C120" s="1" t="s">
        <v>316</v>
      </c>
      <c r="E120" s="1" t="s">
        <v>150</v>
      </c>
      <c r="F120" s="1" t="s">
        <v>836</v>
      </c>
      <c r="G120" s="1" t="str">
        <f>VLOOKUP(A120,Sheet2!$A$1:$B$5832,2,FALSE)</f>
        <v>오른쪽 엄지 손가락</v>
      </c>
    </row>
    <row r="121" spans="1:7" x14ac:dyDescent="0.3">
      <c r="A121" s="1" t="s">
        <v>317</v>
      </c>
      <c r="B121" s="1" t="s">
        <v>73</v>
      </c>
      <c r="C121" s="1" t="s">
        <v>318</v>
      </c>
      <c r="E121" s="1" t="s">
        <v>319</v>
      </c>
      <c r="F121" s="1" t="s">
        <v>859</v>
      </c>
      <c r="G121" s="1" t="str">
        <f>VLOOKUP(A121,Sheet2!$A$1:$B$5832,2,FALSE)</f>
        <v>랫킨 고급 민수용 메카노이드</v>
      </c>
    </row>
    <row r="122" spans="1:7" x14ac:dyDescent="0.3">
      <c r="A122" s="1" t="s">
        <v>320</v>
      </c>
      <c r="B122" s="1" t="s">
        <v>73</v>
      </c>
      <c r="C122" s="1" t="s">
        <v>321</v>
      </c>
      <c r="E122" s="1" t="s">
        <v>78</v>
      </c>
      <c r="F122" s="1" t="s">
        <v>813</v>
      </c>
      <c r="G122" s="1" t="str">
        <f>VLOOKUP(A122,Sheet2!$A$1:$B$5832,2,FALSE)</f>
        <v>왼쪽 어께</v>
      </c>
    </row>
    <row r="123" spans="1:7" x14ac:dyDescent="0.3">
      <c r="A123" s="1" t="s">
        <v>322</v>
      </c>
      <c r="B123" s="1" t="s">
        <v>73</v>
      </c>
      <c r="C123" s="1" t="s">
        <v>323</v>
      </c>
      <c r="E123" s="1" t="s">
        <v>81</v>
      </c>
      <c r="F123" s="1" t="s">
        <v>814</v>
      </c>
      <c r="G123" s="1" t="str">
        <f>VLOOKUP(A123,Sheet2!$A$1:$B$5832,2,FALSE)</f>
        <v>오른쪽 어께</v>
      </c>
    </row>
    <row r="124" spans="1:7" x14ac:dyDescent="0.3">
      <c r="A124" s="1" t="s">
        <v>324</v>
      </c>
      <c r="B124" s="1" t="s">
        <v>73</v>
      </c>
      <c r="C124" s="1" t="s">
        <v>325</v>
      </c>
      <c r="E124" s="1" t="s">
        <v>84</v>
      </c>
      <c r="F124" s="1" t="s">
        <v>815</v>
      </c>
      <c r="G124" s="1" t="str">
        <f>VLOOKUP(A124,Sheet2!$A$1:$B$5832,2,FALSE)</f>
        <v>왼쪽 다리</v>
      </c>
    </row>
    <row r="125" spans="1:7" x14ac:dyDescent="0.3">
      <c r="A125" s="1" t="s">
        <v>326</v>
      </c>
      <c r="B125" s="1" t="s">
        <v>73</v>
      </c>
      <c r="C125" s="1" t="s">
        <v>327</v>
      </c>
      <c r="E125" s="1" t="s">
        <v>87</v>
      </c>
      <c r="F125" s="1" t="s">
        <v>816</v>
      </c>
      <c r="G125" s="1" t="str">
        <f>VLOOKUP(A125,Sheet2!$A$1:$B$5832,2,FALSE)</f>
        <v>오른쪽 다리</v>
      </c>
    </row>
    <row r="126" spans="1:7" x14ac:dyDescent="0.3">
      <c r="A126" s="1" t="s">
        <v>328</v>
      </c>
      <c r="B126" s="1" t="s">
        <v>73</v>
      </c>
      <c r="C126" s="1" t="s">
        <v>329</v>
      </c>
      <c r="E126" s="1" t="s">
        <v>90</v>
      </c>
      <c r="F126" s="1" t="s">
        <v>817</v>
      </c>
      <c r="G126" s="1" t="str">
        <f>VLOOKUP(A126,Sheet2!$A$1:$B$5832,2,FALSE)</f>
        <v>왼쪽 팔</v>
      </c>
    </row>
    <row r="127" spans="1:7" x14ac:dyDescent="0.3">
      <c r="A127" s="1" t="s">
        <v>330</v>
      </c>
      <c r="B127" s="1" t="s">
        <v>73</v>
      </c>
      <c r="C127" s="1" t="s">
        <v>331</v>
      </c>
      <c r="E127" s="1" t="s">
        <v>93</v>
      </c>
      <c r="F127" s="1" t="s">
        <v>818</v>
      </c>
      <c r="G127" s="1" t="str">
        <f>VLOOKUP(A127,Sheet2!$A$1:$B$5832,2,FALSE)</f>
        <v>오른쪽 팔</v>
      </c>
    </row>
    <row r="128" spans="1:7" x14ac:dyDescent="0.3">
      <c r="A128" s="1" t="s">
        <v>332</v>
      </c>
      <c r="B128" s="1" t="s">
        <v>73</v>
      </c>
      <c r="C128" s="1" t="s">
        <v>333</v>
      </c>
      <c r="E128" s="1" t="s">
        <v>96</v>
      </c>
      <c r="F128" s="1" t="s">
        <v>819</v>
      </c>
      <c r="G128" s="1" t="str">
        <f>VLOOKUP(A128,Sheet2!$A$1:$B$5832,2,FALSE)</f>
        <v>왼쪽 발</v>
      </c>
    </row>
    <row r="129" spans="1:7" x14ac:dyDescent="0.3">
      <c r="A129" s="1" t="s">
        <v>334</v>
      </c>
      <c r="B129" s="1" t="s">
        <v>73</v>
      </c>
      <c r="C129" s="1" t="s">
        <v>335</v>
      </c>
      <c r="E129" s="1" t="s">
        <v>99</v>
      </c>
      <c r="F129" s="1" t="s">
        <v>820</v>
      </c>
      <c r="G129" s="1" t="str">
        <f>VLOOKUP(A129,Sheet2!$A$1:$B$5832,2,FALSE)</f>
        <v>오른쪽 발</v>
      </c>
    </row>
    <row r="130" spans="1:7" x14ac:dyDescent="0.3">
      <c r="A130" s="1" t="s">
        <v>336</v>
      </c>
      <c r="B130" s="1" t="s">
        <v>73</v>
      </c>
      <c r="C130" s="1" t="s">
        <v>337</v>
      </c>
      <c r="E130" s="1" t="s">
        <v>102</v>
      </c>
      <c r="F130" s="1" t="s">
        <v>821</v>
      </c>
      <c r="G130" s="1" t="str">
        <f>VLOOKUP(A130,Sheet2!$A$1:$B$5832,2,FALSE)</f>
        <v>좌측 시각 센서</v>
      </c>
    </row>
    <row r="131" spans="1:7" x14ac:dyDescent="0.3">
      <c r="A131" s="1" t="s">
        <v>338</v>
      </c>
      <c r="B131" s="1" t="s">
        <v>73</v>
      </c>
      <c r="C131" s="1" t="s">
        <v>339</v>
      </c>
      <c r="E131" s="1" t="s">
        <v>105</v>
      </c>
      <c r="F131" s="1" t="s">
        <v>822</v>
      </c>
      <c r="G131" s="1" t="str">
        <f>VLOOKUP(A131,Sheet2!$A$1:$B$5832,2,FALSE)</f>
        <v>우측 시각 센서</v>
      </c>
    </row>
    <row r="132" spans="1:7" x14ac:dyDescent="0.3">
      <c r="A132" s="1" t="s">
        <v>340</v>
      </c>
      <c r="B132" s="1" t="s">
        <v>73</v>
      </c>
      <c r="C132" s="1" t="s">
        <v>341</v>
      </c>
      <c r="E132" s="1" t="s">
        <v>108</v>
      </c>
      <c r="F132" s="1" t="s">
        <v>823</v>
      </c>
      <c r="G132" s="1" t="str">
        <f>VLOOKUP(A132,Sheet2!$A$1:$B$5832,2,FALSE)</f>
        <v>좌측 청각 센서</v>
      </c>
    </row>
    <row r="133" spans="1:7" x14ac:dyDescent="0.3">
      <c r="A133" s="1" t="s">
        <v>342</v>
      </c>
      <c r="B133" s="1" t="s">
        <v>73</v>
      </c>
      <c r="C133" s="1" t="s">
        <v>343</v>
      </c>
      <c r="E133" s="1" t="s">
        <v>111</v>
      </c>
      <c r="F133" s="1" t="s">
        <v>822</v>
      </c>
      <c r="G133" s="1" t="str">
        <f>VLOOKUP(A133,Sheet2!$A$1:$B$5832,2,FALSE)</f>
        <v>우측 시각 센서</v>
      </c>
    </row>
    <row r="134" spans="1:7" x14ac:dyDescent="0.3">
      <c r="A134" s="1" t="s">
        <v>344</v>
      </c>
      <c r="B134" s="1" t="s">
        <v>73</v>
      </c>
      <c r="C134" s="1" t="s">
        <v>345</v>
      </c>
      <c r="E134" s="1" t="s">
        <v>114</v>
      </c>
      <c r="F134" s="1" t="s">
        <v>824</v>
      </c>
      <c r="G134" s="1" t="str">
        <f>VLOOKUP(A134,Sheet2!$A$1:$B$5832,2,FALSE)</f>
        <v>후각 센서</v>
      </c>
    </row>
    <row r="135" spans="1:7" x14ac:dyDescent="0.3">
      <c r="A135" s="1" t="s">
        <v>346</v>
      </c>
      <c r="B135" s="1" t="s">
        <v>73</v>
      </c>
      <c r="C135" s="1" t="s">
        <v>347</v>
      </c>
      <c r="E135" s="1" t="s">
        <v>348</v>
      </c>
      <c r="F135" s="1" t="s">
        <v>860</v>
      </c>
      <c r="G135" s="1" t="str">
        <f>VLOOKUP(A135,Sheet2!$A$1:$B$5832,2,FALSE)</f>
        <v>왼쪽 칼날</v>
      </c>
    </row>
    <row r="136" spans="1:7" x14ac:dyDescent="0.3">
      <c r="A136" s="1" t="s">
        <v>349</v>
      </c>
      <c r="B136" s="1" t="s">
        <v>73</v>
      </c>
      <c r="C136" s="1" t="s">
        <v>350</v>
      </c>
      <c r="E136" s="1" t="s">
        <v>117</v>
      </c>
      <c r="F136" s="1" t="s">
        <v>825</v>
      </c>
      <c r="G136" s="1" t="str">
        <f>VLOOKUP(A136,Sheet2!$A$1:$B$5832,2,FALSE)</f>
        <v>왼쪽 손</v>
      </c>
    </row>
    <row r="137" spans="1:7" x14ac:dyDescent="0.3">
      <c r="A137" s="1" t="s">
        <v>351</v>
      </c>
      <c r="B137" s="1" t="s">
        <v>73</v>
      </c>
      <c r="C137" s="1" t="s">
        <v>352</v>
      </c>
      <c r="E137" s="1" t="s">
        <v>120</v>
      </c>
      <c r="F137" s="1" t="s">
        <v>826</v>
      </c>
      <c r="G137" s="1" t="str">
        <f>VLOOKUP(A137,Sheet2!$A$1:$B$5832,2,FALSE)</f>
        <v>오른쪽 손</v>
      </c>
    </row>
    <row r="138" spans="1:7" x14ac:dyDescent="0.3">
      <c r="A138" s="1" t="s">
        <v>353</v>
      </c>
      <c r="B138" s="1" t="s">
        <v>73</v>
      </c>
      <c r="C138" s="1" t="s">
        <v>354</v>
      </c>
      <c r="E138" s="1" t="s">
        <v>123</v>
      </c>
      <c r="F138" s="1" t="s">
        <v>827</v>
      </c>
      <c r="G138" s="1" t="str">
        <f>VLOOKUP(A138,Sheet2!$A$1:$B$5832,2,FALSE)</f>
        <v>왼쪽 새끼 손가락</v>
      </c>
    </row>
    <row r="139" spans="1:7" x14ac:dyDescent="0.3">
      <c r="A139" s="1" t="s">
        <v>355</v>
      </c>
      <c r="B139" s="1" t="s">
        <v>73</v>
      </c>
      <c r="C139" s="1" t="s">
        <v>356</v>
      </c>
      <c r="E139" s="1" t="s">
        <v>126</v>
      </c>
      <c r="F139" s="1" t="s">
        <v>828</v>
      </c>
      <c r="G139" s="1" t="str">
        <f>VLOOKUP(A139,Sheet2!$A$1:$B$5832,2,FALSE)</f>
        <v>왼쪽 약지 손가락</v>
      </c>
    </row>
    <row r="140" spans="1:7" x14ac:dyDescent="0.3">
      <c r="A140" s="1" t="s">
        <v>357</v>
      </c>
      <c r="B140" s="1" t="s">
        <v>73</v>
      </c>
      <c r="C140" s="1" t="s">
        <v>358</v>
      </c>
      <c r="E140" s="1" t="s">
        <v>129</v>
      </c>
      <c r="F140" s="1" t="s">
        <v>829</v>
      </c>
      <c r="G140" s="1" t="str">
        <f>VLOOKUP(A140,Sheet2!$A$1:$B$5832,2,FALSE)</f>
        <v>왼쪽 중지 손가락</v>
      </c>
    </row>
    <row r="141" spans="1:7" x14ac:dyDescent="0.3">
      <c r="A141" s="1" t="s">
        <v>359</v>
      </c>
      <c r="B141" s="1" t="s">
        <v>73</v>
      </c>
      <c r="C141" s="1" t="s">
        <v>360</v>
      </c>
      <c r="E141" s="1" t="s">
        <v>132</v>
      </c>
      <c r="F141" s="1" t="s">
        <v>830</v>
      </c>
      <c r="G141" s="1" t="str">
        <f>VLOOKUP(A141,Sheet2!$A$1:$B$5832,2,FALSE)</f>
        <v>왼쪽 검지 손가락</v>
      </c>
    </row>
    <row r="142" spans="1:7" x14ac:dyDescent="0.3">
      <c r="A142" s="1" t="s">
        <v>361</v>
      </c>
      <c r="B142" s="1" t="s">
        <v>73</v>
      </c>
      <c r="C142" s="1" t="s">
        <v>362</v>
      </c>
      <c r="E142" s="1" t="s">
        <v>135</v>
      </c>
      <c r="F142" s="1" t="s">
        <v>831</v>
      </c>
      <c r="G142" s="1" t="str">
        <f>VLOOKUP(A142,Sheet2!$A$1:$B$5832,2,FALSE)</f>
        <v>왼쪽 엄지 손가락</v>
      </c>
    </row>
    <row r="143" spans="1:7" x14ac:dyDescent="0.3">
      <c r="A143" s="1" t="s">
        <v>363</v>
      </c>
      <c r="B143" s="1" t="s">
        <v>73</v>
      </c>
      <c r="C143" s="1" t="s">
        <v>364</v>
      </c>
      <c r="E143" s="1" t="s">
        <v>138</v>
      </c>
      <c r="F143" s="1" t="s">
        <v>832</v>
      </c>
      <c r="G143" s="1" t="str">
        <f>VLOOKUP(A143,Sheet2!$A$1:$B$5832,2,FALSE)</f>
        <v>오른쪽 새끼 손가락</v>
      </c>
    </row>
    <row r="144" spans="1:7" x14ac:dyDescent="0.3">
      <c r="A144" s="1" t="s">
        <v>365</v>
      </c>
      <c r="B144" s="1" t="s">
        <v>73</v>
      </c>
      <c r="C144" s="1" t="s">
        <v>366</v>
      </c>
      <c r="E144" s="1" t="s">
        <v>141</v>
      </c>
      <c r="F144" s="1" t="s">
        <v>833</v>
      </c>
      <c r="G144" s="1" t="str">
        <f>VLOOKUP(A144,Sheet2!$A$1:$B$5832,2,FALSE)</f>
        <v>오른쪽 약지 손가락</v>
      </c>
    </row>
    <row r="145" spans="1:7" x14ac:dyDescent="0.3">
      <c r="A145" s="1" t="s">
        <v>367</v>
      </c>
      <c r="B145" s="1" t="s">
        <v>73</v>
      </c>
      <c r="C145" s="1" t="s">
        <v>368</v>
      </c>
      <c r="E145" s="1" t="s">
        <v>144</v>
      </c>
      <c r="F145" s="1" t="s">
        <v>834</v>
      </c>
      <c r="G145" s="1" t="str">
        <f>VLOOKUP(A145,Sheet2!$A$1:$B$5832,2,FALSE)</f>
        <v>오른쪽 중지 손가락</v>
      </c>
    </row>
    <row r="146" spans="1:7" x14ac:dyDescent="0.3">
      <c r="A146" s="1" t="s">
        <v>369</v>
      </c>
      <c r="B146" s="1" t="s">
        <v>73</v>
      </c>
      <c r="C146" s="1" t="s">
        <v>370</v>
      </c>
      <c r="E146" s="1" t="s">
        <v>147</v>
      </c>
      <c r="F146" s="1" t="s">
        <v>835</v>
      </c>
      <c r="G146" s="1" t="str">
        <f>VLOOKUP(A146,Sheet2!$A$1:$B$5832,2,FALSE)</f>
        <v>오른쪽 검지 손가락</v>
      </c>
    </row>
    <row r="147" spans="1:7" x14ac:dyDescent="0.3">
      <c r="A147" s="1" t="s">
        <v>371</v>
      </c>
      <c r="B147" s="1" t="s">
        <v>73</v>
      </c>
      <c r="C147" s="1" t="s">
        <v>372</v>
      </c>
      <c r="E147" s="1" t="s">
        <v>150</v>
      </c>
      <c r="F147" s="1" t="s">
        <v>836</v>
      </c>
      <c r="G147" s="1" t="str">
        <f>VLOOKUP(A147,Sheet2!$A$1:$B$5832,2,FALSE)</f>
        <v>오른쪽 엄지 손가락</v>
      </c>
    </row>
    <row r="148" spans="1:7" x14ac:dyDescent="0.3">
      <c r="A148" s="1" t="s">
        <v>373</v>
      </c>
      <c r="B148" s="1" t="s">
        <v>374</v>
      </c>
      <c r="C148" s="1" t="s">
        <v>375</v>
      </c>
      <c r="E148" s="1" t="s">
        <v>25</v>
      </c>
      <c r="F148" s="1" t="s">
        <v>861</v>
      </c>
      <c r="G148" s="1" t="str">
        <f>VLOOKUP(A148,Sheet2!$A$1:$B$5832,2,FALSE)</f>
        <v>페크로인® 주사바늘</v>
      </c>
    </row>
    <row r="149" spans="1:7" x14ac:dyDescent="0.3">
      <c r="A149" s="1" t="s">
        <v>376</v>
      </c>
      <c r="B149" s="1" t="s">
        <v>374</v>
      </c>
      <c r="C149" s="1" t="s">
        <v>377</v>
      </c>
      <c r="E149" s="1" t="s">
        <v>34</v>
      </c>
      <c r="F149" s="1" t="s">
        <v>862</v>
      </c>
      <c r="G149" s="1" t="str">
        <f>VLOOKUP(A149,Sheet2!$A$1:$B$5832,2,FALSE)</f>
        <v>길란퍼닝® 주사바늘</v>
      </c>
    </row>
    <row r="150" spans="1:7" x14ac:dyDescent="0.3">
      <c r="A150" s="1" t="s">
        <v>378</v>
      </c>
      <c r="B150" s="1" t="s">
        <v>379</v>
      </c>
      <c r="C150" s="1" t="s">
        <v>380</v>
      </c>
      <c r="E150" s="1" t="s">
        <v>381</v>
      </c>
      <c r="F150" s="1" t="s">
        <v>863</v>
      </c>
      <c r="G150" s="1" t="str">
        <f>VLOOKUP(A150,Sheet2!$A$1:$B$5832,2,FALSE)</f>
        <v>메카나이터의 은신처</v>
      </c>
    </row>
    <row r="151" spans="1:7" x14ac:dyDescent="0.3">
      <c r="A151" s="1" t="s">
        <v>382</v>
      </c>
      <c r="B151" s="1" t="s">
        <v>379</v>
      </c>
      <c r="C151" s="1" t="s">
        <v>383</v>
      </c>
      <c r="E151" s="1" t="s">
        <v>384</v>
      </c>
      <c r="F151" s="1" t="s">
        <v>864</v>
      </c>
      <c r="G151" s="1" t="str">
        <f>VLOOKUP(A151,Sheet2!$A$1:$B$5832,2,FALSE)</f>
        <v>프로토타입 메카노이드 설계 실수로 인해 귀족들을 대거 식중독에 걸리게 했고, 랫킨 메카나이터는 메카노이드들과 도망쳐야 했습니다.</v>
      </c>
    </row>
    <row r="152" spans="1:7" x14ac:dyDescent="0.3">
      <c r="A152" s="1" t="s">
        <v>385</v>
      </c>
      <c r="B152" s="1" t="s">
        <v>379</v>
      </c>
      <c r="C152" s="1" t="s">
        <v>386</v>
      </c>
      <c r="E152" s="1" t="s">
        <v>387</v>
      </c>
      <c r="F152" s="1" t="s">
        <v>865</v>
      </c>
      <c r="G152" s="1" t="str">
        <f>VLOOKUP(A152,Sheet2!$A$1:$B$5832,2,FALSE)</f>
        <v>랫킨</v>
      </c>
    </row>
    <row r="153" spans="1:7" x14ac:dyDescent="0.3">
      <c r="A153" s="1" t="s">
        <v>388</v>
      </c>
      <c r="B153" s="1" t="s">
        <v>379</v>
      </c>
      <c r="C153" s="1" t="s">
        <v>389</v>
      </c>
      <c r="E153" s="1" t="s">
        <v>390</v>
      </c>
      <c r="F153" s="1" t="s">
        <v>866</v>
      </c>
      <c r="G153" s="1" t="str">
        <f>VLOOKUP(A153,Sheet2!$A$1:$B$5832,2,FALSE)</f>
        <v>정착민</v>
      </c>
    </row>
    <row r="154" spans="1:7" x14ac:dyDescent="0.3">
      <c r="A154" s="1" t="s">
        <v>391</v>
      </c>
      <c r="B154" s="1" t="s">
        <v>392</v>
      </c>
      <c r="C154" s="1" t="s">
        <v>393</v>
      </c>
      <c r="E154" s="1" t="s">
        <v>394</v>
      </c>
      <c r="F154" s="1" t="s">
        <v>867</v>
      </c>
      <c r="G154" s="1" t="str">
        <f>VLOOKUP(A154,Sheet2!$A$1:$B$5832,2,FALSE)</f>
        <v>페크로인®효과</v>
      </c>
    </row>
    <row r="155" spans="1:7" x14ac:dyDescent="0.3">
      <c r="A155" s="1" t="s">
        <v>395</v>
      </c>
      <c r="B155" s="1" t="s">
        <v>392</v>
      </c>
      <c r="C155" s="1" t="s">
        <v>396</v>
      </c>
      <c r="E155" s="1" t="s">
        <v>397</v>
      </c>
      <c r="F155" s="1" t="s">
        <v>868</v>
      </c>
      <c r="G155" s="1" t="str">
        <f>VLOOKUP(A155,Sheet2!$A$1:$B$5832,2,FALSE)</f>
        <v>중추신경계 자극, 신체기능 개선, 진통 및 응고 촉진 등의 효과가 있으나 약물효과가 소진된 후에는 심각한 부작용을 초래하게 됩니다.</v>
      </c>
    </row>
    <row r="156" spans="1:7" x14ac:dyDescent="0.3">
      <c r="A156" s="1" t="s">
        <v>398</v>
      </c>
      <c r="B156" s="1" t="s">
        <v>392</v>
      </c>
      <c r="C156" s="1" t="s">
        <v>399</v>
      </c>
      <c r="E156" s="1" t="s">
        <v>400</v>
      </c>
      <c r="F156" s="1" t="s">
        <v>869</v>
      </c>
      <c r="G156" s="1" t="str">
        <f>VLOOKUP(A156,Sheet2!$A$1:$B$5832,2,FALSE)</f>
        <v>부작용</v>
      </c>
    </row>
    <row r="157" spans="1:7" x14ac:dyDescent="0.3">
      <c r="A157" s="1" t="s">
        <v>401</v>
      </c>
      <c r="B157" s="1" t="s">
        <v>392</v>
      </c>
      <c r="C157" s="1" t="s">
        <v>402</v>
      </c>
      <c r="E157" s="1" t="s">
        <v>403</v>
      </c>
      <c r="F157" s="1" t="s">
        <v>870</v>
      </c>
      <c r="G157" s="1" t="str">
        <f>VLOOKUP(A157,Sheet2!$A$1:$B$5832,2,FALSE)</f>
        <v>영향</v>
      </c>
    </row>
    <row r="158" spans="1:7" x14ac:dyDescent="0.3">
      <c r="A158" s="1" t="s">
        <v>404</v>
      </c>
      <c r="B158" s="1" t="s">
        <v>392</v>
      </c>
      <c r="C158" s="1" t="s">
        <v>405</v>
      </c>
      <c r="E158" s="1" t="s">
        <v>406</v>
      </c>
      <c r="F158" s="1" t="s">
        <v>871</v>
      </c>
      <c r="G158" s="1" t="str">
        <f>VLOOKUP(A158,Sheet2!$A$1:$B$5832,2,FALSE)</f>
        <v>길란퍼닝® 효과</v>
      </c>
    </row>
    <row r="159" spans="1:7" x14ac:dyDescent="0.3">
      <c r="A159" s="1" t="s">
        <v>407</v>
      </c>
      <c r="B159" s="1" t="s">
        <v>392</v>
      </c>
      <c r="C159" s="1" t="s">
        <v>408</v>
      </c>
      <c r="E159" s="1" t="s">
        <v>409</v>
      </c>
      <c r="F159" s="1" t="s">
        <v>872</v>
      </c>
      <c r="G159" s="1" t="str">
        <f>VLOOKUP(A159,Sheet2!$A$1:$B$5832,2,FALSE)</f>
        <v>면역체계와 전신순환을 활성화하고, 신체의 응고 및 자가 치유 능력을 향상시키는 효과가 있지만, 비교적 가벼운 부작용도 다양하게 동반됩니다.</v>
      </c>
    </row>
    <row r="160" spans="1:7" x14ac:dyDescent="0.3">
      <c r="A160" s="1" t="s">
        <v>410</v>
      </c>
      <c r="B160" s="1" t="s">
        <v>392</v>
      </c>
      <c r="C160" s="1" t="s">
        <v>411</v>
      </c>
      <c r="E160" s="1" t="s">
        <v>403</v>
      </c>
      <c r="F160" s="1" t="s">
        <v>870</v>
      </c>
      <c r="G160" s="1" t="str">
        <f>VLOOKUP(A160,Sheet2!$A$1:$B$5832,2,FALSE)</f>
        <v>영향</v>
      </c>
    </row>
    <row r="161" spans="1:7" x14ac:dyDescent="0.3">
      <c r="A161" s="1" t="s">
        <v>412</v>
      </c>
      <c r="B161" s="1" t="s">
        <v>413</v>
      </c>
      <c r="C161" s="1" t="s">
        <v>414</v>
      </c>
      <c r="E161" s="1" t="s">
        <v>415</v>
      </c>
      <c r="F161" s="1" t="s">
        <v>809</v>
      </c>
      <c r="G161" s="1" t="str">
        <f>VLOOKUP(A161,Sheet2!$A$1:$B$5832,2,FALSE)</f>
        <v>랫킨 메카나이터</v>
      </c>
    </row>
    <row r="162" spans="1:7" x14ac:dyDescent="0.3">
      <c r="A162" s="1" t="s">
        <v>416</v>
      </c>
      <c r="B162" s="1" t="s">
        <v>413</v>
      </c>
      <c r="C162" s="1" t="s">
        <v>417</v>
      </c>
      <c r="E162" s="1" t="s">
        <v>415</v>
      </c>
      <c r="F162" s="1" t="s">
        <v>809</v>
      </c>
      <c r="G162" s="1" t="str">
        <f>VLOOKUP(A162,Sheet2!$A$1:$B$5832,2,FALSE)</f>
        <v>랫킨 메카나이터</v>
      </c>
    </row>
    <row r="163" spans="1:7" x14ac:dyDescent="0.3">
      <c r="A163" s="1" t="s">
        <v>418</v>
      </c>
      <c r="B163" s="1" t="s">
        <v>419</v>
      </c>
      <c r="C163" s="1" t="s">
        <v>420</v>
      </c>
      <c r="E163" s="1" t="s">
        <v>421</v>
      </c>
      <c r="F163" s="1" t="s">
        <v>874</v>
      </c>
      <c r="G163" s="1" t="str">
        <f>VLOOKUP(A163,Sheet2!$A$1:$B$5832,2,FALSE)</f>
        <v>콘블룸 D-6</v>
      </c>
    </row>
    <row r="164" spans="1:7" x14ac:dyDescent="0.3">
      <c r="A164" s="1" t="s">
        <v>422</v>
      </c>
      <c r="B164" s="1" t="s">
        <v>419</v>
      </c>
      <c r="C164" s="1" t="s">
        <v>423</v>
      </c>
      <c r="E164" s="1" t="s">
        <v>424</v>
      </c>
      <c r="F164" s="1" t="s">
        <v>883</v>
      </c>
      <c r="G164" s="1" t="str">
        <f>VLOOKUP(A164,Sheet2!$A$1:$B$5832,2,FALSE)</f>
        <v>콘블룸 D-6를 생산합니다.</v>
      </c>
    </row>
    <row r="165" spans="1:7" x14ac:dyDescent="0.3">
      <c r="A165" s="1" t="s">
        <v>425</v>
      </c>
      <c r="B165" s="1" t="s">
        <v>419</v>
      </c>
      <c r="C165" s="1" t="s">
        <v>426</v>
      </c>
      <c r="E165" s="1" t="s">
        <v>427</v>
      </c>
      <c r="F165" s="1" t="s">
        <v>875</v>
      </c>
      <c r="G165" s="1" t="str">
        <f>VLOOKUP(A165,Sheet2!$A$1:$B$5832,2,FALSE)</f>
        <v>콘블룸 D-5</v>
      </c>
    </row>
    <row r="166" spans="1:7" x14ac:dyDescent="0.3">
      <c r="A166" s="1" t="s">
        <v>428</v>
      </c>
      <c r="B166" s="1" t="s">
        <v>419</v>
      </c>
      <c r="C166" s="1" t="s">
        <v>429</v>
      </c>
      <c r="E166" s="1" t="s">
        <v>430</v>
      </c>
      <c r="F166" s="1" t="s">
        <v>884</v>
      </c>
      <c r="G166" s="1" t="str">
        <f>VLOOKUP(A166,Sheet2!$A$1:$B$5832,2,FALSE)</f>
        <v>콘블룸 D-5를 생산합니다.</v>
      </c>
    </row>
    <row r="167" spans="1:7" x14ac:dyDescent="0.3">
      <c r="A167" s="1" t="s">
        <v>431</v>
      </c>
      <c r="B167" s="1" t="s">
        <v>419</v>
      </c>
      <c r="C167" s="1" t="s">
        <v>432</v>
      </c>
      <c r="E167" s="1" t="s">
        <v>433</v>
      </c>
      <c r="F167" s="1" t="s">
        <v>876</v>
      </c>
      <c r="G167" s="1" t="str">
        <f>VLOOKUP(A167,Sheet2!$A$1:$B$5832,2,FALSE)</f>
        <v>콘블룸 D-7</v>
      </c>
    </row>
    <row r="168" spans="1:7" x14ac:dyDescent="0.3">
      <c r="A168" s="1" t="s">
        <v>434</v>
      </c>
      <c r="B168" s="1" t="s">
        <v>419</v>
      </c>
      <c r="C168" s="1" t="s">
        <v>435</v>
      </c>
      <c r="E168" s="1" t="s">
        <v>436</v>
      </c>
      <c r="F168" s="1" t="s">
        <v>885</v>
      </c>
      <c r="G168" s="1" t="str">
        <f>VLOOKUP(A168,Sheet2!$A$1:$B$5832,2,FALSE)</f>
        <v>콘블룸 D-7를 생산합니다.</v>
      </c>
    </row>
    <row r="169" spans="1:7" x14ac:dyDescent="0.3">
      <c r="A169" s="1" t="s">
        <v>437</v>
      </c>
      <c r="B169" s="1" t="s">
        <v>419</v>
      </c>
      <c r="C169" s="1" t="s">
        <v>438</v>
      </c>
      <c r="E169" s="1" t="s">
        <v>153</v>
      </c>
      <c r="F169" s="1" t="s">
        <v>837</v>
      </c>
      <c r="G169" s="1" t="str">
        <f>VLOOKUP(A169,Sheet2!$A$1:$B$5832,2,FALSE)</f>
        <v>메카 대왕 햄스터</v>
      </c>
    </row>
    <row r="170" spans="1:7" x14ac:dyDescent="0.3">
      <c r="A170" s="1" t="s">
        <v>439</v>
      </c>
      <c r="B170" s="1" t="s">
        <v>419</v>
      </c>
      <c r="C170" s="1" t="s">
        <v>440</v>
      </c>
      <c r="E170" s="1" t="s">
        <v>441</v>
      </c>
      <c r="F170" s="1" t="s">
        <v>886</v>
      </c>
      <c r="G170" s="1" t="str">
        <f>VLOOKUP(A170,Sheet2!$A$1:$B$5832,2,FALSE)</f>
        <v>메카 대왕 햄스터를 생산합니다.</v>
      </c>
    </row>
    <row r="171" spans="1:7" x14ac:dyDescent="0.3">
      <c r="A171" s="1" t="s">
        <v>442</v>
      </c>
      <c r="B171" s="1" t="s">
        <v>419</v>
      </c>
      <c r="C171" s="1" t="s">
        <v>443</v>
      </c>
      <c r="E171" s="1" t="s">
        <v>444</v>
      </c>
      <c r="F171" s="1" t="s">
        <v>877</v>
      </c>
      <c r="G171" s="1" t="str">
        <f>VLOOKUP(A171,Sheet2!$A$1:$B$5832,2,FALSE)</f>
        <v>메카 대왕 햄스터 APC</v>
      </c>
    </row>
    <row r="172" spans="1:7" x14ac:dyDescent="0.3">
      <c r="A172" s="1" t="s">
        <v>445</v>
      </c>
      <c r="B172" s="1" t="s">
        <v>419</v>
      </c>
      <c r="C172" s="1" t="s">
        <v>446</v>
      </c>
      <c r="E172" s="1" t="s">
        <v>447</v>
      </c>
      <c r="F172" s="1" t="s">
        <v>887</v>
      </c>
      <c r="G172" s="1" t="str">
        <f>VLOOKUP(A172,Sheet2!$A$1:$B$5832,2,FALSE)</f>
        <v>메카 대왕 햄스터 APC를 생산합니다.</v>
      </c>
    </row>
    <row r="173" spans="1:7" x14ac:dyDescent="0.3">
      <c r="A173" s="1" t="s">
        <v>448</v>
      </c>
      <c r="B173" s="1" t="s">
        <v>419</v>
      </c>
      <c r="C173" s="1" t="s">
        <v>449</v>
      </c>
      <c r="E173" s="1" t="s">
        <v>450</v>
      </c>
      <c r="F173" s="1" t="s">
        <v>878</v>
      </c>
      <c r="G173" s="1" t="str">
        <f>VLOOKUP(A173,Sheet2!$A$1:$B$5832,2,FALSE)</f>
        <v>메카 대왕 햄스터 SPA</v>
      </c>
    </row>
    <row r="174" spans="1:7" x14ac:dyDescent="0.3">
      <c r="A174" s="1" t="s">
        <v>451</v>
      </c>
      <c r="B174" s="1" t="s">
        <v>419</v>
      </c>
      <c r="C174" s="1" t="s">
        <v>452</v>
      </c>
      <c r="E174" s="1" t="s">
        <v>453</v>
      </c>
      <c r="F174" s="1" t="s">
        <v>888</v>
      </c>
      <c r="G174" s="1" t="str">
        <f>VLOOKUP(A174,Sheet2!$A$1:$B$5832,2,FALSE)</f>
        <v>메카 대왕 햄스터 SPA를 생산합니다.</v>
      </c>
    </row>
    <row r="175" spans="1:7" x14ac:dyDescent="0.3">
      <c r="A175" s="1" t="s">
        <v>454</v>
      </c>
      <c r="B175" s="1" t="s">
        <v>419</v>
      </c>
      <c r="C175" s="1" t="s">
        <v>455</v>
      </c>
      <c r="E175" s="1" t="s">
        <v>456</v>
      </c>
      <c r="F175" s="1" t="s">
        <v>879</v>
      </c>
      <c r="G175" s="1" t="str">
        <f>VLOOKUP(A175,Sheet2!$A$1:$B$5832,2,FALSE)</f>
        <v>팔레놉시스 RS-1</v>
      </c>
    </row>
    <row r="176" spans="1:7" x14ac:dyDescent="0.3">
      <c r="A176" s="1" t="s">
        <v>457</v>
      </c>
      <c r="B176" s="1" t="s">
        <v>419</v>
      </c>
      <c r="C176" s="1" t="s">
        <v>458</v>
      </c>
      <c r="E176" s="1" t="s">
        <v>459</v>
      </c>
      <c r="F176" s="1" t="s">
        <v>889</v>
      </c>
      <c r="G176" s="1" t="str">
        <f>VLOOKUP(A176,Sheet2!$A$1:$B$5832,2,FALSE)</f>
        <v>팔레놉시스 RS-1를 생산합니다.</v>
      </c>
    </row>
    <row r="177" spans="1:7" x14ac:dyDescent="0.3">
      <c r="A177" s="1" t="s">
        <v>460</v>
      </c>
      <c r="B177" s="1" t="s">
        <v>419</v>
      </c>
      <c r="C177" s="1" t="s">
        <v>461</v>
      </c>
      <c r="E177" s="1" t="s">
        <v>462</v>
      </c>
      <c r="F177" s="1" t="s">
        <v>880</v>
      </c>
      <c r="G177" s="1" t="str">
        <f>VLOOKUP(A177,Sheet2!$A$1:$B$5832,2,FALSE)</f>
        <v>팔레놉시스 RS-2</v>
      </c>
    </row>
    <row r="178" spans="1:7" x14ac:dyDescent="0.3">
      <c r="A178" s="1" t="s">
        <v>463</v>
      </c>
      <c r="B178" s="1" t="s">
        <v>419</v>
      </c>
      <c r="C178" s="1" t="s">
        <v>464</v>
      </c>
      <c r="E178" s="1" t="s">
        <v>465</v>
      </c>
      <c r="F178" s="1" t="s">
        <v>890</v>
      </c>
      <c r="G178" s="1" t="str">
        <f>VLOOKUP(A178,Sheet2!$A$1:$B$5832,2,FALSE)</f>
        <v>팔레놉시스 RS-2를 생산합니다.</v>
      </c>
    </row>
    <row r="179" spans="1:7" x14ac:dyDescent="0.3">
      <c r="A179" s="1" t="s">
        <v>466</v>
      </c>
      <c r="B179" s="1" t="s">
        <v>419</v>
      </c>
      <c r="C179" s="1" t="s">
        <v>467</v>
      </c>
      <c r="E179" s="1" t="s">
        <v>468</v>
      </c>
      <c r="F179" s="1" t="s">
        <v>881</v>
      </c>
      <c r="G179" s="1" t="str">
        <f>VLOOKUP(A179,Sheet2!$A$1:$B$5832,2,FALSE)</f>
        <v>덴드로비움 RS-9</v>
      </c>
    </row>
    <row r="180" spans="1:7" x14ac:dyDescent="0.3">
      <c r="A180" s="1" t="s">
        <v>469</v>
      </c>
      <c r="B180" s="1" t="s">
        <v>419</v>
      </c>
      <c r="C180" s="1" t="s">
        <v>470</v>
      </c>
      <c r="E180" s="1" t="s">
        <v>471</v>
      </c>
      <c r="F180" s="1" t="s">
        <v>891</v>
      </c>
      <c r="G180" s="1" t="str">
        <f>VLOOKUP(A180,Sheet2!$A$1:$B$5832,2,FALSE)</f>
        <v>덴드로비움 RS-9를 생산합니다.</v>
      </c>
    </row>
    <row r="181" spans="1:7" x14ac:dyDescent="0.3">
      <c r="A181" s="1" t="s">
        <v>472</v>
      </c>
      <c r="B181" s="1" t="s">
        <v>419</v>
      </c>
      <c r="C181" s="1" t="s">
        <v>473</v>
      </c>
      <c r="E181" s="1" t="s">
        <v>474</v>
      </c>
      <c r="F181" s="1" t="s">
        <v>882</v>
      </c>
      <c r="G181" s="1" t="str">
        <f>VLOOKUP(A181,Sheet2!$A$1:$B$5832,2,FALSE)</f>
        <v>올랜더</v>
      </c>
    </row>
    <row r="182" spans="1:7" x14ac:dyDescent="0.3">
      <c r="A182" s="1" t="s">
        <v>475</v>
      </c>
      <c r="B182" s="1" t="s">
        <v>419</v>
      </c>
      <c r="C182" s="1" t="s">
        <v>476</v>
      </c>
      <c r="E182" s="1" t="s">
        <v>477</v>
      </c>
      <c r="F182" s="1" t="s">
        <v>892</v>
      </c>
      <c r="G182" s="1" t="str">
        <f>VLOOKUP(A182,Sheet2!$A$1:$B$5832,2,FALSE)</f>
        <v>올랜더를 생산합니다.</v>
      </c>
    </row>
    <row r="183" spans="1:7" x14ac:dyDescent="0.3">
      <c r="A183" s="1" t="s">
        <v>478</v>
      </c>
      <c r="B183" s="1" t="s">
        <v>419</v>
      </c>
      <c r="C183" s="1" t="s">
        <v>479</v>
      </c>
      <c r="E183" s="1" t="s">
        <v>480</v>
      </c>
      <c r="F183" s="1" t="s">
        <v>893</v>
      </c>
      <c r="G183" s="1" t="str">
        <f>VLOOKUP(A183,Sheet2!$A$1:$B$5832,2,FALSE)</f>
        <v>랫킨 민수용 메카노이드 소생</v>
      </c>
    </row>
    <row r="184" spans="1:7" x14ac:dyDescent="0.3">
      <c r="A184" s="1" t="s">
        <v>481</v>
      </c>
      <c r="B184" s="1" t="s">
        <v>419</v>
      </c>
      <c r="C184" s="1" t="s">
        <v>482</v>
      </c>
      <c r="E184" s="1" t="s">
        <v>483</v>
      </c>
      <c r="F184" s="1" t="s">
        <v>894</v>
      </c>
      <c r="G184" s="1" t="str">
        <f>VLOOKUP(A184,Sheet2!$A$1:$B$5832,2,FALSE)</f>
        <v>렛킨 민수용 메카노이드를 재활성화 하여 부활시킵니다. 메카노이드의 시체가 완전히 파괴되지 않는 다시 되살릴 수 있습니다.</v>
      </c>
    </row>
    <row r="185" spans="1:7" x14ac:dyDescent="0.3">
      <c r="A185" s="1" t="s">
        <v>484</v>
      </c>
      <c r="B185" s="1" t="s">
        <v>419</v>
      </c>
      <c r="C185" s="1" t="s">
        <v>485</v>
      </c>
      <c r="E185" s="1" t="s">
        <v>486</v>
      </c>
      <c r="F185" s="1" t="s">
        <v>895</v>
      </c>
      <c r="G185" s="1" t="str">
        <f>VLOOKUP(A185,Sheet2!$A$1:$B$5832,2,FALSE)</f>
        <v>랫킨 군용 메카노이드 소생</v>
      </c>
    </row>
    <row r="186" spans="1:7" x14ac:dyDescent="0.3">
      <c r="A186" s="1" t="s">
        <v>487</v>
      </c>
      <c r="B186" s="1" t="s">
        <v>419</v>
      </c>
      <c r="C186" s="1" t="s">
        <v>488</v>
      </c>
      <c r="E186" s="1" t="s">
        <v>489</v>
      </c>
      <c r="F186" s="1" t="s">
        <v>896</v>
      </c>
      <c r="G186" s="1" t="str">
        <f>VLOOKUP(A186,Sheet2!$A$1:$B$5832,2,FALSE)</f>
        <v>렛킨 군용 메카노이드를 재활성화 하여 부활시킵니다. 메카노이드의 시체가 완전히 파괴되지 않는 다시 되살릴 수 있습니다.</v>
      </c>
    </row>
    <row r="187" spans="1:7" x14ac:dyDescent="0.3">
      <c r="A187" s="1" t="s">
        <v>490</v>
      </c>
      <c r="B187" s="1" t="s">
        <v>419</v>
      </c>
      <c r="C187" s="1" t="s">
        <v>491</v>
      </c>
      <c r="E187" s="1" t="s">
        <v>492</v>
      </c>
      <c r="F187" s="1" t="s">
        <v>897</v>
      </c>
      <c r="G187" s="1" t="str">
        <f>VLOOKUP(A187,Sheet2!$A$1:$B$5832,2,FALSE)</f>
        <v>메카 대왕 햄스터 소생</v>
      </c>
    </row>
    <row r="188" spans="1:7" x14ac:dyDescent="0.3">
      <c r="A188" s="1" t="s">
        <v>493</v>
      </c>
      <c r="B188" s="1" t="s">
        <v>419</v>
      </c>
      <c r="C188" s="1" t="s">
        <v>494</v>
      </c>
      <c r="E188" s="1" t="s">
        <v>495</v>
      </c>
      <c r="F188" s="1" t="s">
        <v>898</v>
      </c>
      <c r="G188" s="1" t="str">
        <f>VLOOKUP(A188,Sheet2!$A$1:$B$5832,2,FALSE)</f>
        <v>메카 대왕 햄스터를 재활성화 하여 부활시킵니다. 메카노이드의 시체가 완전히 파괴되지 않는 다시 되살릴 수 있습니다.</v>
      </c>
    </row>
    <row r="189" spans="1:7" x14ac:dyDescent="0.3">
      <c r="A189" s="1" t="s">
        <v>496</v>
      </c>
      <c r="B189" s="1" t="s">
        <v>419</v>
      </c>
      <c r="C189" s="1" t="s">
        <v>497</v>
      </c>
      <c r="E189" s="1" t="s">
        <v>498</v>
      </c>
      <c r="F189" s="1" t="s">
        <v>899</v>
      </c>
      <c r="G189" s="1" t="str">
        <f>VLOOKUP(A189,Sheet2!$A$1:$B$5832,2,FALSE)</f>
        <v>메카 대왕 햄스터 APC/SPA 소생</v>
      </c>
    </row>
    <row r="190" spans="1:7" x14ac:dyDescent="0.3">
      <c r="A190" s="1" t="s">
        <v>499</v>
      </c>
      <c r="B190" s="1" t="s">
        <v>419</v>
      </c>
      <c r="C190" s="1" t="s">
        <v>500</v>
      </c>
      <c r="E190" s="1" t="s">
        <v>501</v>
      </c>
      <c r="F190" s="1" t="s">
        <v>900</v>
      </c>
      <c r="G190" s="1" t="str">
        <f>VLOOKUP(A190,Sheet2!$A$1:$B$5832,2,FALSE)</f>
        <v>메카 대왕 햄스터 APC/SPA를 재활성화 하여 부활시킵니다. 메카노이드의 시체가 완전히 파괴되지 않는 다시 되살릴 수 있습니다.</v>
      </c>
    </row>
    <row r="191" spans="1:7" x14ac:dyDescent="0.3">
      <c r="A191" s="1" t="s">
        <v>502</v>
      </c>
      <c r="B191" s="1" t="s">
        <v>419</v>
      </c>
      <c r="C191" s="1" t="s">
        <v>503</v>
      </c>
      <c r="E191" s="1" t="s">
        <v>504</v>
      </c>
      <c r="F191" s="1" t="s">
        <v>901</v>
      </c>
      <c r="G191" s="1" t="str">
        <f>VLOOKUP(A191,Sheet2!$A$1:$B$5832,2,FALSE)</f>
        <v>랫킨 군용 메카노이드 A 타입 소생</v>
      </c>
    </row>
    <row r="192" spans="1:7" x14ac:dyDescent="0.3">
      <c r="A192" s="1" t="s">
        <v>505</v>
      </c>
      <c r="B192" s="1" t="s">
        <v>419</v>
      </c>
      <c r="C192" s="1" t="s">
        <v>506</v>
      </c>
      <c r="E192" s="1" t="s">
        <v>507</v>
      </c>
      <c r="F192" s="1" t="s">
        <v>902</v>
      </c>
      <c r="G192" s="1" t="str">
        <f>VLOOKUP(A192,Sheet2!$A$1:$B$5832,2,FALSE)</f>
        <v>랫킨 군용 메카노이드 A 타입을 재활성화 하여 부활시킵니다. 메카노이드의 시체가 완전히 파괴되지 않는 다시 되살릴 수 있습니다.</v>
      </c>
    </row>
    <row r="193" spans="1:7" x14ac:dyDescent="0.3">
      <c r="A193" s="1" t="s">
        <v>508</v>
      </c>
      <c r="B193" s="1" t="s">
        <v>419</v>
      </c>
      <c r="C193" s="1" t="s">
        <v>509</v>
      </c>
      <c r="E193" s="1" t="s">
        <v>510</v>
      </c>
      <c r="F193" s="1" t="s">
        <v>903</v>
      </c>
      <c r="G193" s="1" t="str">
        <f>VLOOKUP(A193,Sheet2!$A$1:$B$5832,2,FALSE)</f>
        <v>랫킨 군용 메카노이드 B 타입 소생</v>
      </c>
    </row>
    <row r="194" spans="1:7" x14ac:dyDescent="0.3">
      <c r="A194" s="1" t="s">
        <v>511</v>
      </c>
      <c r="B194" s="1" t="s">
        <v>419</v>
      </c>
      <c r="C194" s="1" t="s">
        <v>512</v>
      </c>
      <c r="E194" s="1" t="s">
        <v>513</v>
      </c>
      <c r="F194" s="1" t="s">
        <v>904</v>
      </c>
      <c r="G194" s="1" t="str">
        <f>VLOOKUP(A194,Sheet2!$A$1:$B$5832,2,FALSE)</f>
        <v>랫킨 군용 메카노이드 B 타입을 재활성화 하여 부활시킵니다. 메카노이드의 시체가 완전히 파괴되지 않는 다시 되살릴 수 있습니다.</v>
      </c>
    </row>
    <row r="195" spans="1:7" x14ac:dyDescent="0.3">
      <c r="A195" s="1" t="s">
        <v>514</v>
      </c>
      <c r="B195" s="1" t="s">
        <v>419</v>
      </c>
      <c r="C195" s="1" t="s">
        <v>515</v>
      </c>
      <c r="E195" s="1" t="s">
        <v>516</v>
      </c>
      <c r="F195" s="1" t="s">
        <v>905</v>
      </c>
      <c r="G195" s="1" t="str">
        <f>VLOOKUP(A195,Sheet2!$A$1:$B$5832,2,FALSE)</f>
        <v>랫킨 고급 민수용 메카노이드 소생</v>
      </c>
    </row>
    <row r="196" spans="1:7" x14ac:dyDescent="0.3">
      <c r="A196" s="1" t="s">
        <v>517</v>
      </c>
      <c r="B196" s="1" t="s">
        <v>419</v>
      </c>
      <c r="C196" s="1" t="s">
        <v>518</v>
      </c>
      <c r="E196" s="1" t="s">
        <v>519</v>
      </c>
      <c r="F196" s="1" t="s">
        <v>906</v>
      </c>
      <c r="G196" s="1" t="str">
        <f>VLOOKUP(A196,Sheet2!$A$1:$B$5832,2,FALSE)</f>
        <v>렛킨 고급 민수용 메카노이드를 재활성화 하여 부활시킵니다. 메카노이드의 시체가 완전히 파괴되지 않는 다시 되살릴 수 있습니다.</v>
      </c>
    </row>
    <row r="197" spans="1:7" x14ac:dyDescent="0.3">
      <c r="A197" s="1" t="s">
        <v>520</v>
      </c>
      <c r="B197" s="1" t="s">
        <v>521</v>
      </c>
      <c r="C197" s="1" t="s">
        <v>522</v>
      </c>
      <c r="E197" s="1" t="s">
        <v>523</v>
      </c>
      <c r="F197" s="1" t="s">
        <v>907</v>
      </c>
      <c r="G197" s="1" t="str">
        <f>VLOOKUP(A197,Sheet2!$A$1:$B$5832,2,FALSE)</f>
        <v>랫킨 기초 메카노이드 설계 : D-시리즈</v>
      </c>
    </row>
    <row r="198" spans="1:7" x14ac:dyDescent="0.3">
      <c r="A198" s="1" t="s">
        <v>524</v>
      </c>
      <c r="B198" s="1" t="s">
        <v>521</v>
      </c>
      <c r="C198" s="1" t="s">
        <v>525</v>
      </c>
      <c r="E198" s="1" t="s">
        <v>526</v>
      </c>
      <c r="F198" s="1" t="s">
        <v>908</v>
      </c>
      <c r="G198" s="1" t="str">
        <f>VLOOKUP(A198,Sheet2!$A$1:$B$5832,2,FALSE)</f>
        <v>D-시리즈 메카노이드는 랫킨이 인간 메카노이드 기술을 연구하고 모방한 결과입니다. D-시리즈 메카노이드는 방호 기능 및 속도가 상대적으로 열악한 민수용으로 설계되었습니다. 간단한 소방 시스템만 갖추고 있지만, 꽤 좋은 범용성을 가지고 있어 다양한 환경에서 잘 작동할 수 있습니다.</v>
      </c>
    </row>
    <row r="199" spans="1:7" x14ac:dyDescent="0.3">
      <c r="A199" s="1" t="s">
        <v>527</v>
      </c>
      <c r="B199" s="1" t="s">
        <v>521</v>
      </c>
      <c r="C199" s="1" t="s">
        <v>528</v>
      </c>
      <c r="E199" s="1" t="s">
        <v>529</v>
      </c>
      <c r="F199" s="1" t="s">
        <v>909</v>
      </c>
      <c r="G199" s="1" t="str">
        <f>VLOOKUP(A199,Sheet2!$A$1:$B$5832,2,FALSE)</f>
        <v>랫킨 메카 대왕 햄스터 개발</v>
      </c>
    </row>
    <row r="200" spans="1:7" x14ac:dyDescent="0.3">
      <c r="A200" s="1" t="s">
        <v>530</v>
      </c>
      <c r="B200" s="1" t="s">
        <v>521</v>
      </c>
      <c r="C200" s="1" t="s">
        <v>531</v>
      </c>
      <c r="E200" s="1" t="s">
        <v>532</v>
      </c>
      <c r="F200" s="1" t="s">
        <v>910</v>
      </c>
      <c r="G200" s="1" t="str">
        <f>VLOOKUP(A200,Sheet2!$A$1:$B$5832,2,FALSE)</f>
        <v>메카 대왕 햄스터는 랫킨의 전통적인 동물인 대왕 햄스터를 본따 만들어진 다목적 중형 메카노이드입니다. 민수용은 주로 산업 및 농업 생산 및 운송에 사용되는 반면, 군용은 전력 시스템을 개조하고 무기와 방어구을 장착하여 보병의 공격을 보조할 수 있습니다.</v>
      </c>
    </row>
    <row r="201" spans="1:7" x14ac:dyDescent="0.3">
      <c r="A201" s="1" t="s">
        <v>533</v>
      </c>
      <c r="B201" s="1" t="s">
        <v>521</v>
      </c>
      <c r="C201" s="1" t="s">
        <v>534</v>
      </c>
      <c r="E201" s="1" t="s">
        <v>535</v>
      </c>
      <c r="F201" s="1" t="s">
        <v>911</v>
      </c>
      <c r="G201" s="1" t="str">
        <f>VLOOKUP(A201,Sheet2!$A$1:$B$5832,2,FALSE)</f>
        <v>랫킨 군용 메카노이드 오키드 시리즈</v>
      </c>
    </row>
    <row r="202" spans="1:7" x14ac:dyDescent="0.3">
      <c r="A202" s="1" t="s">
        <v>536</v>
      </c>
      <c r="B202" s="1" t="s">
        <v>521</v>
      </c>
      <c r="C202" s="1" t="s">
        <v>537</v>
      </c>
      <c r="E202" s="1" t="s">
        <v>538</v>
      </c>
      <c r="F202" s="1" t="s">
        <v>912</v>
      </c>
      <c r="G202" s="1" t="str">
        <f>VLOOKUP(A202,Sheet2!$A$1:$B$5832,2,FALSE)</f>
        <v>오키드 시리즈 메카노이드는 랫킨이 실제 군사적 필요에 따라 설계한 군용 메카노이드입니다. 오키드 시리즈는 D 시리즈의 메카노이드 구조와 프로그래밍 프레임워크를 따르고 원래 설계 결함을 개선하며 방호 능력과 화기 통제 시스템을 크게 개선하여 전장에서 전투에 투입할 수 있도록 하는 동시에 다목적 설계를 유지합니다.</v>
      </c>
    </row>
    <row r="203" spans="1:7" x14ac:dyDescent="0.3">
      <c r="A203" s="1" t="s">
        <v>539</v>
      </c>
      <c r="B203" s="1" t="s">
        <v>521</v>
      </c>
      <c r="C203" s="1" t="s">
        <v>540</v>
      </c>
      <c r="E203" s="1" t="s">
        <v>541</v>
      </c>
      <c r="F203" s="1" t="s">
        <v>859</v>
      </c>
      <c r="G203" s="1" t="str">
        <f>VLOOKUP(A203,Sheet2!$A$1:$B$5832,2,FALSE)</f>
        <v>랫킨 고급 민수용 메카노이드</v>
      </c>
    </row>
    <row r="204" spans="1:7" x14ac:dyDescent="0.3">
      <c r="A204" s="1" t="s">
        <v>542</v>
      </c>
      <c r="B204" s="1" t="s">
        <v>521</v>
      </c>
      <c r="C204" s="1" t="s">
        <v>543</v>
      </c>
      <c r="E204" s="1" t="s">
        <v>544</v>
      </c>
      <c r="F204" s="1" t="s">
        <v>913</v>
      </c>
      <c r="G204" s="1" t="str">
        <f>VLOOKUP(A204,Sheet2!$A$1:$B$5832,2,FALSE)</f>
        <v>올랜더 타입 메카노이드는 민간 시장을 목표로 하는 새로운 구조를 채택한 고급 메카노이드입니다. 올랜더 타입은 방호 능력과 무장 수준이 향상되었고, 소유자에게 우수한 경호 서비스를 제공할 수 있으며 제작, 요리, 의학 능력도 갖춘 랫킨 메카노이드 기술의 정수입니다. 물론 생산 비용도 능력만큼 높습니다.</v>
      </c>
    </row>
    <row r="205" spans="1:7" x14ac:dyDescent="0.3">
      <c r="A205" s="1" t="s">
        <v>545</v>
      </c>
      <c r="B205" s="1" t="s">
        <v>546</v>
      </c>
      <c r="C205" s="1" t="s">
        <v>414</v>
      </c>
      <c r="E205" s="1" t="s">
        <v>547</v>
      </c>
      <c r="F205" s="1" t="s">
        <v>914</v>
      </c>
      <c r="G205" s="1" t="str">
        <f>VLOOKUP(A205,Sheet2!$A$1:$B$5832,2,FALSE)</f>
        <v>도망자 랫킨 메카나이터</v>
      </c>
    </row>
    <row r="206" spans="1:7" x14ac:dyDescent="0.3">
      <c r="A206" s="1" t="s">
        <v>548</v>
      </c>
      <c r="B206" s="1" t="s">
        <v>546</v>
      </c>
      <c r="C206" s="1" t="s">
        <v>549</v>
      </c>
      <c r="E206" s="1" t="s">
        <v>550</v>
      </c>
      <c r="F206" s="1" t="s">
        <v>915</v>
      </c>
      <c r="G206" s="1" t="str">
        <f>VLOOKUP(A206,Sheet2!$A$1:$B$5832,2,FALSE)</f>
        <v>메카노이드 연구팀의 수장이자 랫킨 왕국의 수석 메카나이터임에도 불구하고, 귀족들의 대거 식중독 발병 사건는 가볍게 넘어갈 수 있는 일이 아니었습니다. 다행히 혼란을 틈타 짐을 꾸려 황야로 도망칠 수 있었고, 약간의 자원과 3기의 프로토타입 메카노이드를 챙겨오는데 성공했습니다. 이걸로 새로운 기지를 구축하면 향후 죄를 묻기 위해 찾아올 랫킨 군대에게 저항하기에 충분할 것 입니다.</v>
      </c>
    </row>
    <row r="207" spans="1:7" x14ac:dyDescent="0.3">
      <c r="A207" s="1" t="s">
        <v>551</v>
      </c>
      <c r="B207" s="1" t="s">
        <v>546</v>
      </c>
      <c r="C207" s="1" t="s">
        <v>552</v>
      </c>
      <c r="E207" s="1" t="s">
        <v>553</v>
      </c>
      <c r="F207" s="1" t="s">
        <v>917</v>
      </c>
      <c r="G207" s="1" t="str">
        <f>VLOOKUP(A207,Sheet2!$A$1:$B$5832,2,FALSE)</f>
        <v>도망자 랫킨 메카나이터와 프로토타입 3기의 이야기</v>
      </c>
    </row>
    <row r="208" spans="1:7" x14ac:dyDescent="0.3">
      <c r="A208" s="1" t="s">
        <v>554</v>
      </c>
      <c r="B208" s="1" t="s">
        <v>546</v>
      </c>
      <c r="C208" s="1" t="s">
        <v>555</v>
      </c>
      <c r="E208" s="1" t="s">
        <v>556</v>
      </c>
      <c r="F208" s="1" t="s">
        <v>919</v>
      </c>
      <c r="G208" s="1" t="str">
        <f>VLOOKUP(A208,Sheet2!$A$1:$B$5832,2,FALSE)</f>
        <v>정신 없는 도주극이 끝나고 한숨 돌렸을 땐 이미 아침이었고, 당신은 당신을 따라온 3기의 프로토타입 메카노이드를 보면서 안도감을 느꼈습니다. 메카노이드들이 앞으로 당신이 겪을 일들을 헤쳐 나가는 데 도움이 되길 바랍니다.</v>
      </c>
    </row>
    <row r="209" spans="1:7" x14ac:dyDescent="0.3">
      <c r="A209" s="1" t="s">
        <v>557</v>
      </c>
      <c r="B209" s="1" t="s">
        <v>14</v>
      </c>
      <c r="C209" s="1" t="s">
        <v>420</v>
      </c>
      <c r="E209" s="1" t="s">
        <v>421</v>
      </c>
      <c r="F209" s="1" t="s">
        <v>874</v>
      </c>
      <c r="G209" s="1" t="str">
        <f>VLOOKUP(A209,Sheet2!$A$1:$B$5832,2,FALSE)</f>
        <v>콘블룸 D-6</v>
      </c>
    </row>
    <row r="210" spans="1:7" x14ac:dyDescent="0.3">
      <c r="A210" s="1" t="s">
        <v>558</v>
      </c>
      <c r="B210" s="1" t="s">
        <v>14</v>
      </c>
      <c r="C210" s="1" t="s">
        <v>423</v>
      </c>
      <c r="E210" s="1" t="s">
        <v>559</v>
      </c>
      <c r="F210" s="1" t="s">
        <v>924</v>
      </c>
      <c r="G210" s="1" t="str">
        <f>VLOOKUP(A210,Sheet2!$A$1:$B$5832,2,FALSE)</f>
        <v>콘블룸 D-6은 랫킨들이 만든 최초의 다목적 민수용 메카노이드입니다. 이동 속도가 느리고 낮은 전투 능력을 가졌지만 다양한 작업을 할 수 있는 좋은 조력자입니다. 일련의 식중독 사건 이후로 조리 기능은 삭제되었습니다.</v>
      </c>
    </row>
    <row r="211" spans="1:7" x14ac:dyDescent="0.3">
      <c r="A211" s="1" t="s">
        <v>560</v>
      </c>
      <c r="B211" s="1" t="s">
        <v>14</v>
      </c>
      <c r="C211" s="1" t="s">
        <v>561</v>
      </c>
      <c r="E211" s="1" t="s">
        <v>562</v>
      </c>
      <c r="F211" s="1" t="s">
        <v>925</v>
      </c>
      <c r="G211" s="1" t="str">
        <f>VLOOKUP(A211,Sheet2!$A$1:$B$5832,2,FALSE)</f>
        <v>머리</v>
      </c>
    </row>
    <row r="212" spans="1:7" x14ac:dyDescent="0.3">
      <c r="A212" s="1" t="s">
        <v>563</v>
      </c>
      <c r="B212" s="1" t="s">
        <v>14</v>
      </c>
      <c r="C212" s="1" t="s">
        <v>564</v>
      </c>
      <c r="E212" s="1" t="s">
        <v>565</v>
      </c>
      <c r="F212" s="1" t="s">
        <v>926</v>
      </c>
      <c r="G212" s="1" t="str">
        <f>VLOOKUP(A212,Sheet2!$A$1:$B$5832,2,FALSE)</f>
        <v>왼손</v>
      </c>
    </row>
    <row r="213" spans="1:7" x14ac:dyDescent="0.3">
      <c r="A213" s="1" t="s">
        <v>566</v>
      </c>
      <c r="B213" s="1" t="s">
        <v>14</v>
      </c>
      <c r="C213" s="1" t="s">
        <v>567</v>
      </c>
      <c r="E213" s="1" t="s">
        <v>568</v>
      </c>
      <c r="F213" s="1" t="s">
        <v>927</v>
      </c>
      <c r="G213" s="1" t="str">
        <f>VLOOKUP(A213,Sheet2!$A$1:$B$5832,2,FALSE)</f>
        <v>오른손</v>
      </c>
    </row>
    <row r="214" spans="1:7" x14ac:dyDescent="0.3">
      <c r="A214" s="1" t="s">
        <v>569</v>
      </c>
      <c r="B214" s="1" t="s">
        <v>413</v>
      </c>
      <c r="C214" s="1" t="s">
        <v>420</v>
      </c>
      <c r="E214" s="1" t="s">
        <v>421</v>
      </c>
      <c r="F214" s="1" t="s">
        <v>874</v>
      </c>
      <c r="G214" s="1" t="str">
        <f>VLOOKUP(A214,Sheet2!$A$1:$B$5832,2,FALSE)</f>
        <v>콘블룸 D-6</v>
      </c>
    </row>
    <row r="215" spans="1:7" x14ac:dyDescent="0.3">
      <c r="A215" s="1" t="s">
        <v>570</v>
      </c>
      <c r="B215" s="1" t="s">
        <v>14</v>
      </c>
      <c r="C215" s="1" t="s">
        <v>426</v>
      </c>
      <c r="E215" s="1" t="s">
        <v>427</v>
      </c>
      <c r="F215" s="1" t="s">
        <v>875</v>
      </c>
      <c r="G215" s="1" t="str">
        <f>VLOOKUP(A215,Sheet2!$A$1:$B$5832,2,FALSE)</f>
        <v>콘블룸 D-5</v>
      </c>
    </row>
    <row r="216" spans="1:7" x14ac:dyDescent="0.3">
      <c r="A216" s="1" t="s">
        <v>571</v>
      </c>
      <c r="B216" s="1" t="s">
        <v>14</v>
      </c>
      <c r="C216" s="1" t="s">
        <v>429</v>
      </c>
      <c r="E216" s="1" t="s">
        <v>572</v>
      </c>
      <c r="F216" s="1" t="s">
        <v>928</v>
      </c>
      <c r="G216" s="1" t="str">
        <f>VLOOKUP(A216,Sheet2!$A$1:$B$5832,2,FALSE)</f>
        <v>콘블룸 D-5는 D-6의 산업형 버전으로 D-6보다 먼저 개발되었기 때문에 일련번호가 앞섭니다. 산업용으로 기획되었기 때문에 생산과 건설에 효율적입니다.</v>
      </c>
    </row>
    <row r="217" spans="1:7" x14ac:dyDescent="0.3">
      <c r="A217" s="1" t="s">
        <v>573</v>
      </c>
      <c r="B217" s="1" t="s">
        <v>14</v>
      </c>
      <c r="C217" s="1" t="s">
        <v>574</v>
      </c>
      <c r="E217" s="1" t="s">
        <v>562</v>
      </c>
      <c r="F217" s="1" t="s">
        <v>925</v>
      </c>
      <c r="G217" s="1" t="str">
        <f>VLOOKUP(A217,Sheet2!$A$1:$B$5832,2,FALSE)</f>
        <v>머리</v>
      </c>
    </row>
    <row r="218" spans="1:7" x14ac:dyDescent="0.3">
      <c r="A218" s="1" t="s">
        <v>575</v>
      </c>
      <c r="B218" s="1" t="s">
        <v>14</v>
      </c>
      <c r="C218" s="1" t="s">
        <v>576</v>
      </c>
      <c r="E218" s="1" t="s">
        <v>565</v>
      </c>
      <c r="F218" s="1" t="s">
        <v>926</v>
      </c>
      <c r="G218" s="1" t="str">
        <f>VLOOKUP(A218,Sheet2!$A$1:$B$5832,2,FALSE)</f>
        <v>왼손</v>
      </c>
    </row>
    <row r="219" spans="1:7" x14ac:dyDescent="0.3">
      <c r="A219" s="1" t="s">
        <v>577</v>
      </c>
      <c r="B219" s="1" t="s">
        <v>14</v>
      </c>
      <c r="C219" s="1" t="s">
        <v>578</v>
      </c>
      <c r="E219" s="1" t="s">
        <v>568</v>
      </c>
      <c r="F219" s="1" t="s">
        <v>927</v>
      </c>
      <c r="G219" s="1" t="str">
        <f>VLOOKUP(A219,Sheet2!$A$1:$B$5832,2,FALSE)</f>
        <v>오른손</v>
      </c>
    </row>
    <row r="220" spans="1:7" x14ac:dyDescent="0.3">
      <c r="A220" s="1" t="s">
        <v>579</v>
      </c>
      <c r="B220" s="1" t="s">
        <v>413</v>
      </c>
      <c r="C220" s="1" t="s">
        <v>426</v>
      </c>
      <c r="E220" s="1" t="s">
        <v>427</v>
      </c>
      <c r="F220" s="1" t="s">
        <v>875</v>
      </c>
      <c r="G220" s="1" t="str">
        <f>VLOOKUP(A220,Sheet2!$A$1:$B$5832,2,FALSE)</f>
        <v>콘블룸 D-5</v>
      </c>
    </row>
    <row r="221" spans="1:7" x14ac:dyDescent="0.3">
      <c r="A221" s="1" t="s">
        <v>580</v>
      </c>
      <c r="B221" s="1" t="s">
        <v>14</v>
      </c>
      <c r="C221" s="1" t="s">
        <v>432</v>
      </c>
      <c r="E221" s="1" t="s">
        <v>581</v>
      </c>
      <c r="F221" s="1" t="s">
        <v>930</v>
      </c>
      <c r="G221" s="1" t="str">
        <f>VLOOKUP(A221,Sheet2!$A$1:$B$5832,2,FALSE)</f>
        <v>콘블룸 D-7 홈 가드""</v>
      </c>
    </row>
    <row r="222" spans="1:7" x14ac:dyDescent="0.3">
      <c r="A222" s="1" t="s">
        <v>582</v>
      </c>
      <c r="B222" s="1" t="s">
        <v>14</v>
      </c>
      <c r="C222" s="1" t="s">
        <v>435</v>
      </c>
      <c r="E222" s="1" t="s">
        <v>583</v>
      </c>
      <c r="F222" s="1" t="s">
        <v>931</v>
      </c>
      <c r="G222" s="1" t="str">
        <f>VLOOKUP(A222,Sheet2!$A$1:$B$5832,2,FALSE)</f>
        <v>콘블룸 D-7 홈 가드"는 콘블룸 D-6의 무장 버전으로 더 많은 내장 장갑과 강력한 "미뇨네트" 기관단총으로 무장하였습니다. 일부 작업 능력을 포기한대신 콘블룸 D-7은 든든한 경비병이 될 것 입니다."</v>
      </c>
    </row>
    <row r="223" spans="1:7" x14ac:dyDescent="0.3">
      <c r="A223" s="1" t="s">
        <v>584</v>
      </c>
      <c r="B223" s="1" t="s">
        <v>14</v>
      </c>
      <c r="C223" s="1" t="s">
        <v>585</v>
      </c>
      <c r="E223" s="1" t="s">
        <v>562</v>
      </c>
      <c r="F223" s="1" t="s">
        <v>925</v>
      </c>
      <c r="G223" s="1" t="str">
        <f>VLOOKUP(A223,Sheet2!$A$1:$B$5832,2,FALSE)</f>
        <v>머리</v>
      </c>
    </row>
    <row r="224" spans="1:7" x14ac:dyDescent="0.3">
      <c r="A224" s="1" t="s">
        <v>586</v>
      </c>
      <c r="B224" s="1" t="s">
        <v>14</v>
      </c>
      <c r="C224" s="1" t="s">
        <v>587</v>
      </c>
      <c r="E224" s="1" t="s">
        <v>565</v>
      </c>
      <c r="F224" s="1" t="s">
        <v>926</v>
      </c>
      <c r="G224" s="1" t="str">
        <f>VLOOKUP(A224,Sheet2!$A$1:$B$5832,2,FALSE)</f>
        <v>왼손</v>
      </c>
    </row>
    <row r="225" spans="1:7" x14ac:dyDescent="0.3">
      <c r="A225" s="1" t="s">
        <v>588</v>
      </c>
      <c r="B225" s="1" t="s">
        <v>14</v>
      </c>
      <c r="C225" s="1" t="s">
        <v>589</v>
      </c>
      <c r="E225" s="1" t="s">
        <v>568</v>
      </c>
      <c r="F225" s="1" t="s">
        <v>927</v>
      </c>
      <c r="G225" s="1" t="str">
        <f>VLOOKUP(A225,Sheet2!$A$1:$B$5832,2,FALSE)</f>
        <v>오른손</v>
      </c>
    </row>
    <row r="226" spans="1:7" x14ac:dyDescent="0.3">
      <c r="A226" s="1" t="s">
        <v>590</v>
      </c>
      <c r="B226" s="1" t="s">
        <v>413</v>
      </c>
      <c r="C226" s="1" t="s">
        <v>432</v>
      </c>
      <c r="E226" s="1" t="s">
        <v>433</v>
      </c>
      <c r="F226" s="1" t="s">
        <v>876</v>
      </c>
      <c r="G226" s="1" t="str">
        <f>VLOOKUP(A226,Sheet2!$A$1:$B$5832,2,FALSE)</f>
        <v>콘블룸 D-7</v>
      </c>
    </row>
    <row r="227" spans="1:7" x14ac:dyDescent="0.3">
      <c r="A227" s="1" t="s">
        <v>591</v>
      </c>
      <c r="B227" s="1" t="s">
        <v>14</v>
      </c>
      <c r="C227" s="1" t="s">
        <v>438</v>
      </c>
      <c r="E227" s="1" t="s">
        <v>153</v>
      </c>
      <c r="F227" s="1" t="s">
        <v>837</v>
      </c>
      <c r="G227" s="1" t="str">
        <f>VLOOKUP(A227,Sheet2!$A$1:$B$5832,2,FALSE)</f>
        <v>메카 대왕 햄스터</v>
      </c>
    </row>
    <row r="228" spans="1:7" x14ac:dyDescent="0.3">
      <c r="A228" s="1" t="s">
        <v>592</v>
      </c>
      <c r="B228" s="1" t="s">
        <v>14</v>
      </c>
      <c r="C228" s="1" t="s">
        <v>440</v>
      </c>
      <c r="E228" s="1" t="s">
        <v>593</v>
      </c>
      <c r="F228" s="1" t="s">
        <v>932</v>
      </c>
      <c r="G228" s="1" t="str">
        <f>VLOOKUP(A228,Sheet2!$A$1:$B$5832,2,FALSE)</f>
        <v>민수용 메카 대왕 햄스터는 대왕 햄스터의 생물학적 원형을 바탕으로 제작된 중형 다목적 메카노이드로 내부와 외부 화물칸에 많은 양의 물품을 적재할 수 있습니다. 사람들을 등 위에 태울 수도 있어 랫킨들의 좋은 여행 동반자입니다.\n\n메카 대왕 햄스터 전면에는 강화 발톱과 수확 낫이 달린 접이식 기계 팔 2개가 설치되어 채굴과 원예 작업을 수행할 수 있습니다. 물론 이런 다기능 설계는 일부 작업 속도를 저하시킵니다.</v>
      </c>
    </row>
    <row r="229" spans="1:7" x14ac:dyDescent="0.3">
      <c r="A229" s="1" t="s">
        <v>594</v>
      </c>
      <c r="B229" s="1" t="s">
        <v>14</v>
      </c>
      <c r="C229" s="1" t="s">
        <v>595</v>
      </c>
      <c r="E229" s="1" t="s">
        <v>562</v>
      </c>
      <c r="F229" s="1" t="s">
        <v>925</v>
      </c>
      <c r="G229" s="1" t="str">
        <f>VLOOKUP(A229,Sheet2!$A$1:$B$5832,2,FALSE)</f>
        <v>머리</v>
      </c>
    </row>
    <row r="230" spans="1:7" x14ac:dyDescent="0.3">
      <c r="A230" s="1" t="s">
        <v>596</v>
      </c>
      <c r="B230" s="1" t="s">
        <v>14</v>
      </c>
      <c r="C230" s="1" t="s">
        <v>597</v>
      </c>
      <c r="E230" s="1" t="s">
        <v>598</v>
      </c>
      <c r="F230" s="1" t="s">
        <v>933</v>
      </c>
      <c r="G230" s="1" t="str">
        <f>VLOOKUP(A230,Sheet2!$A$1:$B$5832,2,FALSE)</f>
        <v>이빨</v>
      </c>
    </row>
    <row r="231" spans="1:7" x14ac:dyDescent="0.3">
      <c r="A231" s="1" t="s">
        <v>599</v>
      </c>
      <c r="B231" s="1" t="s">
        <v>14</v>
      </c>
      <c r="C231" s="1" t="s">
        <v>600</v>
      </c>
      <c r="E231" s="1" t="s">
        <v>205</v>
      </c>
      <c r="F231" s="1" t="s">
        <v>853</v>
      </c>
      <c r="G231" s="1" t="str">
        <f>VLOOKUP(A231,Sheet2!$A$1:$B$5832,2,FALSE)</f>
        <v>왼쪽 강화 발톱</v>
      </c>
    </row>
    <row r="232" spans="1:7" x14ac:dyDescent="0.3">
      <c r="A232" s="1" t="s">
        <v>601</v>
      </c>
      <c r="B232" s="1" t="s">
        <v>14</v>
      </c>
      <c r="C232" s="1" t="s">
        <v>602</v>
      </c>
      <c r="E232" s="1" t="s">
        <v>208</v>
      </c>
      <c r="F232" s="1" t="s">
        <v>934</v>
      </c>
      <c r="G232" s="1" t="str">
        <f>VLOOKUP(A232,Sheet2!$A$1:$B$5832,2,FALSE)</f>
        <v>오른쪽 수확 낫</v>
      </c>
    </row>
    <row r="233" spans="1:7" x14ac:dyDescent="0.3">
      <c r="A233" s="1" t="s">
        <v>603</v>
      </c>
      <c r="B233" s="1" t="s">
        <v>413</v>
      </c>
      <c r="C233" s="1" t="s">
        <v>438</v>
      </c>
      <c r="E233" s="1" t="s">
        <v>153</v>
      </c>
      <c r="F233" s="1" t="s">
        <v>837</v>
      </c>
      <c r="G233" s="1" t="str">
        <f>VLOOKUP(A233,Sheet2!$A$1:$B$5832,2,FALSE)</f>
        <v>메카 대왕 햄스터</v>
      </c>
    </row>
    <row r="234" spans="1:7" x14ac:dyDescent="0.3">
      <c r="A234" s="1" t="s">
        <v>604</v>
      </c>
      <c r="B234" s="1" t="s">
        <v>14</v>
      </c>
      <c r="C234" s="1" t="s">
        <v>443</v>
      </c>
      <c r="E234" s="1" t="s">
        <v>444</v>
      </c>
      <c r="F234" s="1" t="s">
        <v>877</v>
      </c>
      <c r="G234" s="1" t="str">
        <f>VLOOKUP(A234,Sheet2!$A$1:$B$5832,2,FALSE)</f>
        <v>메카 대왕 햄스터 APC</v>
      </c>
    </row>
    <row r="235" spans="1:7" x14ac:dyDescent="0.3">
      <c r="A235" s="1" t="s">
        <v>605</v>
      </c>
      <c r="B235" s="1" t="s">
        <v>14</v>
      </c>
      <c r="C235" s="1" t="s">
        <v>446</v>
      </c>
      <c r="E235" s="1" t="s">
        <v>606</v>
      </c>
      <c r="F235" s="1" t="s">
        <v>935</v>
      </c>
      <c r="G235" s="1" t="str">
        <f>VLOOKUP(A235,Sheet2!$A$1:$B$5832,2,FALSE)</f>
        <v xml:space="preserve">메카 대왕 햄스터 APC는 민수용 메카 대왕 햄스터의 업그레이드 버전입니다. 기동성을 높이기 위해 동력 시스템을 개선했고 추가 장갑을 덮어 방호력을 강화했습니다. 메카 대왕 햄스터 APC의 주 무장은 이중 랙심 기관총으로 후방 화력 지원을 담당합니다.\n\n추가 장갑과 무기를 위해 외부 화물칸은 희생하였으나 내부 화물칸은 여전히 사용할 수 있습니다. 하지만 내부 화물칸은 상당히 좁아 사람을 태우는 데는 적합하지 않으며, 대신 민수용 모델처럼 등 위에 탈 수 있습니다. </v>
      </c>
    </row>
    <row r="236" spans="1:7" x14ac:dyDescent="0.3">
      <c r="A236" s="1" t="s">
        <v>607</v>
      </c>
      <c r="B236" s="1" t="s">
        <v>14</v>
      </c>
      <c r="C236" s="1" t="s">
        <v>608</v>
      </c>
      <c r="E236" s="1" t="s">
        <v>562</v>
      </c>
      <c r="F236" s="1" t="s">
        <v>925</v>
      </c>
      <c r="G236" s="1" t="str">
        <f>VLOOKUP(A236,Sheet2!$A$1:$B$5832,2,FALSE)</f>
        <v>머리</v>
      </c>
    </row>
    <row r="237" spans="1:7" x14ac:dyDescent="0.3">
      <c r="A237" s="1" t="s">
        <v>609</v>
      </c>
      <c r="B237" s="1" t="s">
        <v>14</v>
      </c>
      <c r="C237" s="1" t="s">
        <v>610</v>
      </c>
      <c r="E237" s="1" t="s">
        <v>598</v>
      </c>
      <c r="F237" s="1" t="s">
        <v>933</v>
      </c>
      <c r="G237" s="1" t="str">
        <f>VLOOKUP(A237,Sheet2!$A$1:$B$5832,2,FALSE)</f>
        <v>이빨</v>
      </c>
    </row>
    <row r="238" spans="1:7" x14ac:dyDescent="0.3">
      <c r="A238" s="1" t="s">
        <v>611</v>
      </c>
      <c r="B238" s="1" t="s">
        <v>14</v>
      </c>
      <c r="C238" s="1" t="s">
        <v>612</v>
      </c>
      <c r="E238" s="1" t="s">
        <v>205</v>
      </c>
      <c r="F238" s="1" t="s">
        <v>853</v>
      </c>
      <c r="G238" s="1" t="str">
        <f>VLOOKUP(A238,Sheet2!$A$1:$B$5832,2,FALSE)</f>
        <v>왼쪽 강화 발톱</v>
      </c>
    </row>
    <row r="239" spans="1:7" x14ac:dyDescent="0.3">
      <c r="A239" s="1" t="s">
        <v>613</v>
      </c>
      <c r="B239" s="1" t="s">
        <v>14</v>
      </c>
      <c r="C239" s="1" t="s">
        <v>614</v>
      </c>
      <c r="E239" s="1" t="s">
        <v>208</v>
      </c>
      <c r="F239" s="1" t="s">
        <v>854</v>
      </c>
      <c r="G239" s="1" t="str">
        <f>VLOOKUP(A239,Sheet2!$A$1:$B$5832,2,FALSE)</f>
        <v>오른쪽 칼날</v>
      </c>
    </row>
    <row r="240" spans="1:7" x14ac:dyDescent="0.3">
      <c r="A240" s="1" t="s">
        <v>615</v>
      </c>
      <c r="B240" s="1" t="s">
        <v>413</v>
      </c>
      <c r="C240" s="1" t="s">
        <v>443</v>
      </c>
      <c r="E240" s="1" t="s">
        <v>444</v>
      </c>
      <c r="F240" s="1" t="s">
        <v>877</v>
      </c>
      <c r="G240" s="1" t="str">
        <f>VLOOKUP(A240,Sheet2!$A$1:$B$5832,2,FALSE)</f>
        <v>메카 대왕 햄스터 APC</v>
      </c>
    </row>
    <row r="241" spans="1:7" x14ac:dyDescent="0.3">
      <c r="A241" s="1" t="s">
        <v>616</v>
      </c>
      <c r="B241" s="1" t="s">
        <v>14</v>
      </c>
      <c r="C241" s="1" t="s">
        <v>449</v>
      </c>
      <c r="E241" s="1" t="s">
        <v>450</v>
      </c>
      <c r="F241" s="1" t="s">
        <v>878</v>
      </c>
      <c r="G241" s="1" t="str">
        <f>VLOOKUP(A241,Sheet2!$A$1:$B$5832,2,FALSE)</f>
        <v>메카 대왕 햄스터 SPA</v>
      </c>
    </row>
    <row r="242" spans="1:7" x14ac:dyDescent="0.3">
      <c r="A242" s="1" t="s">
        <v>617</v>
      </c>
      <c r="B242" s="1" t="s">
        <v>14</v>
      </c>
      <c r="C242" s="1" t="s">
        <v>452</v>
      </c>
      <c r="E242" s="1" t="s">
        <v>618</v>
      </c>
      <c r="F242" s="1" t="s">
        <v>936</v>
      </c>
      <c r="G242" s="1" t="str">
        <f>VLOOKUP(A242,Sheet2!$A$1:$B$5832,2,FALSE)</f>
        <v>메카 대왕 햄스터 SPA는 메카 대왕 햄스터 APC를 기반으로 이중 기관총을 제거하고 75mm 보병 지원 포탑을 설치했습니다. 내부 화물칸은 탄약고와 자동 장전 시스템을 탑재하는데 사용됐습니다.\n\n 랫킨군 교범에 따라 메카 대왕 햄스터 SPA는 보병들과 동행하며 적 보병과 요새를 공격할 때 화력 지원을 담당하고 있습니다. 요새나 참호에 숨어있는 적들을 섬멸하기 위해 탄약고에는 화학 포탄이 탑재되어 있습니다.</v>
      </c>
    </row>
    <row r="243" spans="1:7" x14ac:dyDescent="0.3">
      <c r="A243" s="1" t="s">
        <v>619</v>
      </c>
      <c r="B243" s="1" t="s">
        <v>14</v>
      </c>
      <c r="C243" s="1" t="s">
        <v>620</v>
      </c>
      <c r="E243" s="1" t="s">
        <v>562</v>
      </c>
      <c r="F243" s="1" t="s">
        <v>925</v>
      </c>
      <c r="G243" s="1" t="str">
        <f>VLOOKUP(A243,Sheet2!$A$1:$B$5832,2,FALSE)</f>
        <v>머리</v>
      </c>
    </row>
    <row r="244" spans="1:7" x14ac:dyDescent="0.3">
      <c r="A244" s="1" t="s">
        <v>621</v>
      </c>
      <c r="B244" s="1" t="s">
        <v>14</v>
      </c>
      <c r="C244" s="1" t="s">
        <v>622</v>
      </c>
      <c r="E244" s="1" t="s">
        <v>598</v>
      </c>
      <c r="F244" s="1" t="s">
        <v>933</v>
      </c>
      <c r="G244" s="1" t="str">
        <f>VLOOKUP(A244,Sheet2!$A$1:$B$5832,2,FALSE)</f>
        <v>이빨</v>
      </c>
    </row>
    <row r="245" spans="1:7" x14ac:dyDescent="0.3">
      <c r="A245" s="1" t="s">
        <v>623</v>
      </c>
      <c r="B245" s="1" t="s">
        <v>14</v>
      </c>
      <c r="C245" s="1" t="s">
        <v>624</v>
      </c>
      <c r="E245" s="1" t="s">
        <v>205</v>
      </c>
      <c r="F245" s="1" t="s">
        <v>853</v>
      </c>
      <c r="G245" s="1" t="str">
        <f>VLOOKUP(A245,Sheet2!$A$1:$B$5832,2,FALSE)</f>
        <v>왼쪽 강화 발톱</v>
      </c>
    </row>
    <row r="246" spans="1:7" x14ac:dyDescent="0.3">
      <c r="A246" s="1" t="s">
        <v>625</v>
      </c>
      <c r="B246" s="1" t="s">
        <v>14</v>
      </c>
      <c r="C246" s="1" t="s">
        <v>626</v>
      </c>
      <c r="E246" s="1" t="s">
        <v>208</v>
      </c>
      <c r="F246" s="1" t="s">
        <v>854</v>
      </c>
      <c r="G246" s="1" t="str">
        <f>VLOOKUP(A246,Sheet2!$A$1:$B$5832,2,FALSE)</f>
        <v>오른쪽 칼날</v>
      </c>
    </row>
    <row r="247" spans="1:7" x14ac:dyDescent="0.3">
      <c r="A247" s="1" t="s">
        <v>627</v>
      </c>
      <c r="B247" s="1" t="s">
        <v>413</v>
      </c>
      <c r="C247" s="1" t="s">
        <v>449</v>
      </c>
      <c r="E247" s="1" t="s">
        <v>450</v>
      </c>
      <c r="F247" s="1" t="s">
        <v>878</v>
      </c>
      <c r="G247" s="1" t="str">
        <f>VLOOKUP(A247,Sheet2!$A$1:$B$5832,2,FALSE)</f>
        <v>메카 대왕 햄스터 SPA</v>
      </c>
    </row>
    <row r="248" spans="1:7" x14ac:dyDescent="0.3">
      <c r="A248" s="1" t="s">
        <v>628</v>
      </c>
      <c r="B248" s="1" t="s">
        <v>629</v>
      </c>
      <c r="C248" s="1" t="s">
        <v>630</v>
      </c>
      <c r="E248" s="1" t="s">
        <v>631</v>
      </c>
      <c r="F248" s="1" t="s">
        <v>873</v>
      </c>
      <c r="G248" s="1" t="str">
        <f>VLOOKUP(A248,Sheet2!$A$1:$B$5832,2,FALSE)</f>
        <v>완전체</v>
      </c>
    </row>
    <row r="249" spans="1:7" x14ac:dyDescent="0.3">
      <c r="A249" s="1" t="s">
        <v>632</v>
      </c>
      <c r="B249" s="1" t="s">
        <v>14</v>
      </c>
      <c r="C249" s="1" t="s">
        <v>455</v>
      </c>
      <c r="E249" s="1" t="s">
        <v>456</v>
      </c>
      <c r="F249" s="1" t="s">
        <v>879</v>
      </c>
      <c r="G249" s="1" t="str">
        <f>VLOOKUP(A249,Sheet2!$A$1:$B$5832,2,FALSE)</f>
        <v>팔레놉시스 RS-1</v>
      </c>
    </row>
    <row r="250" spans="1:7" x14ac:dyDescent="0.3">
      <c r="A250" s="1" t="s">
        <v>633</v>
      </c>
      <c r="B250" s="1" t="s">
        <v>14</v>
      </c>
      <c r="C250" s="1" t="s">
        <v>458</v>
      </c>
      <c r="E250" s="1" t="s">
        <v>634</v>
      </c>
      <c r="F250" s="1" t="s">
        <v>937</v>
      </c>
      <c r="G250" s="1" t="str">
        <f>VLOOKUP(A250,Sheet2!$A$1:$B$5832,2,FALSE)</f>
        <v>팔레놉시스 RS-1은 랫킨 왕국군의 요청에 따라 개발된 군용 메카노이드로, D-시리즈의 설계를 기반으로 전방위적인 개선과 구조 최적화와 제식화를 통해 생산 및 유지보수 비용을 낮춘 모델입니다. 방호력과 전투력이 향상되었고 수류탄 적재함이 있어 수류탄을 사용 할 수 있습니다. 팔레놉시스는 양산이 가능하고, 원예 기능과 채굴 기능 역시 갖추고 있어 평시에는 경작과 토지 개간에 투입 할 수 있습니다.\n\n군의 요청에 따라 팔레놉시스 RS-1은 두개의 시각 센서를 한개의 통합 시각 센서로 대체하여 제작 비용을 낮추었고 원래 안구가 있던 공간은 단순한 천 조각으로 가려져 있습니다.</v>
      </c>
    </row>
    <row r="251" spans="1:7" x14ac:dyDescent="0.3">
      <c r="A251" s="1" t="s">
        <v>635</v>
      </c>
      <c r="B251" s="1" t="s">
        <v>14</v>
      </c>
      <c r="C251" s="1" t="s">
        <v>636</v>
      </c>
      <c r="E251" s="1" t="s">
        <v>562</v>
      </c>
      <c r="F251" s="1" t="s">
        <v>925</v>
      </c>
      <c r="G251" s="1" t="str">
        <f>VLOOKUP(A251,Sheet2!$A$1:$B$5832,2,FALSE)</f>
        <v>머리</v>
      </c>
    </row>
    <row r="252" spans="1:7" x14ac:dyDescent="0.3">
      <c r="A252" s="1" t="s">
        <v>637</v>
      </c>
      <c r="B252" s="1" t="s">
        <v>14</v>
      </c>
      <c r="C252" s="1" t="s">
        <v>638</v>
      </c>
      <c r="E252" s="1" t="s">
        <v>565</v>
      </c>
      <c r="F252" s="1" t="s">
        <v>926</v>
      </c>
      <c r="G252" s="1" t="str">
        <f>VLOOKUP(A252,Sheet2!$A$1:$B$5832,2,FALSE)</f>
        <v>왼손</v>
      </c>
    </row>
    <row r="253" spans="1:7" x14ac:dyDescent="0.3">
      <c r="A253" s="1" t="s">
        <v>639</v>
      </c>
      <c r="B253" s="1" t="s">
        <v>14</v>
      </c>
      <c r="C253" s="1" t="s">
        <v>640</v>
      </c>
      <c r="E253" s="1" t="s">
        <v>568</v>
      </c>
      <c r="F253" s="1" t="s">
        <v>927</v>
      </c>
      <c r="G253" s="1" t="str">
        <f>VLOOKUP(A253,Sheet2!$A$1:$B$5832,2,FALSE)</f>
        <v>오른손</v>
      </c>
    </row>
    <row r="254" spans="1:7" x14ac:dyDescent="0.3">
      <c r="A254" s="1" t="s">
        <v>641</v>
      </c>
      <c r="B254" s="1" t="s">
        <v>413</v>
      </c>
      <c r="C254" s="1" t="s">
        <v>455</v>
      </c>
      <c r="E254" s="1" t="s">
        <v>456</v>
      </c>
      <c r="F254" s="1" t="s">
        <v>879</v>
      </c>
      <c r="G254" s="1" t="str">
        <f>VLOOKUP(A254,Sheet2!$A$1:$B$5832,2,FALSE)</f>
        <v>팔레놉시스 RS-1</v>
      </c>
    </row>
    <row r="255" spans="1:7" x14ac:dyDescent="0.3">
      <c r="A255" s="1" t="s">
        <v>642</v>
      </c>
      <c r="B255" s="1" t="s">
        <v>14</v>
      </c>
      <c r="C255" s="1" t="s">
        <v>461</v>
      </c>
      <c r="E255" s="1" t="s">
        <v>462</v>
      </c>
      <c r="F255" s="1" t="s">
        <v>880</v>
      </c>
      <c r="G255" s="1" t="str">
        <f>VLOOKUP(A255,Sheet2!$A$1:$B$5832,2,FALSE)</f>
        <v>팔레놉시스 RS-2</v>
      </c>
    </row>
    <row r="256" spans="1:7" x14ac:dyDescent="0.3">
      <c r="A256" s="1" t="s">
        <v>643</v>
      </c>
      <c r="B256" s="1" t="s">
        <v>14</v>
      </c>
      <c r="C256" s="1" t="s">
        <v>464</v>
      </c>
      <c r="E256" s="1" t="s">
        <v>644</v>
      </c>
      <c r="F256" s="1" t="s">
        <v>938</v>
      </c>
      <c r="G256" s="1" t="str">
        <f>VLOOKUP(A256,Sheet2!$A$1:$B$5832,2,FALSE)</f>
        <v>팔레놉시스 RS-2는 RS-1의 파생형입니다. 장거리 화염방사기로 무장했고, 수류탄 적재함 대신 탈부착이 가능한 액체 연료 탱크를 장착했습니다. 팔레놉시스 RS-2는 참호나 동굴 및 요새에 있는 적을 제거하는데 효과적입니다.</v>
      </c>
    </row>
    <row r="257" spans="1:7" x14ac:dyDescent="0.3">
      <c r="A257" s="1" t="s">
        <v>645</v>
      </c>
      <c r="B257" s="1" t="s">
        <v>14</v>
      </c>
      <c r="C257" s="1" t="s">
        <v>646</v>
      </c>
      <c r="E257" s="1" t="s">
        <v>562</v>
      </c>
      <c r="F257" s="1" t="s">
        <v>925</v>
      </c>
      <c r="G257" s="1" t="str">
        <f>VLOOKUP(A257,Sheet2!$A$1:$B$5832,2,FALSE)</f>
        <v>머리</v>
      </c>
    </row>
    <row r="258" spans="1:7" x14ac:dyDescent="0.3">
      <c r="A258" s="1" t="s">
        <v>647</v>
      </c>
      <c r="B258" s="1" t="s">
        <v>14</v>
      </c>
      <c r="C258" s="1" t="s">
        <v>648</v>
      </c>
      <c r="E258" s="1" t="s">
        <v>565</v>
      </c>
      <c r="F258" s="1" t="s">
        <v>926</v>
      </c>
      <c r="G258" s="1" t="str">
        <f>VLOOKUP(A258,Sheet2!$A$1:$B$5832,2,FALSE)</f>
        <v>왼손</v>
      </c>
    </row>
    <row r="259" spans="1:7" x14ac:dyDescent="0.3">
      <c r="A259" s="1" t="s">
        <v>649</v>
      </c>
      <c r="B259" s="1" t="s">
        <v>14</v>
      </c>
      <c r="C259" s="1" t="s">
        <v>650</v>
      </c>
      <c r="E259" s="1" t="s">
        <v>568</v>
      </c>
      <c r="F259" s="1" t="s">
        <v>927</v>
      </c>
      <c r="G259" s="1" t="str">
        <f>VLOOKUP(A259,Sheet2!$A$1:$B$5832,2,FALSE)</f>
        <v>오른손</v>
      </c>
    </row>
    <row r="260" spans="1:7" x14ac:dyDescent="0.3">
      <c r="A260" s="1" t="s">
        <v>651</v>
      </c>
      <c r="B260" s="1" t="s">
        <v>413</v>
      </c>
      <c r="C260" s="1" t="s">
        <v>461</v>
      </c>
      <c r="E260" s="1" t="s">
        <v>462</v>
      </c>
      <c r="F260" s="1" t="s">
        <v>880</v>
      </c>
      <c r="G260" s="1" t="str">
        <f>VLOOKUP(A260,Sheet2!$A$1:$B$5832,2,FALSE)</f>
        <v>팔레놉시스 RS-2</v>
      </c>
    </row>
    <row r="261" spans="1:7" x14ac:dyDescent="0.3">
      <c r="A261" s="1" t="s">
        <v>652</v>
      </c>
      <c r="B261" s="1" t="s">
        <v>14</v>
      </c>
      <c r="C261" s="1" t="s">
        <v>467</v>
      </c>
      <c r="E261" s="1" t="s">
        <v>653</v>
      </c>
      <c r="F261" s="1" t="s">
        <v>881</v>
      </c>
      <c r="G261" s="1" t="str">
        <f>VLOOKUP(A261,Sheet2!$A$1:$B$5832,2,FALSE)</f>
        <v>덴드로비움 RS-9</v>
      </c>
    </row>
    <row r="262" spans="1:7" x14ac:dyDescent="0.3">
      <c r="A262" s="1" t="s">
        <v>654</v>
      </c>
      <c r="B262" s="1" t="s">
        <v>14</v>
      </c>
      <c r="C262" s="1" t="s">
        <v>470</v>
      </c>
      <c r="E262" s="1" t="s">
        <v>468</v>
      </c>
      <c r="F262" s="1" t="s">
        <v>939</v>
      </c>
      <c r="G262" s="1" t="str">
        <f>VLOOKUP(A262,Sheet2!$A$1:$B$5832,2,FALSE)</f>
        <v>덴드로비움 RS-9는 랫킨군 보수파의 요구에 의해 탄생한 완전한 군용 메카노이드입니다. 랫킨 기사를 모델로한 최적화된 몸체는 강력한 출력과 견고하고 화려한 복합 장갑으로 이루어져 있습니다. 특수하게 제작된 양손검을 무장으로 최전선에서 활약하며, 내장된 보호막 생성기는 적에게 도달하기전까지 많은 총탄을 막아줍니다. 페크로인 공압 발사 장치가 본체에 내장되어 원격으로 부상자를 치료하여 부상자가 전투를 지속하거나 전장에서 이탈 할 수 있도록 돕습니다.\n\n덴드로비움 RS-9는 3개의 시각 센서를 가지고 있고 좋은 성능 만큼 제조 비용 역시 매우 높습니다.</v>
      </c>
    </row>
    <row r="263" spans="1:7" x14ac:dyDescent="0.3">
      <c r="A263" s="1" t="s">
        <v>655</v>
      </c>
      <c r="B263" s="1" t="s">
        <v>14</v>
      </c>
      <c r="C263" s="1" t="s">
        <v>656</v>
      </c>
      <c r="E263" s="1" t="s">
        <v>562</v>
      </c>
      <c r="F263" s="1" t="s">
        <v>925</v>
      </c>
      <c r="G263" s="1" t="str">
        <f>VLOOKUP(A263,Sheet2!$A$1:$B$5832,2,FALSE)</f>
        <v>머리</v>
      </c>
    </row>
    <row r="264" spans="1:7" x14ac:dyDescent="0.3">
      <c r="A264" s="1" t="s">
        <v>657</v>
      </c>
      <c r="B264" s="1" t="s">
        <v>14</v>
      </c>
      <c r="C264" s="1" t="s">
        <v>658</v>
      </c>
      <c r="E264" s="1" t="s">
        <v>565</v>
      </c>
      <c r="F264" s="1" t="s">
        <v>926</v>
      </c>
      <c r="G264" s="1" t="str">
        <f>VLOOKUP(A264,Sheet2!$A$1:$B$5832,2,FALSE)</f>
        <v>왼손</v>
      </c>
    </row>
    <row r="265" spans="1:7" x14ac:dyDescent="0.3">
      <c r="A265" s="1" t="s">
        <v>659</v>
      </c>
      <c r="B265" s="1" t="s">
        <v>14</v>
      </c>
      <c r="C265" s="1" t="s">
        <v>660</v>
      </c>
      <c r="E265" s="1" t="s">
        <v>568</v>
      </c>
      <c r="F265" s="1" t="s">
        <v>927</v>
      </c>
      <c r="G265" s="1" t="str">
        <f>VLOOKUP(A265,Sheet2!$A$1:$B$5832,2,FALSE)</f>
        <v>오른손</v>
      </c>
    </row>
    <row r="266" spans="1:7" x14ac:dyDescent="0.3">
      <c r="A266" s="1" t="s">
        <v>661</v>
      </c>
      <c r="B266" s="1" t="s">
        <v>413</v>
      </c>
      <c r="C266" s="1" t="s">
        <v>467</v>
      </c>
      <c r="E266" s="1" t="s">
        <v>468</v>
      </c>
      <c r="F266" s="1" t="s">
        <v>881</v>
      </c>
      <c r="G266" s="1" t="str">
        <f>VLOOKUP(A266,Sheet2!$A$1:$B$5832,2,FALSE)</f>
        <v>덴드로비움 RS-9</v>
      </c>
    </row>
    <row r="267" spans="1:7" x14ac:dyDescent="0.3">
      <c r="A267" s="1" t="s">
        <v>662</v>
      </c>
      <c r="B267" s="1" t="s">
        <v>14</v>
      </c>
      <c r="C267" s="1" t="s">
        <v>473</v>
      </c>
      <c r="E267" s="1" t="s">
        <v>474</v>
      </c>
      <c r="F267" s="1" t="s">
        <v>882</v>
      </c>
      <c r="G267" s="1" t="str">
        <f>VLOOKUP(A267,Sheet2!$A$1:$B$5832,2,FALSE)</f>
        <v>올랜더</v>
      </c>
    </row>
    <row r="268" spans="1:7" x14ac:dyDescent="0.3">
      <c r="A268" s="1" t="s">
        <v>663</v>
      </c>
      <c r="B268" s="1" t="s">
        <v>14</v>
      </c>
      <c r="C268" s="1" t="s">
        <v>476</v>
      </c>
      <c r="E268" s="1" t="s">
        <v>664</v>
      </c>
      <c r="F268" s="1" t="s">
        <v>940</v>
      </c>
      <c r="G268" s="1" t="str">
        <f>VLOOKUP(A268,Sheet2!$A$1:$B$5832,2,FALSE)</f>
        <v>올랜더는 랫킨 기계공학의 정수입니다. 최신 기술과 다양한 고급 소재를 기반으로 군용 표준 방호 능력 및 사격 시스템을 확보했으며, 우수한 전력 시스템으로 성능을 크게 향상시켰습니다. 접이식 칼날과 산탄총을 장비해 기동전에 강력합니다.\n올랜더는 제작, 조리, 의학 기술도 가지고 있으며 두 개의 치료 바늘 발사기를 탑재해 응급 의료 지원도 가능합니다.\n\n올랜더에는 최첨단 멀티코어 기술이 탑재되어 작업 능력과 상호 작용 능력을 최고 수준으로 끌어올렸습니다.</v>
      </c>
    </row>
    <row r="269" spans="1:7" x14ac:dyDescent="0.3">
      <c r="A269" s="1" t="s">
        <v>665</v>
      </c>
      <c r="B269" s="1" t="s">
        <v>14</v>
      </c>
      <c r="C269" s="1" t="s">
        <v>666</v>
      </c>
      <c r="E269" s="1" t="s">
        <v>562</v>
      </c>
      <c r="F269" s="1" t="s">
        <v>925</v>
      </c>
      <c r="G269" s="1" t="str">
        <f>VLOOKUP(A269,Sheet2!$A$1:$B$5832,2,FALSE)</f>
        <v>머리</v>
      </c>
    </row>
    <row r="270" spans="1:7" x14ac:dyDescent="0.3">
      <c r="A270" s="1" t="s">
        <v>667</v>
      </c>
      <c r="B270" s="1" t="s">
        <v>14</v>
      </c>
      <c r="C270" s="1" t="s">
        <v>668</v>
      </c>
      <c r="E270" s="1" t="s">
        <v>669</v>
      </c>
      <c r="F270" s="1" t="s">
        <v>941</v>
      </c>
      <c r="G270" s="1" t="str">
        <f>VLOOKUP(A270,Sheet2!$A$1:$B$5832,2,FALSE)</f>
        <v>접이식 칼날</v>
      </c>
    </row>
    <row r="271" spans="1:7" x14ac:dyDescent="0.3">
      <c r="A271" s="1" t="s">
        <v>670</v>
      </c>
      <c r="B271" s="1" t="s">
        <v>14</v>
      </c>
      <c r="C271" s="1" t="s">
        <v>671</v>
      </c>
      <c r="E271" s="1" t="s">
        <v>568</v>
      </c>
      <c r="F271" s="1" t="s">
        <v>927</v>
      </c>
      <c r="G271" s="1" t="str">
        <f>VLOOKUP(A271,Sheet2!$A$1:$B$5832,2,FALSE)</f>
        <v>오른손</v>
      </c>
    </row>
    <row r="272" spans="1:7" x14ac:dyDescent="0.3">
      <c r="A272" s="1" t="s">
        <v>672</v>
      </c>
      <c r="B272" s="1" t="s">
        <v>413</v>
      </c>
      <c r="C272" s="1" t="s">
        <v>473</v>
      </c>
      <c r="E272" s="1" t="s">
        <v>474</v>
      </c>
      <c r="F272" s="1" t="s">
        <v>882</v>
      </c>
      <c r="G272" s="1" t="str">
        <f>VLOOKUP(A272,Sheet2!$A$1:$B$5832,2,FALSE)</f>
        <v>올랜더</v>
      </c>
    </row>
    <row r="273" spans="1:7" x14ac:dyDescent="0.3">
      <c r="A273" s="1" t="s">
        <v>673</v>
      </c>
      <c r="B273" s="1" t="s">
        <v>14</v>
      </c>
      <c r="C273" s="1" t="s">
        <v>674</v>
      </c>
      <c r="E273" s="1" t="s">
        <v>675</v>
      </c>
      <c r="F273" s="1" t="s">
        <v>942</v>
      </c>
      <c r="G273" s="1" t="str">
        <f>VLOOKUP(A273,Sheet2!$A$1:$B$5832,2,FALSE)</f>
        <v>미뇨네트" 기관단총"</v>
      </c>
    </row>
    <row r="274" spans="1:7" x14ac:dyDescent="0.3">
      <c r="A274" s="1" t="s">
        <v>676</v>
      </c>
      <c r="B274" s="1" t="s">
        <v>14</v>
      </c>
      <c r="C274" s="1" t="s">
        <v>677</v>
      </c>
      <c r="E274" s="1" t="s">
        <v>678</v>
      </c>
      <c r="F274" s="1" t="s">
        <v>943</v>
      </c>
      <c r="G274" s="1" t="str">
        <f>VLOOKUP(A274,Sheet2!$A$1:$B$5832,2,FALSE)</f>
        <v>미뇨네트" 기관단총은 콘블룸 D-7의 표준 장비로 대용량 드럼탄창을 장착했고</v>
      </c>
    </row>
    <row r="275" spans="1:7" x14ac:dyDescent="0.3">
      <c r="A275" s="1" t="s">
        <v>679</v>
      </c>
      <c r="B275" s="1" t="s">
        <v>14</v>
      </c>
      <c r="C275" s="1" t="s">
        <v>680</v>
      </c>
      <c r="E275" s="1" t="s">
        <v>675</v>
      </c>
      <c r="F275" s="1" t="s">
        <v>942</v>
      </c>
      <c r="G275" s="1" t="str">
        <f>VLOOKUP(A275,Sheet2!$A$1:$B$5832,2,FALSE)</f>
        <v>미뇨네트" 기관단총"</v>
      </c>
    </row>
    <row r="276" spans="1:7" x14ac:dyDescent="0.3">
      <c r="A276" s="1" t="s">
        <v>681</v>
      </c>
      <c r="B276" s="1" t="s">
        <v>14</v>
      </c>
      <c r="C276" s="1" t="s">
        <v>682</v>
      </c>
      <c r="E276" s="1" t="s">
        <v>683</v>
      </c>
      <c r="F276" s="1" t="s">
        <v>944</v>
      </c>
      <c r="G276" s="1" t="str">
        <f>VLOOKUP(A276,Sheet2!$A$1:$B$5832,2,FALSE)</f>
        <v>총열</v>
      </c>
    </row>
    <row r="277" spans="1:7" x14ac:dyDescent="0.3">
      <c r="A277" s="1" t="s">
        <v>684</v>
      </c>
      <c r="B277" s="1" t="s">
        <v>14</v>
      </c>
      <c r="C277" s="1" t="s">
        <v>685</v>
      </c>
      <c r="E277" s="1" t="s">
        <v>686</v>
      </c>
      <c r="F277" s="1" t="s">
        <v>945</v>
      </c>
      <c r="G277" s="1" t="str">
        <f>VLOOKUP(A277,Sheet2!$A$1:$B$5832,2,FALSE)</f>
        <v>개머리판</v>
      </c>
    </row>
    <row r="278" spans="1:7" x14ac:dyDescent="0.3">
      <c r="A278" s="1" t="s">
        <v>687</v>
      </c>
      <c r="B278" s="1" t="s">
        <v>14</v>
      </c>
      <c r="C278" s="1" t="s">
        <v>688</v>
      </c>
      <c r="E278" s="1" t="s">
        <v>689</v>
      </c>
      <c r="F278" s="1" t="s">
        <v>977</v>
      </c>
      <c r="G278" s="1" t="str">
        <f>VLOOKUP(A278,Sheet2!$A$1:$B$5832,2,FALSE)</f>
        <v>기관총탄</v>
      </c>
    </row>
    <row r="279" spans="1:7" x14ac:dyDescent="0.3">
      <c r="A279" s="1" t="s">
        <v>690</v>
      </c>
      <c r="B279" s="1" t="s">
        <v>14</v>
      </c>
      <c r="C279" s="1" t="s">
        <v>691</v>
      </c>
      <c r="E279" s="1" t="s">
        <v>692</v>
      </c>
      <c r="F279" s="1" t="s">
        <v>947</v>
      </c>
      <c r="G279" s="1" t="str">
        <f>VLOOKUP(A279,Sheet2!$A$1:$B$5832,2,FALSE)</f>
        <v>네일 건</v>
      </c>
    </row>
    <row r="280" spans="1:7" x14ac:dyDescent="0.3">
      <c r="A280" s="1" t="s">
        <v>693</v>
      </c>
      <c r="B280" s="1" t="s">
        <v>14</v>
      </c>
      <c r="C280" s="1" t="s">
        <v>694</v>
      </c>
      <c r="E280" s="1" t="s">
        <v>695</v>
      </c>
      <c r="F280" s="1" t="s">
        <v>948</v>
      </c>
      <c r="G280" s="1" t="str">
        <f>VLOOKUP(A280,Sheet2!$A$1:$B$5832,2,FALSE)</f>
        <v>네일건은 랫킨 산업용 메카노이드의 표준 장비로, 자가 보호용으로도 사용할 수 있습니다.</v>
      </c>
    </row>
    <row r="281" spans="1:7" x14ac:dyDescent="0.3">
      <c r="A281" s="1" t="s">
        <v>696</v>
      </c>
      <c r="B281" s="1" t="s">
        <v>14</v>
      </c>
      <c r="C281" s="1" t="s">
        <v>697</v>
      </c>
      <c r="E281" s="1" t="s">
        <v>692</v>
      </c>
      <c r="F281" s="1" t="s">
        <v>947</v>
      </c>
      <c r="G281" s="1" t="str">
        <f>VLOOKUP(A281,Sheet2!$A$1:$B$5832,2,FALSE)</f>
        <v>네일 건</v>
      </c>
    </row>
    <row r="282" spans="1:7" x14ac:dyDescent="0.3">
      <c r="A282" s="1" t="s">
        <v>698</v>
      </c>
      <c r="B282" s="1" t="s">
        <v>14</v>
      </c>
      <c r="C282" s="1" t="s">
        <v>699</v>
      </c>
      <c r="E282" s="1" t="s">
        <v>683</v>
      </c>
      <c r="F282" s="1" t="s">
        <v>944</v>
      </c>
      <c r="G282" s="1" t="str">
        <f>VLOOKUP(A282,Sheet2!$A$1:$B$5832,2,FALSE)</f>
        <v>총열</v>
      </c>
    </row>
    <row r="283" spans="1:7" x14ac:dyDescent="0.3">
      <c r="A283" s="1" t="s">
        <v>698</v>
      </c>
      <c r="B283" s="1" t="s">
        <v>14</v>
      </c>
      <c r="C283" s="1" t="s">
        <v>699</v>
      </c>
      <c r="E283" s="1" t="s">
        <v>683</v>
      </c>
      <c r="F283" s="1" t="s">
        <v>944</v>
      </c>
      <c r="G283" s="1" t="str">
        <f>VLOOKUP(A283,Sheet2!$A$1:$B$5832,2,FALSE)</f>
        <v>총열</v>
      </c>
    </row>
    <row r="284" spans="1:7" x14ac:dyDescent="0.3">
      <c r="A284" s="1" t="s">
        <v>700</v>
      </c>
      <c r="B284" s="1" t="s">
        <v>14</v>
      </c>
      <c r="C284" s="1" t="s">
        <v>701</v>
      </c>
      <c r="E284" s="1" t="s">
        <v>702</v>
      </c>
      <c r="F284" s="1" t="s">
        <v>978</v>
      </c>
      <c r="G284" s="1" t="str">
        <f>VLOOKUP(A284,Sheet2!$A$1:$B$5832,2,FALSE)</f>
        <v>못</v>
      </c>
    </row>
    <row r="285" spans="1:7" x14ac:dyDescent="0.3">
      <c r="A285" s="1" t="s">
        <v>703</v>
      </c>
      <c r="B285" s="1" t="s">
        <v>14</v>
      </c>
      <c r="C285" s="1" t="s">
        <v>704</v>
      </c>
      <c r="E285" s="1" t="s">
        <v>705</v>
      </c>
      <c r="F285" s="1" t="s">
        <v>951</v>
      </c>
      <c r="G285" s="1" t="str">
        <f>VLOOKUP(A285,Sheet2!$A$1:$B$5832,2,FALSE)</f>
        <v>이중 랙심 기관총</v>
      </c>
    </row>
    <row r="286" spans="1:7" x14ac:dyDescent="0.3">
      <c r="A286" s="1" t="s">
        <v>706</v>
      </c>
      <c r="B286" s="1" t="s">
        <v>14</v>
      </c>
      <c r="C286" s="1" t="s">
        <v>707</v>
      </c>
      <c r="E286" s="1" t="s">
        <v>708</v>
      </c>
      <c r="F286" s="1" t="s">
        <v>952</v>
      </c>
      <c r="G286" s="1" t="str">
        <f>VLOOKUP(A286,Sheet2!$A$1:$B$5832,2,FALSE)</f>
        <v>이중 랙심 기관총은 두 개의 랙심 기관총을 병렬로 연결하여 공통 제어 시스템을 통해 작동시키는 것으로 일반적으론 차량에 설치되어 화력을 지원합니다</v>
      </c>
    </row>
    <row r="287" spans="1:7" x14ac:dyDescent="0.3">
      <c r="A287" s="1" t="s">
        <v>709</v>
      </c>
      <c r="B287" s="1" t="s">
        <v>14</v>
      </c>
      <c r="C287" s="1" t="s">
        <v>710</v>
      </c>
      <c r="E287" s="1" t="s">
        <v>705</v>
      </c>
      <c r="F287" s="1" t="s">
        <v>951</v>
      </c>
      <c r="G287" s="1" t="str">
        <f>VLOOKUP(A287,Sheet2!$A$1:$B$5832,2,FALSE)</f>
        <v>이중 랙심 기관총</v>
      </c>
    </row>
    <row r="288" spans="1:7" x14ac:dyDescent="0.3">
      <c r="A288" s="1" t="s">
        <v>711</v>
      </c>
      <c r="B288" s="1" t="s">
        <v>14</v>
      </c>
      <c r="C288" s="1" t="s">
        <v>712</v>
      </c>
      <c r="E288" s="1" t="s">
        <v>683</v>
      </c>
      <c r="F288" s="1" t="s">
        <v>944</v>
      </c>
      <c r="G288" s="1" t="str">
        <f>VLOOKUP(A288,Sheet2!$A$1:$B$5832,2,FALSE)</f>
        <v>총열</v>
      </c>
    </row>
    <row r="289" spans="1:7" x14ac:dyDescent="0.3">
      <c r="A289" s="1" t="s">
        <v>711</v>
      </c>
      <c r="B289" s="1" t="s">
        <v>14</v>
      </c>
      <c r="C289" s="1" t="s">
        <v>712</v>
      </c>
      <c r="E289" s="1" t="s">
        <v>683</v>
      </c>
      <c r="F289" s="1" t="s">
        <v>944</v>
      </c>
      <c r="G289" s="1" t="str">
        <f>VLOOKUP(A289,Sheet2!$A$1:$B$5832,2,FALSE)</f>
        <v>총열</v>
      </c>
    </row>
    <row r="290" spans="1:7" x14ac:dyDescent="0.3">
      <c r="A290" s="1" t="s">
        <v>713</v>
      </c>
      <c r="B290" s="1" t="s">
        <v>14</v>
      </c>
      <c r="C290" s="1" t="s">
        <v>714</v>
      </c>
      <c r="E290" s="1" t="s">
        <v>715</v>
      </c>
      <c r="F290" s="1" t="s">
        <v>977</v>
      </c>
      <c r="G290" s="1" t="str">
        <f>VLOOKUP(A290,Sheet2!$A$1:$B$5832,2,FALSE)</f>
        <v>기관총탄</v>
      </c>
    </row>
    <row r="291" spans="1:7" x14ac:dyDescent="0.3">
      <c r="A291" s="1" t="s">
        <v>716</v>
      </c>
      <c r="B291" s="1" t="s">
        <v>14</v>
      </c>
      <c r="C291" s="1" t="s">
        <v>717</v>
      </c>
      <c r="E291" s="1" t="s">
        <v>718</v>
      </c>
      <c r="F291" s="1" t="s">
        <v>953</v>
      </c>
      <c r="G291" s="1" t="str">
        <f>VLOOKUP(A291,Sheet2!$A$1:$B$5832,2,FALSE)</f>
        <v>챔패카" 중량 소총"</v>
      </c>
    </row>
    <row r="292" spans="1:7" x14ac:dyDescent="0.3">
      <c r="A292" s="1" t="s">
        <v>719</v>
      </c>
      <c r="B292" s="1" t="s">
        <v>14</v>
      </c>
      <c r="C292" s="1" t="s">
        <v>720</v>
      </c>
      <c r="E292" s="1" t="s">
        <v>721</v>
      </c>
      <c r="F292" s="1" t="s">
        <v>954</v>
      </c>
      <c r="G292" s="1" t="str">
        <f>VLOOKUP(A292,Sheet2!$A$1:$B$5832,2,FALSE)</f>
        <v>챔패카" 중량 소총은 강력한 탄환을 사용하여 경장갑 상대로 뛰어난 살상력을 가집니다. 스트레이트 풀 볼트 액션 설계를 채용하여 연사력을 향상시켰습니다. 심한 반동때문에 평범한 랫킨은 사용할 수 없으나 메카노이드에겐 문제 없습니다."</v>
      </c>
    </row>
    <row r="293" spans="1:7" x14ac:dyDescent="0.3">
      <c r="A293" s="1" t="s">
        <v>722</v>
      </c>
      <c r="B293" s="1" t="s">
        <v>14</v>
      </c>
      <c r="C293" s="1" t="s">
        <v>723</v>
      </c>
      <c r="E293" s="1" t="s">
        <v>718</v>
      </c>
      <c r="F293" s="1" t="s">
        <v>953</v>
      </c>
      <c r="G293" s="1" t="str">
        <f>VLOOKUP(A293,Sheet2!$A$1:$B$5832,2,FALSE)</f>
        <v>챔패카" 중량 소총"</v>
      </c>
    </row>
    <row r="294" spans="1:7" x14ac:dyDescent="0.3">
      <c r="A294" s="1" t="s">
        <v>724</v>
      </c>
      <c r="B294" s="1" t="s">
        <v>14</v>
      </c>
      <c r="C294" s="1" t="s">
        <v>725</v>
      </c>
      <c r="E294" s="1" t="s">
        <v>683</v>
      </c>
      <c r="F294" s="1" t="s">
        <v>944</v>
      </c>
      <c r="G294" s="1" t="str">
        <f>VLOOKUP(A294,Sheet2!$A$1:$B$5832,2,FALSE)</f>
        <v>총열</v>
      </c>
    </row>
    <row r="295" spans="1:7" x14ac:dyDescent="0.3">
      <c r="A295" s="1" t="s">
        <v>726</v>
      </c>
      <c r="B295" s="1" t="s">
        <v>14</v>
      </c>
      <c r="C295" s="1" t="s">
        <v>727</v>
      </c>
      <c r="E295" s="1" t="s">
        <v>686</v>
      </c>
      <c r="F295" s="1" t="s">
        <v>945</v>
      </c>
      <c r="G295" s="1" t="str">
        <f>VLOOKUP(A295,Sheet2!$A$1:$B$5832,2,FALSE)</f>
        <v>개머리판</v>
      </c>
    </row>
    <row r="296" spans="1:7" x14ac:dyDescent="0.3">
      <c r="A296" s="1" t="s">
        <v>728</v>
      </c>
      <c r="B296" s="1" t="s">
        <v>14</v>
      </c>
      <c r="C296" s="1" t="s">
        <v>729</v>
      </c>
      <c r="E296" s="1" t="s">
        <v>730</v>
      </c>
      <c r="F296" s="1" t="s">
        <v>979</v>
      </c>
      <c r="G296" s="1" t="str">
        <f>VLOOKUP(A296,Sheet2!$A$1:$B$5832,2,FALSE)</f>
        <v>총검</v>
      </c>
    </row>
    <row r="297" spans="1:7" x14ac:dyDescent="0.3">
      <c r="A297" s="1" t="s">
        <v>731</v>
      </c>
      <c r="B297" s="1" t="s">
        <v>14</v>
      </c>
      <c r="C297" s="1" t="s">
        <v>732</v>
      </c>
      <c r="E297" s="1" t="s">
        <v>733</v>
      </c>
      <c r="F297" s="1" t="s">
        <v>980</v>
      </c>
      <c r="G297" s="1" t="str">
        <f>VLOOKUP(A297,Sheet2!$A$1:$B$5832,2,FALSE)</f>
        <v>중량 소총탄</v>
      </c>
    </row>
    <row r="298" spans="1:7" x14ac:dyDescent="0.3">
      <c r="A298" s="1" t="s">
        <v>734</v>
      </c>
      <c r="B298" s="1" t="s">
        <v>14</v>
      </c>
      <c r="C298" s="1" t="s">
        <v>735</v>
      </c>
      <c r="E298" s="1" t="s">
        <v>736</v>
      </c>
      <c r="F298" s="1" t="s">
        <v>958</v>
      </c>
      <c r="G298" s="1" t="str">
        <f>VLOOKUP(A298,Sheet2!$A$1:$B$5832,2,FALSE)</f>
        <v>쟈스민" 펌프 액션 산탄총"</v>
      </c>
    </row>
    <row r="299" spans="1:7" x14ac:dyDescent="0.3">
      <c r="A299" s="1" t="s">
        <v>737</v>
      </c>
      <c r="B299" s="1" t="s">
        <v>14</v>
      </c>
      <c r="C299" s="1" t="s">
        <v>738</v>
      </c>
      <c r="E299" s="1" t="s">
        <v>739</v>
      </c>
      <c r="F299" s="1" t="s">
        <v>959</v>
      </c>
      <c r="G299" s="1" t="str">
        <f>VLOOKUP(A299,Sheet2!$A$1:$B$5832,2,FALSE)</f>
        <v>쟈스민" 펌프 액션 산탄총은 특별히 설계된 고충전</v>
      </c>
    </row>
    <row r="300" spans="1:7" x14ac:dyDescent="0.3">
      <c r="A300" s="1" t="s">
        <v>740</v>
      </c>
      <c r="B300" s="1" t="s">
        <v>14</v>
      </c>
      <c r="C300" s="1" t="s">
        <v>741</v>
      </c>
      <c r="E300" s="1" t="s">
        <v>736</v>
      </c>
      <c r="F300" s="1" t="s">
        <v>958</v>
      </c>
      <c r="G300" s="1" t="str">
        <f>VLOOKUP(A300,Sheet2!$A$1:$B$5832,2,FALSE)</f>
        <v>쟈스민" 펌프 액션 산탄총"</v>
      </c>
    </row>
    <row r="301" spans="1:7" x14ac:dyDescent="0.3">
      <c r="A301" s="1" t="s">
        <v>742</v>
      </c>
      <c r="B301" s="1" t="s">
        <v>14</v>
      </c>
      <c r="C301" s="1" t="s">
        <v>743</v>
      </c>
      <c r="E301" s="1" t="s">
        <v>683</v>
      </c>
      <c r="F301" s="1" t="s">
        <v>944</v>
      </c>
      <c r="G301" s="1" t="str">
        <f>VLOOKUP(A301,Sheet2!$A$1:$B$5832,2,FALSE)</f>
        <v>총열</v>
      </c>
    </row>
    <row r="302" spans="1:7" x14ac:dyDescent="0.3">
      <c r="A302" s="1" t="s">
        <v>744</v>
      </c>
      <c r="B302" s="1" t="s">
        <v>14</v>
      </c>
      <c r="C302" s="1" t="s">
        <v>745</v>
      </c>
      <c r="E302" s="1" t="s">
        <v>686</v>
      </c>
      <c r="F302" s="1" t="s">
        <v>945</v>
      </c>
      <c r="G302" s="1" t="str">
        <f>VLOOKUP(A302,Sheet2!$A$1:$B$5832,2,FALSE)</f>
        <v>개머리판</v>
      </c>
    </row>
    <row r="303" spans="1:7" x14ac:dyDescent="0.3">
      <c r="A303" s="1" t="s">
        <v>746</v>
      </c>
      <c r="B303" s="1" t="s">
        <v>14</v>
      </c>
      <c r="C303" s="1" t="s">
        <v>747</v>
      </c>
      <c r="E303" s="1" t="s">
        <v>748</v>
      </c>
      <c r="F303" s="1" t="s">
        <v>981</v>
      </c>
      <c r="G303" s="1" t="str">
        <f>VLOOKUP(A303,Sheet2!$A$1:$B$5832,2,FALSE)</f>
        <v>샷건탄</v>
      </c>
    </row>
    <row r="304" spans="1:7" x14ac:dyDescent="0.3">
      <c r="A304" s="1" t="s">
        <v>749</v>
      </c>
      <c r="B304" s="1" t="s">
        <v>14</v>
      </c>
      <c r="C304" s="1" t="s">
        <v>750</v>
      </c>
      <c r="E304" s="1" t="s">
        <v>751</v>
      </c>
      <c r="F304" s="1" t="s">
        <v>961</v>
      </c>
      <c r="G304" s="1" t="str">
        <f>VLOOKUP(A304,Sheet2!$A$1:$B$5832,2,FALSE)</f>
        <v>미슬토" 화염 방사기"</v>
      </c>
    </row>
    <row r="305" spans="1:7" x14ac:dyDescent="0.3">
      <c r="A305" s="1" t="s">
        <v>752</v>
      </c>
      <c r="B305" s="1" t="s">
        <v>14</v>
      </c>
      <c r="C305" s="1" t="s">
        <v>753</v>
      </c>
      <c r="E305" s="1" t="s">
        <v>754</v>
      </c>
      <c r="F305" s="1" t="s">
        <v>962</v>
      </c>
      <c r="G305" s="1" t="str">
        <f>VLOOKUP(A305,Sheet2!$A$1:$B$5832,2,FALSE)</f>
        <v>미슬토"는 고압 질소로 농축된 복합 연료를 발사하는 화염 방사기입니다. 2차 가압 구조로 화염 분사 범위를 대폭 늘려 이를 사용하는 팔레놉시스 RS-2 메카노이드가 보다 안전한 거리에서 표적을 불태울 수 있게 해줍니다."</v>
      </c>
    </row>
    <row r="306" spans="1:7" x14ac:dyDescent="0.3">
      <c r="A306" s="1" t="s">
        <v>755</v>
      </c>
      <c r="B306" s="1" t="s">
        <v>14</v>
      </c>
      <c r="C306" s="1" t="s">
        <v>756</v>
      </c>
      <c r="E306" s="1" t="s">
        <v>683</v>
      </c>
      <c r="F306" s="1" t="s">
        <v>944</v>
      </c>
      <c r="G306" s="1" t="str">
        <f>VLOOKUP(A306,Sheet2!$A$1:$B$5832,2,FALSE)</f>
        <v>총열</v>
      </c>
    </row>
    <row r="307" spans="1:7" x14ac:dyDescent="0.3">
      <c r="A307" s="1" t="s">
        <v>757</v>
      </c>
      <c r="B307" s="1" t="s">
        <v>14</v>
      </c>
      <c r="C307" s="1" t="s">
        <v>758</v>
      </c>
      <c r="E307" s="1" t="s">
        <v>759</v>
      </c>
      <c r="F307" s="1" t="s">
        <v>963</v>
      </c>
      <c r="G307" s="1" t="str">
        <f>VLOOKUP(A307,Sheet2!$A$1:$B$5832,2,FALSE)</f>
        <v>개량 랫킨 양손검</v>
      </c>
    </row>
    <row r="308" spans="1:7" x14ac:dyDescent="0.3">
      <c r="A308" s="1" t="s">
        <v>760</v>
      </c>
      <c r="B308" s="1" t="s">
        <v>14</v>
      </c>
      <c r="C308" s="1" t="s">
        <v>761</v>
      </c>
      <c r="E308" s="1" t="s">
        <v>762</v>
      </c>
      <c r="F308" s="1" t="s">
        <v>964</v>
      </c>
      <c r="G308" s="1" t="str">
        <f>VLOOKUP(A308,Sheet2!$A$1:$B$5832,2,FALSE)</f>
        <v>개량 랫킨 양손검은 랫킨 기사단의 양손검을 바탕을 제작된 덴드로비움 RS-9 전용 무기입니다. 플라스틸과 은으로 만들어졌고 근거리 공격력이 뛰어납니다.</v>
      </c>
    </row>
    <row r="309" spans="1:7" x14ac:dyDescent="0.3">
      <c r="A309" s="1" t="s">
        <v>763</v>
      </c>
      <c r="B309" s="1" t="s">
        <v>14</v>
      </c>
      <c r="C309" s="1" t="s">
        <v>764</v>
      </c>
      <c r="E309" s="1" t="s">
        <v>765</v>
      </c>
      <c r="F309" s="1" t="s">
        <v>965</v>
      </c>
      <c r="G309" s="1" t="str">
        <f>VLOOKUP(A309,Sheet2!$A$1:$B$5832,2,FALSE)</f>
        <v>손잡이</v>
      </c>
    </row>
    <row r="310" spans="1:7" x14ac:dyDescent="0.3">
      <c r="A310" s="1" t="s">
        <v>766</v>
      </c>
      <c r="B310" s="1" t="s">
        <v>14</v>
      </c>
      <c r="C310" s="1" t="s">
        <v>767</v>
      </c>
      <c r="E310" s="1" t="s">
        <v>768</v>
      </c>
      <c r="F310" s="1" t="s">
        <v>966</v>
      </c>
      <c r="G310" s="1" t="str">
        <f>VLOOKUP(A310,Sheet2!$A$1:$B$5832,2,FALSE)</f>
        <v>칼끝</v>
      </c>
    </row>
    <row r="311" spans="1:7" x14ac:dyDescent="0.3">
      <c r="A311" s="1" t="s">
        <v>769</v>
      </c>
      <c r="B311" s="1" t="s">
        <v>14</v>
      </c>
      <c r="C311" s="1" t="s">
        <v>770</v>
      </c>
      <c r="E311" s="1" t="s">
        <v>771</v>
      </c>
      <c r="F311" s="1" t="s">
        <v>967</v>
      </c>
      <c r="G311" s="1" t="str">
        <f>VLOOKUP(A311,Sheet2!$A$1:$B$5832,2,FALSE)</f>
        <v>칼날</v>
      </c>
    </row>
    <row r="312" spans="1:7" x14ac:dyDescent="0.3">
      <c r="A312" s="1" t="s">
        <v>772</v>
      </c>
      <c r="B312" s="1" t="s">
        <v>14</v>
      </c>
      <c r="C312" s="1" t="s">
        <v>773</v>
      </c>
      <c r="E312" s="1" t="s">
        <v>774</v>
      </c>
      <c r="F312" s="1" t="s">
        <v>968</v>
      </c>
      <c r="G312" s="1" t="str">
        <f>VLOOKUP(A312,Sheet2!$A$1:$B$5832,2,FALSE)</f>
        <v>개량 랫킨 단검</v>
      </c>
    </row>
    <row r="313" spans="1:7" x14ac:dyDescent="0.3">
      <c r="A313" s="1" t="s">
        <v>775</v>
      </c>
      <c r="B313" s="1" t="s">
        <v>14</v>
      </c>
      <c r="C313" s="1" t="s">
        <v>776</v>
      </c>
      <c r="E313" s="1" t="s">
        <v>777</v>
      </c>
      <c r="F313" s="1" t="s">
        <v>969</v>
      </c>
      <c r="G313" s="1" t="str">
        <f>VLOOKUP(A313,Sheet2!$A$1:$B$5832,2,FALSE)</f>
        <v>개량된 랫킨 단검으로 원예나 호신용만이 아니라 손톱을 다듬을 때도 사용할 수 있습니다.</v>
      </c>
    </row>
    <row r="314" spans="1:7" x14ac:dyDescent="0.3">
      <c r="A314" s="1" t="s">
        <v>778</v>
      </c>
      <c r="B314" s="1" t="s">
        <v>14</v>
      </c>
      <c r="C314" s="1" t="s">
        <v>779</v>
      </c>
      <c r="E314" s="1" t="s">
        <v>768</v>
      </c>
      <c r="F314" s="1" t="s">
        <v>966</v>
      </c>
      <c r="G314" s="1" t="str">
        <f>VLOOKUP(A314,Sheet2!$A$1:$B$5832,2,FALSE)</f>
        <v>칼끝</v>
      </c>
    </row>
    <row r="315" spans="1:7" x14ac:dyDescent="0.3">
      <c r="A315" s="1" t="s">
        <v>780</v>
      </c>
      <c r="B315" s="1" t="s">
        <v>14</v>
      </c>
      <c r="C315" s="1" t="s">
        <v>781</v>
      </c>
      <c r="E315" s="1" t="s">
        <v>771</v>
      </c>
      <c r="F315" s="1" t="s">
        <v>967</v>
      </c>
      <c r="G315" s="1" t="str">
        <f>VLOOKUP(A315,Sheet2!$A$1:$B$5832,2,FALSE)</f>
        <v>칼날</v>
      </c>
    </row>
    <row r="316" spans="1:7" x14ac:dyDescent="0.3">
      <c r="A316" s="1" t="s">
        <v>782</v>
      </c>
      <c r="B316" s="1" t="s">
        <v>14</v>
      </c>
      <c r="C316" s="1" t="s">
        <v>783</v>
      </c>
      <c r="E316" s="1" t="s">
        <v>784</v>
      </c>
      <c r="F316" s="1" t="s">
        <v>970</v>
      </c>
      <c r="G316" s="1" t="str">
        <f>VLOOKUP(A316,Sheet2!$A$1:$B$5832,2,FALSE)</f>
        <v>에르고" 75mm 보병 지원포"</v>
      </c>
    </row>
    <row r="317" spans="1:7" x14ac:dyDescent="0.3">
      <c r="A317" s="1" t="s">
        <v>785</v>
      </c>
      <c r="B317" s="1" t="s">
        <v>14</v>
      </c>
      <c r="C317" s="1" t="s">
        <v>786</v>
      </c>
      <c r="E317" s="1" t="s">
        <v>787</v>
      </c>
      <c r="F317" s="1" t="s">
        <v>971</v>
      </c>
      <c r="G317" s="1" t="str">
        <f>VLOOKUP(A317,Sheet2!$A$1:$B$5832,2,FALSE)</f>
        <v>에르고" 75mm 보병 지원포는 랫킨 보병을 위한 장거리 화력 지원을 위해 개발되었습니다. 가볍고 단순하며 랫킨 육군 포병지원중대뿐 아니라 보병 전차</v>
      </c>
    </row>
    <row r="318" spans="1:7" x14ac:dyDescent="0.3">
      <c r="A318" s="1" t="s">
        <v>788</v>
      </c>
      <c r="B318" s="1" t="s">
        <v>14</v>
      </c>
      <c r="C318" s="1" t="s">
        <v>789</v>
      </c>
      <c r="E318" s="1" t="s">
        <v>784</v>
      </c>
      <c r="F318" s="1" t="s">
        <v>970</v>
      </c>
      <c r="G318" s="1" t="str">
        <f>VLOOKUP(A318,Sheet2!$A$1:$B$5832,2,FALSE)</f>
        <v>에르고" 75mm 보병 지원포"</v>
      </c>
    </row>
    <row r="319" spans="1:7" x14ac:dyDescent="0.3">
      <c r="A319" s="1" t="s">
        <v>790</v>
      </c>
      <c r="B319" s="1" t="s">
        <v>14</v>
      </c>
      <c r="C319" s="1" t="s">
        <v>791</v>
      </c>
      <c r="E319" s="1" t="s">
        <v>683</v>
      </c>
      <c r="F319" s="1" t="s">
        <v>944</v>
      </c>
      <c r="G319" s="1" t="str">
        <f>VLOOKUP(A319,Sheet2!$A$1:$B$5832,2,FALSE)</f>
        <v>총열</v>
      </c>
    </row>
    <row r="320" spans="1:7" x14ac:dyDescent="0.3">
      <c r="A320" s="1" t="s">
        <v>790</v>
      </c>
      <c r="B320" s="1" t="s">
        <v>14</v>
      </c>
      <c r="C320" s="1" t="s">
        <v>791</v>
      </c>
      <c r="E320" s="1" t="s">
        <v>683</v>
      </c>
      <c r="F320" s="1" t="s">
        <v>944</v>
      </c>
      <c r="G320" s="1" t="str">
        <f>VLOOKUP(A320,Sheet2!$A$1:$B$5832,2,FALSE)</f>
        <v>총열</v>
      </c>
    </row>
    <row r="321" spans="1:7" x14ac:dyDescent="0.3">
      <c r="A321" s="1" t="s">
        <v>792</v>
      </c>
      <c r="B321" s="1" t="s">
        <v>14</v>
      </c>
      <c r="C321" s="1" t="s">
        <v>793</v>
      </c>
      <c r="E321" s="1" t="s">
        <v>794</v>
      </c>
      <c r="F321" s="1" t="s">
        <v>982</v>
      </c>
      <c r="G321" s="1" t="str">
        <f>VLOOKUP(A321,Sheet2!$A$1:$B$5832,2,FALSE)</f>
        <v>고폭탄</v>
      </c>
    </row>
    <row r="322" spans="1:7" x14ac:dyDescent="0.3">
      <c r="A322" s="1" t="s">
        <v>973</v>
      </c>
      <c r="B322" s="1" t="s">
        <v>546</v>
      </c>
      <c r="C322" s="1" t="s">
        <v>974</v>
      </c>
      <c r="E322" s="1" t="s">
        <v>547</v>
      </c>
      <c r="F322" s="1" t="s">
        <v>914</v>
      </c>
      <c r="G322" s="2" t="s">
        <v>914</v>
      </c>
    </row>
    <row r="323" spans="1:7" x14ac:dyDescent="0.3">
      <c r="A323" s="1" t="s">
        <v>975</v>
      </c>
      <c r="B323" s="1" t="s">
        <v>546</v>
      </c>
      <c r="C323" s="1" t="s">
        <v>976</v>
      </c>
      <c r="E323" s="1" t="s">
        <v>550</v>
      </c>
      <c r="F323" s="1" t="s">
        <v>915</v>
      </c>
      <c r="G323" s="2" t="s">
        <v>915</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F03F5-E0AC-4561-87A6-A78DB0E7E08A}">
  <dimension ref="A1:C322"/>
  <sheetViews>
    <sheetView topLeftCell="A196" workbookViewId="0">
      <selection activeCell="B215" sqref="B215"/>
    </sheetView>
  </sheetViews>
  <sheetFormatPr defaultRowHeight="15" x14ac:dyDescent="0.25"/>
  <cols>
    <col min="1" max="1" width="66.7109375" customWidth="1"/>
    <col min="2" max="2" width="37" customWidth="1"/>
  </cols>
  <sheetData>
    <row r="1" spans="1:3" x14ac:dyDescent="0.25">
      <c r="A1" s="2" t="s">
        <v>6</v>
      </c>
      <c r="B1" s="2" t="s">
        <v>795</v>
      </c>
      <c r="C1" t="str" cm="1">
        <f t="array" ref="C1">_xlfn.LAMBDA(_xlpm.x,IF(ISERROR(_xlpm.x),"NODE NOT FOUND",""))(VLOOKUP(A1,Sheet1!$A$2:$A$8004,1,FALSE))</f>
        <v/>
      </c>
    </row>
    <row r="2" spans="1:3" x14ac:dyDescent="0.25">
      <c r="A2" s="2" t="s">
        <v>10</v>
      </c>
      <c r="B2" s="2" t="s">
        <v>796</v>
      </c>
      <c r="C2" t="str" cm="1">
        <f t="array" ref="C2">_xlfn.LAMBDA(_xlpm.x,IF(ISERROR(_xlpm.x),"NODE NOT FOUND",""))(VLOOKUP(A2,Sheet1!$A$2:$A$8004,1,FALSE))</f>
        <v/>
      </c>
    </row>
    <row r="3" spans="1:3" x14ac:dyDescent="0.25">
      <c r="A3" s="2" t="s">
        <v>17</v>
      </c>
      <c r="B3" s="2" t="s">
        <v>797</v>
      </c>
      <c r="C3" t="str" cm="1">
        <f t="array" ref="C3">_xlfn.LAMBDA(_xlpm.x,IF(ISERROR(_xlpm.x),"NODE NOT FOUND",""))(VLOOKUP(A3,Sheet1!$A$2:$A$8004,1,FALSE))</f>
        <v/>
      </c>
    </row>
    <row r="4" spans="1:3" x14ac:dyDescent="0.25">
      <c r="A4" s="2" t="s">
        <v>20</v>
      </c>
      <c r="B4" s="2" t="s">
        <v>798</v>
      </c>
      <c r="C4" t="str" cm="1">
        <f t="array" ref="C4">_xlfn.LAMBDA(_xlpm.x,IF(ISERROR(_xlpm.x),"NODE NOT FOUND",""))(VLOOKUP(A4,Sheet1!$A$2:$A$8004,1,FALSE))</f>
        <v/>
      </c>
    </row>
    <row r="5" spans="1:3" x14ac:dyDescent="0.25">
      <c r="A5" s="2" t="s">
        <v>26</v>
      </c>
      <c r="B5" s="2" t="s">
        <v>799</v>
      </c>
      <c r="C5" t="str" cm="1">
        <f t="array" ref="C5">_xlfn.LAMBDA(_xlpm.x,IF(ISERROR(_xlpm.x),"NODE NOT FOUND",""))(VLOOKUP(A5,Sheet1!$A$2:$A$8004,1,FALSE))</f>
        <v/>
      </c>
    </row>
    <row r="6" spans="1:3" x14ac:dyDescent="0.25">
      <c r="A6" s="2" t="s">
        <v>29</v>
      </c>
      <c r="B6" s="2" t="s">
        <v>800</v>
      </c>
      <c r="C6" t="str" cm="1">
        <f t="array" ref="C6">_xlfn.LAMBDA(_xlpm.x,IF(ISERROR(_xlpm.x),"NODE NOT FOUND",""))(VLOOKUP(A6,Sheet1!$A$2:$A$8004,1,FALSE))</f>
        <v/>
      </c>
    </row>
    <row r="7" spans="1:3" x14ac:dyDescent="0.25">
      <c r="A7" s="2" t="s">
        <v>35</v>
      </c>
      <c r="B7" s="2" t="s">
        <v>801</v>
      </c>
      <c r="C7" t="str" cm="1">
        <f t="array" ref="C7">_xlfn.LAMBDA(_xlpm.x,IF(ISERROR(_xlpm.x),"NODE NOT FOUND",""))(VLOOKUP(A7,Sheet1!$A$2:$A$8004,1,FALSE))</f>
        <v/>
      </c>
    </row>
    <row r="8" spans="1:3" x14ac:dyDescent="0.25">
      <c r="A8" s="2" t="s">
        <v>38</v>
      </c>
      <c r="B8" s="2" t="s">
        <v>802</v>
      </c>
      <c r="C8" t="str" cm="1">
        <f t="array" ref="C8">_xlfn.LAMBDA(_xlpm.x,IF(ISERROR(_xlpm.x),"NODE NOT FOUND",""))(VLOOKUP(A8,Sheet1!$A$2:$A$8004,1,FALSE))</f>
        <v/>
      </c>
    </row>
    <row r="9" spans="1:3" x14ac:dyDescent="0.25">
      <c r="A9" s="2" t="s">
        <v>41</v>
      </c>
      <c r="B9" s="2" t="s">
        <v>803</v>
      </c>
      <c r="C9" t="str" cm="1">
        <f t="array" ref="C9">_xlfn.LAMBDA(_xlpm.x,IF(ISERROR(_xlpm.x),"NODE NOT FOUND",""))(VLOOKUP(A9,Sheet1!$A$2:$A$8004,1,FALSE))</f>
        <v/>
      </c>
    </row>
    <row r="10" spans="1:3" x14ac:dyDescent="0.25">
      <c r="A10" s="2" t="s">
        <v>44</v>
      </c>
      <c r="B10" s="2" t="s">
        <v>804</v>
      </c>
      <c r="C10" t="str" cm="1">
        <f t="array" ref="C10">_xlfn.LAMBDA(_xlpm.x,IF(ISERROR(_xlpm.x),"NODE NOT FOUND",""))(VLOOKUP(A10,Sheet1!$A$2:$A$8004,1,FALSE))</f>
        <v/>
      </c>
    </row>
    <row r="11" spans="1:3" x14ac:dyDescent="0.25">
      <c r="A11" s="2" t="s">
        <v>47</v>
      </c>
      <c r="B11" s="2" t="s">
        <v>805</v>
      </c>
      <c r="C11" t="str" cm="1">
        <f t="array" ref="C11">_xlfn.LAMBDA(_xlpm.x,IF(ISERROR(_xlpm.x),"NODE NOT FOUND",""))(VLOOKUP(A11,Sheet1!$A$2:$A$8004,1,FALSE))</f>
        <v/>
      </c>
    </row>
    <row r="12" spans="1:3" x14ac:dyDescent="0.25">
      <c r="A12" s="2" t="s">
        <v>50</v>
      </c>
      <c r="B12" s="2" t="s">
        <v>806</v>
      </c>
      <c r="C12" t="str" cm="1">
        <f t="array" ref="C12">_xlfn.LAMBDA(_xlpm.x,IF(ISERROR(_xlpm.x),"NODE NOT FOUND",""))(VLOOKUP(A12,Sheet1!$A$2:$A$8004,1,FALSE))</f>
        <v/>
      </c>
    </row>
    <row r="13" spans="1:3" x14ac:dyDescent="0.25">
      <c r="A13" s="2" t="s">
        <v>56</v>
      </c>
      <c r="B13" s="2" t="s">
        <v>807</v>
      </c>
      <c r="C13" t="str" cm="1">
        <f t="array" ref="C13">_xlfn.LAMBDA(_xlpm.x,IF(ISERROR(_xlpm.x),"NODE NOT FOUND",""))(VLOOKUP(A13,Sheet1!$A$2:$A$8004,1,FALSE))</f>
        <v/>
      </c>
    </row>
    <row r="14" spans="1:3" x14ac:dyDescent="0.25">
      <c r="A14" s="2" t="s">
        <v>59</v>
      </c>
      <c r="B14" s="2" t="s">
        <v>808</v>
      </c>
      <c r="C14" t="str" cm="1">
        <f t="array" ref="C14">_xlfn.LAMBDA(_xlpm.x,IF(ISERROR(_xlpm.x),"NODE NOT FOUND",""))(VLOOKUP(A14,Sheet1!$A$2:$A$8004,1,FALSE))</f>
        <v/>
      </c>
    </row>
    <row r="15" spans="1:3" x14ac:dyDescent="0.25">
      <c r="A15" s="2" t="s">
        <v>62</v>
      </c>
      <c r="B15" s="2" t="s">
        <v>809</v>
      </c>
      <c r="C15" t="str" cm="1">
        <f t="array" ref="C15">_xlfn.LAMBDA(_xlpm.x,IF(ISERROR(_xlpm.x),"NODE NOT FOUND",""))(VLOOKUP(A15,Sheet1!$A$2:$A$8004,1,FALSE))</f>
        <v/>
      </c>
    </row>
    <row r="16" spans="1:3" x14ac:dyDescent="0.25">
      <c r="A16" s="2" t="s">
        <v>66</v>
      </c>
      <c r="B16" s="2" t="s">
        <v>810</v>
      </c>
      <c r="C16" t="str" cm="1">
        <f t="array" ref="C16">_xlfn.LAMBDA(_xlpm.x,IF(ISERROR(_xlpm.x),"NODE NOT FOUND",""))(VLOOKUP(A16,Sheet1!$A$2:$A$8004,1,FALSE))</f>
        <v/>
      </c>
    </row>
    <row r="17" spans="1:3" x14ac:dyDescent="0.25">
      <c r="A17" s="2" t="s">
        <v>69</v>
      </c>
      <c r="B17" s="2" t="s">
        <v>811</v>
      </c>
      <c r="C17" t="str" cm="1">
        <f t="array" ref="C17">_xlfn.LAMBDA(_xlpm.x,IF(ISERROR(_xlpm.x),"NODE NOT FOUND",""))(VLOOKUP(A17,Sheet1!$A$2:$A$8004,1,FALSE))</f>
        <v/>
      </c>
    </row>
    <row r="18" spans="1:3" x14ac:dyDescent="0.25">
      <c r="A18" s="2" t="s">
        <v>72</v>
      </c>
      <c r="B18" s="2" t="s">
        <v>812</v>
      </c>
      <c r="C18" t="str" cm="1">
        <f t="array" ref="C18">_xlfn.LAMBDA(_xlpm.x,IF(ISERROR(_xlpm.x),"NODE NOT FOUND",""))(VLOOKUP(A18,Sheet1!$A$2:$A$8004,1,FALSE))</f>
        <v/>
      </c>
    </row>
    <row r="19" spans="1:3" x14ac:dyDescent="0.25">
      <c r="A19" s="2" t="s">
        <v>76</v>
      </c>
      <c r="B19" s="2" t="s">
        <v>813</v>
      </c>
      <c r="C19" t="str" cm="1">
        <f t="array" ref="C19">_xlfn.LAMBDA(_xlpm.x,IF(ISERROR(_xlpm.x),"NODE NOT FOUND",""))(VLOOKUP(A19,Sheet1!$A$2:$A$8004,1,FALSE))</f>
        <v/>
      </c>
    </row>
    <row r="20" spans="1:3" x14ac:dyDescent="0.25">
      <c r="A20" s="2" t="s">
        <v>79</v>
      </c>
      <c r="B20" s="2" t="s">
        <v>814</v>
      </c>
      <c r="C20" t="str" cm="1">
        <f t="array" ref="C20">_xlfn.LAMBDA(_xlpm.x,IF(ISERROR(_xlpm.x),"NODE NOT FOUND",""))(VLOOKUP(A20,Sheet1!$A$2:$A$8004,1,FALSE))</f>
        <v/>
      </c>
    </row>
    <row r="21" spans="1:3" x14ac:dyDescent="0.25">
      <c r="A21" s="2" t="s">
        <v>82</v>
      </c>
      <c r="B21" s="2" t="s">
        <v>815</v>
      </c>
      <c r="C21" t="str" cm="1">
        <f t="array" ref="C21">_xlfn.LAMBDA(_xlpm.x,IF(ISERROR(_xlpm.x),"NODE NOT FOUND",""))(VLOOKUP(A21,Sheet1!$A$2:$A$8004,1,FALSE))</f>
        <v/>
      </c>
    </row>
    <row r="22" spans="1:3" x14ac:dyDescent="0.25">
      <c r="A22" s="2" t="s">
        <v>85</v>
      </c>
      <c r="B22" s="2" t="s">
        <v>816</v>
      </c>
      <c r="C22" t="str" cm="1">
        <f t="array" ref="C22">_xlfn.LAMBDA(_xlpm.x,IF(ISERROR(_xlpm.x),"NODE NOT FOUND",""))(VLOOKUP(A22,Sheet1!$A$2:$A$8004,1,FALSE))</f>
        <v/>
      </c>
    </row>
    <row r="23" spans="1:3" x14ac:dyDescent="0.25">
      <c r="A23" s="2" t="s">
        <v>88</v>
      </c>
      <c r="B23" s="2" t="s">
        <v>817</v>
      </c>
      <c r="C23" t="str" cm="1">
        <f t="array" ref="C23">_xlfn.LAMBDA(_xlpm.x,IF(ISERROR(_xlpm.x),"NODE NOT FOUND",""))(VLOOKUP(A23,Sheet1!$A$2:$A$8004,1,FALSE))</f>
        <v/>
      </c>
    </row>
    <row r="24" spans="1:3" x14ac:dyDescent="0.25">
      <c r="A24" s="2" t="s">
        <v>91</v>
      </c>
      <c r="B24" s="2" t="s">
        <v>818</v>
      </c>
      <c r="C24" t="str" cm="1">
        <f t="array" ref="C24">_xlfn.LAMBDA(_xlpm.x,IF(ISERROR(_xlpm.x),"NODE NOT FOUND",""))(VLOOKUP(A24,Sheet1!$A$2:$A$8004,1,FALSE))</f>
        <v/>
      </c>
    </row>
    <row r="25" spans="1:3" x14ac:dyDescent="0.25">
      <c r="A25" s="2" t="s">
        <v>94</v>
      </c>
      <c r="B25" s="2" t="s">
        <v>819</v>
      </c>
      <c r="C25" t="str" cm="1">
        <f t="array" ref="C25">_xlfn.LAMBDA(_xlpm.x,IF(ISERROR(_xlpm.x),"NODE NOT FOUND",""))(VLOOKUP(A25,Sheet1!$A$2:$A$8004,1,FALSE))</f>
        <v/>
      </c>
    </row>
    <row r="26" spans="1:3" x14ac:dyDescent="0.25">
      <c r="A26" s="2" t="s">
        <v>97</v>
      </c>
      <c r="B26" s="2" t="s">
        <v>820</v>
      </c>
      <c r="C26" t="str" cm="1">
        <f t="array" ref="C26">_xlfn.LAMBDA(_xlpm.x,IF(ISERROR(_xlpm.x),"NODE NOT FOUND",""))(VLOOKUP(A26,Sheet1!$A$2:$A$8004,1,FALSE))</f>
        <v/>
      </c>
    </row>
    <row r="27" spans="1:3" x14ac:dyDescent="0.25">
      <c r="A27" s="2" t="s">
        <v>100</v>
      </c>
      <c r="B27" s="2" t="s">
        <v>821</v>
      </c>
      <c r="C27" t="str" cm="1">
        <f t="array" ref="C27">_xlfn.LAMBDA(_xlpm.x,IF(ISERROR(_xlpm.x),"NODE NOT FOUND",""))(VLOOKUP(A27,Sheet1!$A$2:$A$8004,1,FALSE))</f>
        <v/>
      </c>
    </row>
    <row r="28" spans="1:3" x14ac:dyDescent="0.25">
      <c r="A28" s="2" t="s">
        <v>103</v>
      </c>
      <c r="B28" s="2" t="s">
        <v>822</v>
      </c>
      <c r="C28" t="str" cm="1">
        <f t="array" ref="C28">_xlfn.LAMBDA(_xlpm.x,IF(ISERROR(_xlpm.x),"NODE NOT FOUND",""))(VLOOKUP(A28,Sheet1!$A$2:$A$8004,1,FALSE))</f>
        <v/>
      </c>
    </row>
    <row r="29" spans="1:3" x14ac:dyDescent="0.25">
      <c r="A29" s="2" t="s">
        <v>106</v>
      </c>
      <c r="B29" s="2" t="s">
        <v>823</v>
      </c>
      <c r="C29" t="str" cm="1">
        <f t="array" ref="C29">_xlfn.LAMBDA(_xlpm.x,IF(ISERROR(_xlpm.x),"NODE NOT FOUND",""))(VLOOKUP(A29,Sheet1!$A$2:$A$8004,1,FALSE))</f>
        <v/>
      </c>
    </row>
    <row r="30" spans="1:3" x14ac:dyDescent="0.25">
      <c r="A30" s="2" t="s">
        <v>109</v>
      </c>
      <c r="B30" s="2" t="s">
        <v>822</v>
      </c>
      <c r="C30" t="str" cm="1">
        <f t="array" ref="C30">_xlfn.LAMBDA(_xlpm.x,IF(ISERROR(_xlpm.x),"NODE NOT FOUND",""))(VLOOKUP(A30,Sheet1!$A$2:$A$8004,1,FALSE))</f>
        <v/>
      </c>
    </row>
    <row r="31" spans="1:3" x14ac:dyDescent="0.25">
      <c r="A31" s="2" t="s">
        <v>112</v>
      </c>
      <c r="B31" s="2" t="s">
        <v>824</v>
      </c>
      <c r="C31" t="str" cm="1">
        <f t="array" ref="C31">_xlfn.LAMBDA(_xlpm.x,IF(ISERROR(_xlpm.x),"NODE NOT FOUND",""))(VLOOKUP(A31,Sheet1!$A$2:$A$8004,1,FALSE))</f>
        <v/>
      </c>
    </row>
    <row r="32" spans="1:3" x14ac:dyDescent="0.25">
      <c r="A32" s="2" t="s">
        <v>115</v>
      </c>
      <c r="B32" s="2" t="s">
        <v>825</v>
      </c>
      <c r="C32" t="str" cm="1">
        <f t="array" ref="C32">_xlfn.LAMBDA(_xlpm.x,IF(ISERROR(_xlpm.x),"NODE NOT FOUND",""))(VLOOKUP(A32,Sheet1!$A$2:$A$8004,1,FALSE))</f>
        <v/>
      </c>
    </row>
    <row r="33" spans="1:3" x14ac:dyDescent="0.25">
      <c r="A33" s="2" t="s">
        <v>118</v>
      </c>
      <c r="B33" s="2" t="s">
        <v>826</v>
      </c>
      <c r="C33" t="str" cm="1">
        <f t="array" ref="C33">_xlfn.LAMBDA(_xlpm.x,IF(ISERROR(_xlpm.x),"NODE NOT FOUND",""))(VLOOKUP(A33,Sheet1!$A$2:$A$8004,1,FALSE))</f>
        <v/>
      </c>
    </row>
    <row r="34" spans="1:3" x14ac:dyDescent="0.25">
      <c r="A34" s="2" t="s">
        <v>121</v>
      </c>
      <c r="B34" s="2" t="s">
        <v>827</v>
      </c>
      <c r="C34" t="str" cm="1">
        <f t="array" ref="C34">_xlfn.LAMBDA(_xlpm.x,IF(ISERROR(_xlpm.x),"NODE NOT FOUND",""))(VLOOKUP(A34,Sheet1!$A$2:$A$8004,1,FALSE))</f>
        <v/>
      </c>
    </row>
    <row r="35" spans="1:3" x14ac:dyDescent="0.25">
      <c r="A35" s="2" t="s">
        <v>124</v>
      </c>
      <c r="B35" s="2" t="s">
        <v>828</v>
      </c>
      <c r="C35" t="str" cm="1">
        <f t="array" ref="C35">_xlfn.LAMBDA(_xlpm.x,IF(ISERROR(_xlpm.x),"NODE NOT FOUND",""))(VLOOKUP(A35,Sheet1!$A$2:$A$8004,1,FALSE))</f>
        <v/>
      </c>
    </row>
    <row r="36" spans="1:3" x14ac:dyDescent="0.25">
      <c r="A36" s="2" t="s">
        <v>127</v>
      </c>
      <c r="B36" s="2" t="s">
        <v>829</v>
      </c>
      <c r="C36" t="str" cm="1">
        <f t="array" ref="C36">_xlfn.LAMBDA(_xlpm.x,IF(ISERROR(_xlpm.x),"NODE NOT FOUND",""))(VLOOKUP(A36,Sheet1!$A$2:$A$8004,1,FALSE))</f>
        <v/>
      </c>
    </row>
    <row r="37" spans="1:3" x14ac:dyDescent="0.25">
      <c r="A37" s="2" t="s">
        <v>130</v>
      </c>
      <c r="B37" s="2" t="s">
        <v>830</v>
      </c>
      <c r="C37" t="str" cm="1">
        <f t="array" ref="C37">_xlfn.LAMBDA(_xlpm.x,IF(ISERROR(_xlpm.x),"NODE NOT FOUND",""))(VLOOKUP(A37,Sheet1!$A$2:$A$8004,1,FALSE))</f>
        <v/>
      </c>
    </row>
    <row r="38" spans="1:3" x14ac:dyDescent="0.25">
      <c r="A38" s="2" t="s">
        <v>133</v>
      </c>
      <c r="B38" s="2" t="s">
        <v>831</v>
      </c>
      <c r="C38" t="str" cm="1">
        <f t="array" ref="C38">_xlfn.LAMBDA(_xlpm.x,IF(ISERROR(_xlpm.x),"NODE NOT FOUND",""))(VLOOKUP(A38,Sheet1!$A$2:$A$8004,1,FALSE))</f>
        <v/>
      </c>
    </row>
    <row r="39" spans="1:3" x14ac:dyDescent="0.25">
      <c r="A39" s="2" t="s">
        <v>136</v>
      </c>
      <c r="B39" s="2" t="s">
        <v>832</v>
      </c>
      <c r="C39" t="str" cm="1">
        <f t="array" ref="C39">_xlfn.LAMBDA(_xlpm.x,IF(ISERROR(_xlpm.x),"NODE NOT FOUND",""))(VLOOKUP(A39,Sheet1!$A$2:$A$8004,1,FALSE))</f>
        <v/>
      </c>
    </row>
    <row r="40" spans="1:3" x14ac:dyDescent="0.25">
      <c r="A40" s="2" t="s">
        <v>139</v>
      </c>
      <c r="B40" s="2" t="s">
        <v>833</v>
      </c>
      <c r="C40" t="str" cm="1">
        <f t="array" ref="C40">_xlfn.LAMBDA(_xlpm.x,IF(ISERROR(_xlpm.x),"NODE NOT FOUND",""))(VLOOKUP(A40,Sheet1!$A$2:$A$8004,1,FALSE))</f>
        <v/>
      </c>
    </row>
    <row r="41" spans="1:3" x14ac:dyDescent="0.25">
      <c r="A41" s="2" t="s">
        <v>142</v>
      </c>
      <c r="B41" s="2" t="s">
        <v>834</v>
      </c>
      <c r="C41" t="str" cm="1">
        <f t="array" ref="C41">_xlfn.LAMBDA(_xlpm.x,IF(ISERROR(_xlpm.x),"NODE NOT FOUND",""))(VLOOKUP(A41,Sheet1!$A$2:$A$8004,1,FALSE))</f>
        <v/>
      </c>
    </row>
    <row r="42" spans="1:3" x14ac:dyDescent="0.25">
      <c r="A42" s="2" t="s">
        <v>145</v>
      </c>
      <c r="B42" s="2" t="s">
        <v>835</v>
      </c>
      <c r="C42" t="str" cm="1">
        <f t="array" ref="C42">_xlfn.LAMBDA(_xlpm.x,IF(ISERROR(_xlpm.x),"NODE NOT FOUND",""))(VLOOKUP(A42,Sheet1!$A$2:$A$8004,1,FALSE))</f>
        <v/>
      </c>
    </row>
    <row r="43" spans="1:3" x14ac:dyDescent="0.25">
      <c r="A43" s="2" t="s">
        <v>148</v>
      </c>
      <c r="B43" s="2" t="s">
        <v>836</v>
      </c>
      <c r="C43" t="str" cm="1">
        <f t="array" ref="C43">_xlfn.LAMBDA(_xlpm.x,IF(ISERROR(_xlpm.x),"NODE NOT FOUND",""))(VLOOKUP(A43,Sheet1!$A$2:$A$8004,1,FALSE))</f>
        <v/>
      </c>
    </row>
    <row r="44" spans="1:3" x14ac:dyDescent="0.25">
      <c r="A44" s="2" t="s">
        <v>151</v>
      </c>
      <c r="B44" s="2" t="s">
        <v>837</v>
      </c>
      <c r="C44" t="str" cm="1">
        <f t="array" ref="C44">_xlfn.LAMBDA(_xlpm.x,IF(ISERROR(_xlpm.x),"NODE NOT FOUND",""))(VLOOKUP(A44,Sheet1!$A$2:$A$8004,1,FALSE))</f>
        <v/>
      </c>
    </row>
    <row r="45" spans="1:3" x14ac:dyDescent="0.25">
      <c r="A45" s="2" t="s">
        <v>154</v>
      </c>
      <c r="B45" s="2" t="s">
        <v>838</v>
      </c>
      <c r="C45" t="str" cm="1">
        <f t="array" ref="C45">_xlfn.LAMBDA(_xlpm.x,IF(ISERROR(_xlpm.x),"NODE NOT FOUND",""))(VLOOKUP(A45,Sheet1!$A$2:$A$8004,1,FALSE))</f>
        <v/>
      </c>
    </row>
    <row r="46" spans="1:3" x14ac:dyDescent="0.25">
      <c r="A46" s="2" t="s">
        <v>157</v>
      </c>
      <c r="B46" s="2" t="s">
        <v>839</v>
      </c>
      <c r="C46" t="str" cm="1">
        <f t="array" ref="C46">_xlfn.LAMBDA(_xlpm.x,IF(ISERROR(_xlpm.x),"NODE NOT FOUND",""))(VLOOKUP(A46,Sheet1!$A$2:$A$8004,1,FALSE))</f>
        <v/>
      </c>
    </row>
    <row r="47" spans="1:3" x14ac:dyDescent="0.25">
      <c r="A47" s="2" t="s">
        <v>160</v>
      </c>
      <c r="B47" s="2" t="s">
        <v>840</v>
      </c>
      <c r="C47" t="str" cm="1">
        <f t="array" ref="C47">_xlfn.LAMBDA(_xlpm.x,IF(ISERROR(_xlpm.x),"NODE NOT FOUND",""))(VLOOKUP(A47,Sheet1!$A$2:$A$8004,1,FALSE))</f>
        <v/>
      </c>
    </row>
    <row r="48" spans="1:3" x14ac:dyDescent="0.25">
      <c r="A48" s="2" t="s">
        <v>163</v>
      </c>
      <c r="B48" s="2" t="s">
        <v>841</v>
      </c>
      <c r="C48" t="str" cm="1">
        <f t="array" ref="C48">_xlfn.LAMBDA(_xlpm.x,IF(ISERROR(_xlpm.x),"NODE NOT FOUND",""))(VLOOKUP(A48,Sheet1!$A$2:$A$8004,1,FALSE))</f>
        <v/>
      </c>
    </row>
    <row r="49" spans="1:3" x14ac:dyDescent="0.25">
      <c r="A49" s="2" t="s">
        <v>166</v>
      </c>
      <c r="B49" s="2" t="s">
        <v>842</v>
      </c>
      <c r="C49" t="str" cm="1">
        <f t="array" ref="C49">_xlfn.LAMBDA(_xlpm.x,IF(ISERROR(_xlpm.x),"NODE NOT FOUND",""))(VLOOKUP(A49,Sheet1!$A$2:$A$8004,1,FALSE))</f>
        <v/>
      </c>
    </row>
    <row r="50" spans="1:3" x14ac:dyDescent="0.25">
      <c r="A50" s="2" t="s">
        <v>169</v>
      </c>
      <c r="B50" s="2" t="s">
        <v>843</v>
      </c>
      <c r="C50" t="str" cm="1">
        <f t="array" ref="C50">_xlfn.LAMBDA(_xlpm.x,IF(ISERROR(_xlpm.x),"NODE NOT FOUND",""))(VLOOKUP(A50,Sheet1!$A$2:$A$8004,1,FALSE))</f>
        <v/>
      </c>
    </row>
    <row r="51" spans="1:3" x14ac:dyDescent="0.25">
      <c r="A51" s="2" t="s">
        <v>172</v>
      </c>
      <c r="B51" s="2" t="s">
        <v>844</v>
      </c>
      <c r="C51" t="str" cm="1">
        <f t="array" ref="C51">_xlfn.LAMBDA(_xlpm.x,IF(ISERROR(_xlpm.x),"NODE NOT FOUND",""))(VLOOKUP(A51,Sheet1!$A$2:$A$8004,1,FALSE))</f>
        <v/>
      </c>
    </row>
    <row r="52" spans="1:3" x14ac:dyDescent="0.25">
      <c r="A52" s="2" t="s">
        <v>175</v>
      </c>
      <c r="B52" s="2" t="s">
        <v>845</v>
      </c>
      <c r="C52" t="str" cm="1">
        <f t="array" ref="C52">_xlfn.LAMBDA(_xlpm.x,IF(ISERROR(_xlpm.x),"NODE NOT FOUND",""))(VLOOKUP(A52,Sheet1!$A$2:$A$8004,1,FALSE))</f>
        <v/>
      </c>
    </row>
    <row r="53" spans="1:3" x14ac:dyDescent="0.25">
      <c r="A53" s="2" t="s">
        <v>178</v>
      </c>
      <c r="B53" s="2" t="s">
        <v>846</v>
      </c>
      <c r="C53" t="str" cm="1">
        <f t="array" ref="C53">_xlfn.LAMBDA(_xlpm.x,IF(ISERROR(_xlpm.x),"NODE NOT FOUND",""))(VLOOKUP(A53,Sheet1!$A$2:$A$8004,1,FALSE))</f>
        <v/>
      </c>
    </row>
    <row r="54" spans="1:3" x14ac:dyDescent="0.25">
      <c r="A54" s="2" t="s">
        <v>181</v>
      </c>
      <c r="B54" s="2" t="s">
        <v>847</v>
      </c>
      <c r="C54" t="str" cm="1">
        <f t="array" ref="C54">_xlfn.LAMBDA(_xlpm.x,IF(ISERROR(_xlpm.x),"NODE NOT FOUND",""))(VLOOKUP(A54,Sheet1!$A$2:$A$8004,1,FALSE))</f>
        <v/>
      </c>
    </row>
    <row r="55" spans="1:3" x14ac:dyDescent="0.25">
      <c r="A55" s="2" t="s">
        <v>184</v>
      </c>
      <c r="B55" s="2" t="s">
        <v>848</v>
      </c>
      <c r="C55" t="str" cm="1">
        <f t="array" ref="C55">_xlfn.LAMBDA(_xlpm.x,IF(ISERROR(_xlpm.x),"NODE NOT FOUND",""))(VLOOKUP(A55,Sheet1!$A$2:$A$8004,1,FALSE))</f>
        <v/>
      </c>
    </row>
    <row r="56" spans="1:3" x14ac:dyDescent="0.25">
      <c r="A56" s="2" t="s">
        <v>187</v>
      </c>
      <c r="B56" s="2" t="s">
        <v>849</v>
      </c>
      <c r="C56" t="str" cm="1">
        <f t="array" ref="C56">_xlfn.LAMBDA(_xlpm.x,IF(ISERROR(_xlpm.x),"NODE NOT FOUND",""))(VLOOKUP(A56,Sheet1!$A$2:$A$8004,1,FALSE))</f>
        <v/>
      </c>
    </row>
    <row r="57" spans="1:3" x14ac:dyDescent="0.25">
      <c r="A57" s="2" t="s">
        <v>190</v>
      </c>
      <c r="B57" s="2" t="s">
        <v>850</v>
      </c>
      <c r="C57" t="str" cm="1">
        <f t="array" ref="C57">_xlfn.LAMBDA(_xlpm.x,IF(ISERROR(_xlpm.x),"NODE NOT FOUND",""))(VLOOKUP(A57,Sheet1!$A$2:$A$8004,1,FALSE))</f>
        <v/>
      </c>
    </row>
    <row r="58" spans="1:3" x14ac:dyDescent="0.25">
      <c r="A58" s="2" t="s">
        <v>193</v>
      </c>
      <c r="B58" s="2" t="s">
        <v>851</v>
      </c>
      <c r="C58" t="str" cm="1">
        <f t="array" ref="C58">_xlfn.LAMBDA(_xlpm.x,IF(ISERROR(_xlpm.x),"NODE NOT FOUND",""))(VLOOKUP(A58,Sheet1!$A$2:$A$8004,1,FALSE))</f>
        <v/>
      </c>
    </row>
    <row r="59" spans="1:3" x14ac:dyDescent="0.25">
      <c r="A59" s="2" t="s">
        <v>196</v>
      </c>
      <c r="B59" s="2" t="s">
        <v>852</v>
      </c>
      <c r="C59" t="str" cm="1">
        <f t="array" ref="C59">_xlfn.LAMBDA(_xlpm.x,IF(ISERROR(_xlpm.x),"NODE NOT FOUND",""))(VLOOKUP(A59,Sheet1!$A$2:$A$8004,1,FALSE))</f>
        <v/>
      </c>
    </row>
    <row r="60" spans="1:3" x14ac:dyDescent="0.25">
      <c r="A60" s="2" t="s">
        <v>199</v>
      </c>
      <c r="B60" s="2" t="s">
        <v>823</v>
      </c>
      <c r="C60" t="str" cm="1">
        <f t="array" ref="C60">_xlfn.LAMBDA(_xlpm.x,IF(ISERROR(_xlpm.x),"NODE NOT FOUND",""))(VLOOKUP(A60,Sheet1!$A$2:$A$8004,1,FALSE))</f>
        <v/>
      </c>
    </row>
    <row r="61" spans="1:3" x14ac:dyDescent="0.25">
      <c r="A61" s="2" t="s">
        <v>201</v>
      </c>
      <c r="B61" s="2" t="s">
        <v>822</v>
      </c>
      <c r="C61" t="str" cm="1">
        <f t="array" ref="C61">_xlfn.LAMBDA(_xlpm.x,IF(ISERROR(_xlpm.x),"NODE NOT FOUND",""))(VLOOKUP(A61,Sheet1!$A$2:$A$8004,1,FALSE))</f>
        <v/>
      </c>
    </row>
    <row r="62" spans="1:3" x14ac:dyDescent="0.25">
      <c r="A62" s="2" t="s">
        <v>203</v>
      </c>
      <c r="B62" s="2" t="s">
        <v>853</v>
      </c>
      <c r="C62" t="str" cm="1">
        <f t="array" ref="C62">_xlfn.LAMBDA(_xlpm.x,IF(ISERROR(_xlpm.x),"NODE NOT FOUND",""))(VLOOKUP(A62,Sheet1!$A$2:$A$8004,1,FALSE))</f>
        <v/>
      </c>
    </row>
    <row r="63" spans="1:3" x14ac:dyDescent="0.25">
      <c r="A63" s="2" t="s">
        <v>206</v>
      </c>
      <c r="B63" s="2" t="s">
        <v>854</v>
      </c>
      <c r="C63" t="str" cm="1">
        <f t="array" ref="C63">_xlfn.LAMBDA(_xlpm.x,IF(ISERROR(_xlpm.x),"NODE NOT FOUND",""))(VLOOKUP(A63,Sheet1!$A$2:$A$8004,1,FALSE))</f>
        <v/>
      </c>
    </row>
    <row r="64" spans="1:3" x14ac:dyDescent="0.25">
      <c r="A64" s="2" t="s">
        <v>209</v>
      </c>
      <c r="B64" s="2" t="s">
        <v>855</v>
      </c>
      <c r="C64" t="str" cm="1">
        <f t="array" ref="C64">_xlfn.LAMBDA(_xlpm.x,IF(ISERROR(_xlpm.x),"NODE NOT FOUND",""))(VLOOKUP(A64,Sheet1!$A$2:$A$8004,1,FALSE))</f>
        <v/>
      </c>
    </row>
    <row r="65" spans="1:3" x14ac:dyDescent="0.25">
      <c r="A65" s="2" t="s">
        <v>212</v>
      </c>
      <c r="B65" s="2" t="s">
        <v>813</v>
      </c>
      <c r="C65" t="str" cm="1">
        <f t="array" ref="C65">_xlfn.LAMBDA(_xlpm.x,IF(ISERROR(_xlpm.x),"NODE NOT FOUND",""))(VLOOKUP(A65,Sheet1!$A$2:$A$8004,1,FALSE))</f>
        <v/>
      </c>
    </row>
    <row r="66" spans="1:3" x14ac:dyDescent="0.25">
      <c r="A66" s="2" t="s">
        <v>214</v>
      </c>
      <c r="B66" s="2" t="s">
        <v>814</v>
      </c>
      <c r="C66" t="str" cm="1">
        <f t="array" ref="C66">_xlfn.LAMBDA(_xlpm.x,IF(ISERROR(_xlpm.x),"NODE NOT FOUND",""))(VLOOKUP(A66,Sheet1!$A$2:$A$8004,1,FALSE))</f>
        <v/>
      </c>
    </row>
    <row r="67" spans="1:3" x14ac:dyDescent="0.25">
      <c r="A67" s="2" t="s">
        <v>216</v>
      </c>
      <c r="B67" s="2" t="s">
        <v>815</v>
      </c>
      <c r="C67" t="str" cm="1">
        <f t="array" ref="C67">_xlfn.LAMBDA(_xlpm.x,IF(ISERROR(_xlpm.x),"NODE NOT FOUND",""))(VLOOKUP(A67,Sheet1!$A$2:$A$8004,1,FALSE))</f>
        <v/>
      </c>
    </row>
    <row r="68" spans="1:3" x14ac:dyDescent="0.25">
      <c r="A68" s="2" t="s">
        <v>218</v>
      </c>
      <c r="B68" s="2" t="s">
        <v>816</v>
      </c>
      <c r="C68" t="str" cm="1">
        <f t="array" ref="C68">_xlfn.LAMBDA(_xlpm.x,IF(ISERROR(_xlpm.x),"NODE NOT FOUND",""))(VLOOKUP(A68,Sheet1!$A$2:$A$8004,1,FALSE))</f>
        <v/>
      </c>
    </row>
    <row r="69" spans="1:3" x14ac:dyDescent="0.25">
      <c r="A69" s="2" t="s">
        <v>220</v>
      </c>
      <c r="B69" s="2" t="s">
        <v>817</v>
      </c>
      <c r="C69" t="str" cm="1">
        <f t="array" ref="C69">_xlfn.LAMBDA(_xlpm.x,IF(ISERROR(_xlpm.x),"NODE NOT FOUND",""))(VLOOKUP(A69,Sheet1!$A$2:$A$8004,1,FALSE))</f>
        <v/>
      </c>
    </row>
    <row r="70" spans="1:3" x14ac:dyDescent="0.25">
      <c r="A70" s="2" t="s">
        <v>222</v>
      </c>
      <c r="B70" s="2" t="s">
        <v>818</v>
      </c>
      <c r="C70" t="str" cm="1">
        <f t="array" ref="C70">_xlfn.LAMBDA(_xlpm.x,IF(ISERROR(_xlpm.x),"NODE NOT FOUND",""))(VLOOKUP(A70,Sheet1!$A$2:$A$8004,1,FALSE))</f>
        <v/>
      </c>
    </row>
    <row r="71" spans="1:3" x14ac:dyDescent="0.25">
      <c r="A71" s="2" t="s">
        <v>224</v>
      </c>
      <c r="B71" s="2" t="s">
        <v>819</v>
      </c>
      <c r="C71" t="str" cm="1">
        <f t="array" ref="C71">_xlfn.LAMBDA(_xlpm.x,IF(ISERROR(_xlpm.x),"NODE NOT FOUND",""))(VLOOKUP(A71,Sheet1!$A$2:$A$8004,1,FALSE))</f>
        <v/>
      </c>
    </row>
    <row r="72" spans="1:3" x14ac:dyDescent="0.25">
      <c r="A72" s="2" t="s">
        <v>226</v>
      </c>
      <c r="B72" s="2" t="s">
        <v>820</v>
      </c>
      <c r="C72" t="str" cm="1">
        <f t="array" ref="C72">_xlfn.LAMBDA(_xlpm.x,IF(ISERROR(_xlpm.x),"NODE NOT FOUND",""))(VLOOKUP(A72,Sheet1!$A$2:$A$8004,1,FALSE))</f>
        <v/>
      </c>
    </row>
    <row r="73" spans="1:3" x14ac:dyDescent="0.25">
      <c r="A73" s="2" t="s">
        <v>228</v>
      </c>
      <c r="B73" s="2" t="s">
        <v>856</v>
      </c>
      <c r="C73" t="str" cm="1">
        <f t="array" ref="C73">_xlfn.LAMBDA(_xlpm.x,IF(ISERROR(_xlpm.x),"NODE NOT FOUND",""))(VLOOKUP(A73,Sheet1!$A$2:$A$8004,1,FALSE))</f>
        <v/>
      </c>
    </row>
    <row r="74" spans="1:3" x14ac:dyDescent="0.25">
      <c r="A74" s="2" t="s">
        <v>231</v>
      </c>
      <c r="B74" s="2" t="s">
        <v>823</v>
      </c>
      <c r="C74" t="str" cm="1">
        <f t="array" ref="C74">_xlfn.LAMBDA(_xlpm.x,IF(ISERROR(_xlpm.x),"NODE NOT FOUND",""))(VLOOKUP(A74,Sheet1!$A$2:$A$8004,1,FALSE))</f>
        <v/>
      </c>
    </row>
    <row r="75" spans="1:3" x14ac:dyDescent="0.25">
      <c r="A75" s="2" t="s">
        <v>233</v>
      </c>
      <c r="B75" s="2" t="s">
        <v>822</v>
      </c>
      <c r="C75" t="str" cm="1">
        <f t="array" ref="C75">_xlfn.LAMBDA(_xlpm.x,IF(ISERROR(_xlpm.x),"NODE NOT FOUND",""))(VLOOKUP(A75,Sheet1!$A$2:$A$8004,1,FALSE))</f>
        <v/>
      </c>
    </row>
    <row r="76" spans="1:3" x14ac:dyDescent="0.25">
      <c r="A76" s="2" t="s">
        <v>235</v>
      </c>
      <c r="B76" s="2" t="s">
        <v>824</v>
      </c>
      <c r="C76" t="str" cm="1">
        <f t="array" ref="C76">_xlfn.LAMBDA(_xlpm.x,IF(ISERROR(_xlpm.x),"NODE NOT FOUND",""))(VLOOKUP(A76,Sheet1!$A$2:$A$8004,1,FALSE))</f>
        <v/>
      </c>
    </row>
    <row r="77" spans="1:3" x14ac:dyDescent="0.25">
      <c r="A77" s="2" t="s">
        <v>237</v>
      </c>
      <c r="B77" s="2" t="s">
        <v>825</v>
      </c>
      <c r="C77" t="str" cm="1">
        <f t="array" ref="C77">_xlfn.LAMBDA(_xlpm.x,IF(ISERROR(_xlpm.x),"NODE NOT FOUND",""))(VLOOKUP(A77,Sheet1!$A$2:$A$8004,1,FALSE))</f>
        <v/>
      </c>
    </row>
    <row r="78" spans="1:3" x14ac:dyDescent="0.25">
      <c r="A78" s="2" t="s">
        <v>239</v>
      </c>
      <c r="B78" s="2" t="s">
        <v>826</v>
      </c>
      <c r="C78" t="str" cm="1">
        <f t="array" ref="C78">_xlfn.LAMBDA(_xlpm.x,IF(ISERROR(_xlpm.x),"NODE NOT FOUND",""))(VLOOKUP(A78,Sheet1!$A$2:$A$8004,1,FALSE))</f>
        <v/>
      </c>
    </row>
    <row r="79" spans="1:3" x14ac:dyDescent="0.25">
      <c r="A79" s="2" t="s">
        <v>241</v>
      </c>
      <c r="B79" s="2" t="s">
        <v>827</v>
      </c>
      <c r="C79" t="str" cm="1">
        <f t="array" ref="C79">_xlfn.LAMBDA(_xlpm.x,IF(ISERROR(_xlpm.x),"NODE NOT FOUND",""))(VLOOKUP(A79,Sheet1!$A$2:$A$8004,1,FALSE))</f>
        <v/>
      </c>
    </row>
    <row r="80" spans="1:3" x14ac:dyDescent="0.25">
      <c r="A80" s="2" t="s">
        <v>243</v>
      </c>
      <c r="B80" s="2" t="s">
        <v>828</v>
      </c>
      <c r="C80" t="str" cm="1">
        <f t="array" ref="C80">_xlfn.LAMBDA(_xlpm.x,IF(ISERROR(_xlpm.x),"NODE NOT FOUND",""))(VLOOKUP(A80,Sheet1!$A$2:$A$8004,1,FALSE))</f>
        <v/>
      </c>
    </row>
    <row r="81" spans="1:3" x14ac:dyDescent="0.25">
      <c r="A81" s="2" t="s">
        <v>245</v>
      </c>
      <c r="B81" s="2" t="s">
        <v>829</v>
      </c>
      <c r="C81" t="str" cm="1">
        <f t="array" ref="C81">_xlfn.LAMBDA(_xlpm.x,IF(ISERROR(_xlpm.x),"NODE NOT FOUND",""))(VLOOKUP(A81,Sheet1!$A$2:$A$8004,1,FALSE))</f>
        <v/>
      </c>
    </row>
    <row r="82" spans="1:3" x14ac:dyDescent="0.25">
      <c r="A82" s="2" t="s">
        <v>247</v>
      </c>
      <c r="B82" s="2" t="s">
        <v>830</v>
      </c>
      <c r="C82" t="str" cm="1">
        <f t="array" ref="C82">_xlfn.LAMBDA(_xlpm.x,IF(ISERROR(_xlpm.x),"NODE NOT FOUND",""))(VLOOKUP(A82,Sheet1!$A$2:$A$8004,1,FALSE))</f>
        <v/>
      </c>
    </row>
    <row r="83" spans="1:3" x14ac:dyDescent="0.25">
      <c r="A83" s="2" t="s">
        <v>249</v>
      </c>
      <c r="B83" s="2" t="s">
        <v>831</v>
      </c>
      <c r="C83" t="str" cm="1">
        <f t="array" ref="C83">_xlfn.LAMBDA(_xlpm.x,IF(ISERROR(_xlpm.x),"NODE NOT FOUND",""))(VLOOKUP(A83,Sheet1!$A$2:$A$8004,1,FALSE))</f>
        <v/>
      </c>
    </row>
    <row r="84" spans="1:3" x14ac:dyDescent="0.25">
      <c r="A84" s="2" t="s">
        <v>251</v>
      </c>
      <c r="B84" s="2" t="s">
        <v>832</v>
      </c>
      <c r="C84" t="str" cm="1">
        <f t="array" ref="C84">_xlfn.LAMBDA(_xlpm.x,IF(ISERROR(_xlpm.x),"NODE NOT FOUND",""))(VLOOKUP(A84,Sheet1!$A$2:$A$8004,1,FALSE))</f>
        <v/>
      </c>
    </row>
    <row r="85" spans="1:3" x14ac:dyDescent="0.25">
      <c r="A85" s="2" t="s">
        <v>253</v>
      </c>
      <c r="B85" s="2" t="s">
        <v>833</v>
      </c>
      <c r="C85" t="str" cm="1">
        <f t="array" ref="C85">_xlfn.LAMBDA(_xlpm.x,IF(ISERROR(_xlpm.x),"NODE NOT FOUND",""))(VLOOKUP(A85,Sheet1!$A$2:$A$8004,1,FALSE))</f>
        <v/>
      </c>
    </row>
    <row r="86" spans="1:3" x14ac:dyDescent="0.25">
      <c r="A86" s="2" t="s">
        <v>255</v>
      </c>
      <c r="B86" s="2" t="s">
        <v>834</v>
      </c>
      <c r="C86" t="str" cm="1">
        <f t="array" ref="C86">_xlfn.LAMBDA(_xlpm.x,IF(ISERROR(_xlpm.x),"NODE NOT FOUND",""))(VLOOKUP(A86,Sheet1!$A$2:$A$8004,1,FALSE))</f>
        <v/>
      </c>
    </row>
    <row r="87" spans="1:3" x14ac:dyDescent="0.25">
      <c r="A87" s="2" t="s">
        <v>257</v>
      </c>
      <c r="B87" s="2" t="s">
        <v>835</v>
      </c>
      <c r="C87" t="str" cm="1">
        <f t="array" ref="C87">_xlfn.LAMBDA(_xlpm.x,IF(ISERROR(_xlpm.x),"NODE NOT FOUND",""))(VLOOKUP(A87,Sheet1!$A$2:$A$8004,1,FALSE))</f>
        <v/>
      </c>
    </row>
    <row r="88" spans="1:3" x14ac:dyDescent="0.25">
      <c r="A88" s="2" t="s">
        <v>259</v>
      </c>
      <c r="B88" s="2" t="s">
        <v>836</v>
      </c>
      <c r="C88" t="str" cm="1">
        <f t="array" ref="C88">_xlfn.LAMBDA(_xlpm.x,IF(ISERROR(_xlpm.x),"NODE NOT FOUND",""))(VLOOKUP(A88,Sheet1!$A$2:$A$8004,1,FALSE))</f>
        <v/>
      </c>
    </row>
    <row r="89" spans="1:3" x14ac:dyDescent="0.25">
      <c r="A89" s="2" t="s">
        <v>261</v>
      </c>
      <c r="B89" s="2" t="s">
        <v>857</v>
      </c>
      <c r="C89" t="str" cm="1">
        <f t="array" ref="C89">_xlfn.LAMBDA(_xlpm.x,IF(ISERROR(_xlpm.x),"NODE NOT FOUND",""))(VLOOKUP(A89,Sheet1!$A$2:$A$8004,1,FALSE))</f>
        <v/>
      </c>
    </row>
    <row r="90" spans="1:3" x14ac:dyDescent="0.25">
      <c r="A90" s="2" t="s">
        <v>264</v>
      </c>
      <c r="B90" s="2" t="s">
        <v>813</v>
      </c>
      <c r="C90" t="str" cm="1">
        <f t="array" ref="C90">_xlfn.LAMBDA(_xlpm.x,IF(ISERROR(_xlpm.x),"NODE NOT FOUND",""))(VLOOKUP(A90,Sheet1!$A$2:$A$8004,1,FALSE))</f>
        <v/>
      </c>
    </row>
    <row r="91" spans="1:3" x14ac:dyDescent="0.25">
      <c r="A91" s="2" t="s">
        <v>266</v>
      </c>
      <c r="B91" s="2" t="s">
        <v>814</v>
      </c>
      <c r="C91" t="str" cm="1">
        <f t="array" ref="C91">_xlfn.LAMBDA(_xlpm.x,IF(ISERROR(_xlpm.x),"NODE NOT FOUND",""))(VLOOKUP(A91,Sheet1!$A$2:$A$8004,1,FALSE))</f>
        <v/>
      </c>
    </row>
    <row r="92" spans="1:3" x14ac:dyDescent="0.25">
      <c r="A92" s="2" t="s">
        <v>268</v>
      </c>
      <c r="B92" s="2" t="s">
        <v>815</v>
      </c>
      <c r="C92" t="str" cm="1">
        <f t="array" ref="C92">_xlfn.LAMBDA(_xlpm.x,IF(ISERROR(_xlpm.x),"NODE NOT FOUND",""))(VLOOKUP(A92,Sheet1!$A$2:$A$8004,1,FALSE))</f>
        <v/>
      </c>
    </row>
    <row r="93" spans="1:3" x14ac:dyDescent="0.25">
      <c r="A93" s="2" t="s">
        <v>270</v>
      </c>
      <c r="B93" s="2" t="s">
        <v>816</v>
      </c>
      <c r="C93" t="str" cm="1">
        <f t="array" ref="C93">_xlfn.LAMBDA(_xlpm.x,IF(ISERROR(_xlpm.x),"NODE NOT FOUND",""))(VLOOKUP(A93,Sheet1!$A$2:$A$8004,1,FALSE))</f>
        <v/>
      </c>
    </row>
    <row r="94" spans="1:3" x14ac:dyDescent="0.25">
      <c r="A94" s="2" t="s">
        <v>272</v>
      </c>
      <c r="B94" s="2" t="s">
        <v>817</v>
      </c>
      <c r="C94" t="str" cm="1">
        <f t="array" ref="C94">_xlfn.LAMBDA(_xlpm.x,IF(ISERROR(_xlpm.x),"NODE NOT FOUND",""))(VLOOKUP(A94,Sheet1!$A$2:$A$8004,1,FALSE))</f>
        <v/>
      </c>
    </row>
    <row r="95" spans="1:3" x14ac:dyDescent="0.25">
      <c r="A95" s="2" t="s">
        <v>274</v>
      </c>
      <c r="B95" s="2" t="s">
        <v>818</v>
      </c>
      <c r="C95" t="str" cm="1">
        <f t="array" ref="C95">_xlfn.LAMBDA(_xlpm.x,IF(ISERROR(_xlpm.x),"NODE NOT FOUND",""))(VLOOKUP(A95,Sheet1!$A$2:$A$8004,1,FALSE))</f>
        <v/>
      </c>
    </row>
    <row r="96" spans="1:3" x14ac:dyDescent="0.25">
      <c r="A96" s="2" t="s">
        <v>276</v>
      </c>
      <c r="B96" s="2" t="s">
        <v>819</v>
      </c>
      <c r="C96" t="str" cm="1">
        <f t="array" ref="C96">_xlfn.LAMBDA(_xlpm.x,IF(ISERROR(_xlpm.x),"NODE NOT FOUND",""))(VLOOKUP(A96,Sheet1!$A$2:$A$8004,1,FALSE))</f>
        <v/>
      </c>
    </row>
    <row r="97" spans="1:3" x14ac:dyDescent="0.25">
      <c r="A97" s="2" t="s">
        <v>278</v>
      </c>
      <c r="B97" s="2" t="s">
        <v>820</v>
      </c>
      <c r="C97" t="str" cm="1">
        <f t="array" ref="C97">_xlfn.LAMBDA(_xlpm.x,IF(ISERROR(_xlpm.x),"NODE NOT FOUND",""))(VLOOKUP(A97,Sheet1!$A$2:$A$8004,1,FALSE))</f>
        <v/>
      </c>
    </row>
    <row r="98" spans="1:3" x14ac:dyDescent="0.25">
      <c r="A98" s="2" t="s">
        <v>280</v>
      </c>
      <c r="B98" s="2" t="s">
        <v>821</v>
      </c>
      <c r="C98" t="str" cm="1">
        <f t="array" ref="C98">_xlfn.LAMBDA(_xlpm.x,IF(ISERROR(_xlpm.x),"NODE NOT FOUND",""))(VLOOKUP(A98,Sheet1!$A$2:$A$8004,1,FALSE))</f>
        <v/>
      </c>
    </row>
    <row r="99" spans="1:3" x14ac:dyDescent="0.25">
      <c r="A99" s="2" t="s">
        <v>282</v>
      </c>
      <c r="B99" s="2" t="s">
        <v>822</v>
      </c>
      <c r="C99" t="str" cm="1">
        <f t="array" ref="C99">_xlfn.LAMBDA(_xlpm.x,IF(ISERROR(_xlpm.x),"NODE NOT FOUND",""))(VLOOKUP(A99,Sheet1!$A$2:$A$8004,1,FALSE))</f>
        <v/>
      </c>
    </row>
    <row r="100" spans="1:3" x14ac:dyDescent="0.25">
      <c r="A100" s="2" t="s">
        <v>284</v>
      </c>
      <c r="B100" s="2" t="s">
        <v>858</v>
      </c>
      <c r="C100" t="str" cm="1">
        <f t="array" ref="C100">_xlfn.LAMBDA(_xlpm.x,IF(ISERROR(_xlpm.x),"NODE NOT FOUND",""))(VLOOKUP(A100,Sheet1!$A$2:$A$8004,1,FALSE))</f>
        <v/>
      </c>
    </row>
    <row r="101" spans="1:3" x14ac:dyDescent="0.25">
      <c r="A101" s="2" t="s">
        <v>287</v>
      </c>
      <c r="B101" s="2" t="s">
        <v>823</v>
      </c>
      <c r="C101" t="str" cm="1">
        <f t="array" ref="C101">_xlfn.LAMBDA(_xlpm.x,IF(ISERROR(_xlpm.x),"NODE NOT FOUND",""))(VLOOKUP(A101,Sheet1!$A$2:$A$8004,1,FALSE))</f>
        <v/>
      </c>
    </row>
    <row r="102" spans="1:3" x14ac:dyDescent="0.25">
      <c r="A102" s="2" t="s">
        <v>289</v>
      </c>
      <c r="B102" s="2" t="s">
        <v>822</v>
      </c>
      <c r="C102" t="str" cm="1">
        <f t="array" ref="C102">_xlfn.LAMBDA(_xlpm.x,IF(ISERROR(_xlpm.x),"NODE NOT FOUND",""))(VLOOKUP(A102,Sheet1!$A$2:$A$8004,1,FALSE))</f>
        <v/>
      </c>
    </row>
    <row r="103" spans="1:3" x14ac:dyDescent="0.25">
      <c r="A103" s="2" t="s">
        <v>291</v>
      </c>
      <c r="B103" s="2" t="s">
        <v>824</v>
      </c>
      <c r="C103" t="str" cm="1">
        <f t="array" ref="C103">_xlfn.LAMBDA(_xlpm.x,IF(ISERROR(_xlpm.x),"NODE NOT FOUND",""))(VLOOKUP(A103,Sheet1!$A$2:$A$8004,1,FALSE))</f>
        <v/>
      </c>
    </row>
    <row r="104" spans="1:3" x14ac:dyDescent="0.25">
      <c r="A104" s="2" t="s">
        <v>293</v>
      </c>
      <c r="B104" s="2" t="s">
        <v>825</v>
      </c>
      <c r="C104" t="str" cm="1">
        <f t="array" ref="C104">_xlfn.LAMBDA(_xlpm.x,IF(ISERROR(_xlpm.x),"NODE NOT FOUND",""))(VLOOKUP(A104,Sheet1!$A$2:$A$8004,1,FALSE))</f>
        <v/>
      </c>
    </row>
    <row r="105" spans="1:3" x14ac:dyDescent="0.25">
      <c r="A105" s="2" t="s">
        <v>295</v>
      </c>
      <c r="B105" s="2" t="s">
        <v>826</v>
      </c>
      <c r="C105" t="str" cm="1">
        <f t="array" ref="C105">_xlfn.LAMBDA(_xlpm.x,IF(ISERROR(_xlpm.x),"NODE NOT FOUND",""))(VLOOKUP(A105,Sheet1!$A$2:$A$8004,1,FALSE))</f>
        <v/>
      </c>
    </row>
    <row r="106" spans="1:3" x14ac:dyDescent="0.25">
      <c r="A106" s="2" t="s">
        <v>297</v>
      </c>
      <c r="B106" s="2" t="s">
        <v>827</v>
      </c>
      <c r="C106" t="str" cm="1">
        <f t="array" ref="C106">_xlfn.LAMBDA(_xlpm.x,IF(ISERROR(_xlpm.x),"NODE NOT FOUND",""))(VLOOKUP(A106,Sheet1!$A$2:$A$8004,1,FALSE))</f>
        <v/>
      </c>
    </row>
    <row r="107" spans="1:3" x14ac:dyDescent="0.25">
      <c r="A107" s="2" t="s">
        <v>299</v>
      </c>
      <c r="B107" s="2" t="s">
        <v>828</v>
      </c>
      <c r="C107" t="str" cm="1">
        <f t="array" ref="C107">_xlfn.LAMBDA(_xlpm.x,IF(ISERROR(_xlpm.x),"NODE NOT FOUND",""))(VLOOKUP(A107,Sheet1!$A$2:$A$8004,1,FALSE))</f>
        <v/>
      </c>
    </row>
    <row r="108" spans="1:3" x14ac:dyDescent="0.25">
      <c r="A108" s="2" t="s">
        <v>301</v>
      </c>
      <c r="B108" s="2" t="s">
        <v>829</v>
      </c>
      <c r="C108" t="str" cm="1">
        <f t="array" ref="C108">_xlfn.LAMBDA(_xlpm.x,IF(ISERROR(_xlpm.x),"NODE NOT FOUND",""))(VLOOKUP(A108,Sheet1!$A$2:$A$8004,1,FALSE))</f>
        <v/>
      </c>
    </row>
    <row r="109" spans="1:3" x14ac:dyDescent="0.25">
      <c r="A109" s="2" t="s">
        <v>303</v>
      </c>
      <c r="B109" s="2" t="s">
        <v>830</v>
      </c>
      <c r="C109" t="str" cm="1">
        <f t="array" ref="C109">_xlfn.LAMBDA(_xlpm.x,IF(ISERROR(_xlpm.x),"NODE NOT FOUND",""))(VLOOKUP(A109,Sheet1!$A$2:$A$8004,1,FALSE))</f>
        <v/>
      </c>
    </row>
    <row r="110" spans="1:3" x14ac:dyDescent="0.25">
      <c r="A110" s="2" t="s">
        <v>305</v>
      </c>
      <c r="B110" s="2" t="s">
        <v>831</v>
      </c>
      <c r="C110" t="str" cm="1">
        <f t="array" ref="C110">_xlfn.LAMBDA(_xlpm.x,IF(ISERROR(_xlpm.x),"NODE NOT FOUND",""))(VLOOKUP(A110,Sheet1!$A$2:$A$8004,1,FALSE))</f>
        <v/>
      </c>
    </row>
    <row r="111" spans="1:3" x14ac:dyDescent="0.25">
      <c r="A111" s="2" t="s">
        <v>307</v>
      </c>
      <c r="B111" s="2" t="s">
        <v>832</v>
      </c>
      <c r="C111" t="str" cm="1">
        <f t="array" ref="C111">_xlfn.LAMBDA(_xlpm.x,IF(ISERROR(_xlpm.x),"NODE NOT FOUND",""))(VLOOKUP(A111,Sheet1!$A$2:$A$8004,1,FALSE))</f>
        <v/>
      </c>
    </row>
    <row r="112" spans="1:3" x14ac:dyDescent="0.25">
      <c r="A112" s="2" t="s">
        <v>309</v>
      </c>
      <c r="B112" s="2" t="s">
        <v>833</v>
      </c>
      <c r="C112" t="str" cm="1">
        <f t="array" ref="C112">_xlfn.LAMBDA(_xlpm.x,IF(ISERROR(_xlpm.x),"NODE NOT FOUND",""))(VLOOKUP(A112,Sheet1!$A$2:$A$8004,1,FALSE))</f>
        <v/>
      </c>
    </row>
    <row r="113" spans="1:3" x14ac:dyDescent="0.25">
      <c r="A113" s="2" t="s">
        <v>311</v>
      </c>
      <c r="B113" s="2" t="s">
        <v>834</v>
      </c>
      <c r="C113" t="str" cm="1">
        <f t="array" ref="C113">_xlfn.LAMBDA(_xlpm.x,IF(ISERROR(_xlpm.x),"NODE NOT FOUND",""))(VLOOKUP(A113,Sheet1!$A$2:$A$8004,1,FALSE))</f>
        <v/>
      </c>
    </row>
    <row r="114" spans="1:3" x14ac:dyDescent="0.25">
      <c r="A114" s="2" t="s">
        <v>313</v>
      </c>
      <c r="B114" s="2" t="s">
        <v>835</v>
      </c>
      <c r="C114" t="str" cm="1">
        <f t="array" ref="C114">_xlfn.LAMBDA(_xlpm.x,IF(ISERROR(_xlpm.x),"NODE NOT FOUND",""))(VLOOKUP(A114,Sheet1!$A$2:$A$8004,1,FALSE))</f>
        <v/>
      </c>
    </row>
    <row r="115" spans="1:3" x14ac:dyDescent="0.25">
      <c r="A115" s="2" t="s">
        <v>315</v>
      </c>
      <c r="B115" s="2" t="s">
        <v>836</v>
      </c>
      <c r="C115" t="str" cm="1">
        <f t="array" ref="C115">_xlfn.LAMBDA(_xlpm.x,IF(ISERROR(_xlpm.x),"NODE NOT FOUND",""))(VLOOKUP(A115,Sheet1!$A$2:$A$8004,1,FALSE))</f>
        <v/>
      </c>
    </row>
    <row r="116" spans="1:3" x14ac:dyDescent="0.25">
      <c r="A116" s="2" t="s">
        <v>317</v>
      </c>
      <c r="B116" s="2" t="s">
        <v>859</v>
      </c>
      <c r="C116" t="str" cm="1">
        <f t="array" ref="C116">_xlfn.LAMBDA(_xlpm.x,IF(ISERROR(_xlpm.x),"NODE NOT FOUND",""))(VLOOKUP(A116,Sheet1!$A$2:$A$8004,1,FALSE))</f>
        <v/>
      </c>
    </row>
    <row r="117" spans="1:3" x14ac:dyDescent="0.25">
      <c r="A117" s="2" t="s">
        <v>320</v>
      </c>
      <c r="B117" s="2" t="s">
        <v>813</v>
      </c>
      <c r="C117" t="str" cm="1">
        <f t="array" ref="C117">_xlfn.LAMBDA(_xlpm.x,IF(ISERROR(_xlpm.x),"NODE NOT FOUND",""))(VLOOKUP(A117,Sheet1!$A$2:$A$8004,1,FALSE))</f>
        <v/>
      </c>
    </row>
    <row r="118" spans="1:3" x14ac:dyDescent="0.25">
      <c r="A118" s="2" t="s">
        <v>322</v>
      </c>
      <c r="B118" s="2" t="s">
        <v>814</v>
      </c>
      <c r="C118" t="str" cm="1">
        <f t="array" ref="C118">_xlfn.LAMBDA(_xlpm.x,IF(ISERROR(_xlpm.x),"NODE NOT FOUND",""))(VLOOKUP(A118,Sheet1!$A$2:$A$8004,1,FALSE))</f>
        <v/>
      </c>
    </row>
    <row r="119" spans="1:3" x14ac:dyDescent="0.25">
      <c r="A119" s="2" t="s">
        <v>324</v>
      </c>
      <c r="B119" s="2" t="s">
        <v>815</v>
      </c>
      <c r="C119" t="str" cm="1">
        <f t="array" ref="C119">_xlfn.LAMBDA(_xlpm.x,IF(ISERROR(_xlpm.x),"NODE NOT FOUND",""))(VLOOKUP(A119,Sheet1!$A$2:$A$8004,1,FALSE))</f>
        <v/>
      </c>
    </row>
    <row r="120" spans="1:3" x14ac:dyDescent="0.25">
      <c r="A120" s="2" t="s">
        <v>326</v>
      </c>
      <c r="B120" s="2" t="s">
        <v>816</v>
      </c>
      <c r="C120" t="str" cm="1">
        <f t="array" ref="C120">_xlfn.LAMBDA(_xlpm.x,IF(ISERROR(_xlpm.x),"NODE NOT FOUND",""))(VLOOKUP(A120,Sheet1!$A$2:$A$8004,1,FALSE))</f>
        <v/>
      </c>
    </row>
    <row r="121" spans="1:3" x14ac:dyDescent="0.25">
      <c r="A121" s="2" t="s">
        <v>328</v>
      </c>
      <c r="B121" s="2" t="s">
        <v>817</v>
      </c>
      <c r="C121" t="str" cm="1">
        <f t="array" ref="C121">_xlfn.LAMBDA(_xlpm.x,IF(ISERROR(_xlpm.x),"NODE NOT FOUND",""))(VLOOKUP(A121,Sheet1!$A$2:$A$8004,1,FALSE))</f>
        <v/>
      </c>
    </row>
    <row r="122" spans="1:3" x14ac:dyDescent="0.25">
      <c r="A122" s="2" t="s">
        <v>330</v>
      </c>
      <c r="B122" s="2" t="s">
        <v>818</v>
      </c>
      <c r="C122" t="str" cm="1">
        <f t="array" ref="C122">_xlfn.LAMBDA(_xlpm.x,IF(ISERROR(_xlpm.x),"NODE NOT FOUND",""))(VLOOKUP(A122,Sheet1!$A$2:$A$8004,1,FALSE))</f>
        <v/>
      </c>
    </row>
    <row r="123" spans="1:3" x14ac:dyDescent="0.25">
      <c r="A123" s="2" t="s">
        <v>332</v>
      </c>
      <c r="B123" s="2" t="s">
        <v>819</v>
      </c>
      <c r="C123" t="str" cm="1">
        <f t="array" ref="C123">_xlfn.LAMBDA(_xlpm.x,IF(ISERROR(_xlpm.x),"NODE NOT FOUND",""))(VLOOKUP(A123,Sheet1!$A$2:$A$8004,1,FALSE))</f>
        <v/>
      </c>
    </row>
    <row r="124" spans="1:3" x14ac:dyDescent="0.25">
      <c r="A124" s="2" t="s">
        <v>334</v>
      </c>
      <c r="B124" s="2" t="s">
        <v>820</v>
      </c>
      <c r="C124" t="str" cm="1">
        <f t="array" ref="C124">_xlfn.LAMBDA(_xlpm.x,IF(ISERROR(_xlpm.x),"NODE NOT FOUND",""))(VLOOKUP(A124,Sheet1!$A$2:$A$8004,1,FALSE))</f>
        <v/>
      </c>
    </row>
    <row r="125" spans="1:3" x14ac:dyDescent="0.25">
      <c r="A125" s="2" t="s">
        <v>336</v>
      </c>
      <c r="B125" s="2" t="s">
        <v>821</v>
      </c>
      <c r="C125" t="str" cm="1">
        <f t="array" ref="C125">_xlfn.LAMBDA(_xlpm.x,IF(ISERROR(_xlpm.x),"NODE NOT FOUND",""))(VLOOKUP(A125,Sheet1!$A$2:$A$8004,1,FALSE))</f>
        <v/>
      </c>
    </row>
    <row r="126" spans="1:3" x14ac:dyDescent="0.25">
      <c r="A126" s="2" t="s">
        <v>338</v>
      </c>
      <c r="B126" s="2" t="s">
        <v>822</v>
      </c>
      <c r="C126" t="str" cm="1">
        <f t="array" ref="C126">_xlfn.LAMBDA(_xlpm.x,IF(ISERROR(_xlpm.x),"NODE NOT FOUND",""))(VLOOKUP(A126,Sheet1!$A$2:$A$8004,1,FALSE))</f>
        <v/>
      </c>
    </row>
    <row r="127" spans="1:3" x14ac:dyDescent="0.25">
      <c r="A127" s="2" t="s">
        <v>340</v>
      </c>
      <c r="B127" s="2" t="s">
        <v>823</v>
      </c>
      <c r="C127" t="str" cm="1">
        <f t="array" ref="C127">_xlfn.LAMBDA(_xlpm.x,IF(ISERROR(_xlpm.x),"NODE NOT FOUND",""))(VLOOKUP(A127,Sheet1!$A$2:$A$8004,1,FALSE))</f>
        <v/>
      </c>
    </row>
    <row r="128" spans="1:3" x14ac:dyDescent="0.25">
      <c r="A128" s="2" t="s">
        <v>342</v>
      </c>
      <c r="B128" s="2" t="s">
        <v>822</v>
      </c>
      <c r="C128" t="str" cm="1">
        <f t="array" ref="C128">_xlfn.LAMBDA(_xlpm.x,IF(ISERROR(_xlpm.x),"NODE NOT FOUND",""))(VLOOKUP(A128,Sheet1!$A$2:$A$8004,1,FALSE))</f>
        <v/>
      </c>
    </row>
    <row r="129" spans="1:3" x14ac:dyDescent="0.25">
      <c r="A129" s="2" t="s">
        <v>344</v>
      </c>
      <c r="B129" s="2" t="s">
        <v>824</v>
      </c>
      <c r="C129" t="str" cm="1">
        <f t="array" ref="C129">_xlfn.LAMBDA(_xlpm.x,IF(ISERROR(_xlpm.x),"NODE NOT FOUND",""))(VLOOKUP(A129,Sheet1!$A$2:$A$8004,1,FALSE))</f>
        <v/>
      </c>
    </row>
    <row r="130" spans="1:3" x14ac:dyDescent="0.25">
      <c r="A130" s="2" t="s">
        <v>346</v>
      </c>
      <c r="B130" s="2" t="s">
        <v>860</v>
      </c>
      <c r="C130" t="str" cm="1">
        <f t="array" ref="C130">_xlfn.LAMBDA(_xlpm.x,IF(ISERROR(_xlpm.x),"NODE NOT FOUND",""))(VLOOKUP(A130,Sheet1!$A$2:$A$8004,1,FALSE))</f>
        <v/>
      </c>
    </row>
    <row r="131" spans="1:3" x14ac:dyDescent="0.25">
      <c r="A131" s="2" t="s">
        <v>349</v>
      </c>
      <c r="B131" s="2" t="s">
        <v>825</v>
      </c>
      <c r="C131" t="str" cm="1">
        <f t="array" ref="C131">_xlfn.LAMBDA(_xlpm.x,IF(ISERROR(_xlpm.x),"NODE NOT FOUND",""))(VLOOKUP(A131,Sheet1!$A$2:$A$8004,1,FALSE))</f>
        <v/>
      </c>
    </row>
    <row r="132" spans="1:3" x14ac:dyDescent="0.25">
      <c r="A132" s="2" t="s">
        <v>351</v>
      </c>
      <c r="B132" s="2" t="s">
        <v>826</v>
      </c>
      <c r="C132" t="str" cm="1">
        <f t="array" ref="C132">_xlfn.LAMBDA(_xlpm.x,IF(ISERROR(_xlpm.x),"NODE NOT FOUND",""))(VLOOKUP(A132,Sheet1!$A$2:$A$8004,1,FALSE))</f>
        <v/>
      </c>
    </row>
    <row r="133" spans="1:3" x14ac:dyDescent="0.25">
      <c r="A133" s="2" t="s">
        <v>353</v>
      </c>
      <c r="B133" s="2" t="s">
        <v>827</v>
      </c>
      <c r="C133" t="str" cm="1">
        <f t="array" ref="C133">_xlfn.LAMBDA(_xlpm.x,IF(ISERROR(_xlpm.x),"NODE NOT FOUND",""))(VLOOKUP(A133,Sheet1!$A$2:$A$8004,1,FALSE))</f>
        <v/>
      </c>
    </row>
    <row r="134" spans="1:3" x14ac:dyDescent="0.25">
      <c r="A134" s="2" t="s">
        <v>355</v>
      </c>
      <c r="B134" s="2" t="s">
        <v>828</v>
      </c>
      <c r="C134" t="str" cm="1">
        <f t="array" ref="C134">_xlfn.LAMBDA(_xlpm.x,IF(ISERROR(_xlpm.x),"NODE NOT FOUND",""))(VLOOKUP(A134,Sheet1!$A$2:$A$8004,1,FALSE))</f>
        <v/>
      </c>
    </row>
    <row r="135" spans="1:3" x14ac:dyDescent="0.25">
      <c r="A135" s="2" t="s">
        <v>357</v>
      </c>
      <c r="B135" s="2" t="s">
        <v>829</v>
      </c>
      <c r="C135" t="str" cm="1">
        <f t="array" ref="C135">_xlfn.LAMBDA(_xlpm.x,IF(ISERROR(_xlpm.x),"NODE NOT FOUND",""))(VLOOKUP(A135,Sheet1!$A$2:$A$8004,1,FALSE))</f>
        <v/>
      </c>
    </row>
    <row r="136" spans="1:3" x14ac:dyDescent="0.25">
      <c r="A136" s="2" t="s">
        <v>359</v>
      </c>
      <c r="B136" s="2" t="s">
        <v>830</v>
      </c>
      <c r="C136" t="str" cm="1">
        <f t="array" ref="C136">_xlfn.LAMBDA(_xlpm.x,IF(ISERROR(_xlpm.x),"NODE NOT FOUND",""))(VLOOKUP(A136,Sheet1!$A$2:$A$8004,1,FALSE))</f>
        <v/>
      </c>
    </row>
    <row r="137" spans="1:3" x14ac:dyDescent="0.25">
      <c r="A137" s="2" t="s">
        <v>361</v>
      </c>
      <c r="B137" s="2" t="s">
        <v>831</v>
      </c>
      <c r="C137" t="str" cm="1">
        <f t="array" ref="C137">_xlfn.LAMBDA(_xlpm.x,IF(ISERROR(_xlpm.x),"NODE NOT FOUND",""))(VLOOKUP(A137,Sheet1!$A$2:$A$8004,1,FALSE))</f>
        <v/>
      </c>
    </row>
    <row r="138" spans="1:3" x14ac:dyDescent="0.25">
      <c r="A138" s="2" t="s">
        <v>363</v>
      </c>
      <c r="B138" s="2" t="s">
        <v>832</v>
      </c>
      <c r="C138" t="str" cm="1">
        <f t="array" ref="C138">_xlfn.LAMBDA(_xlpm.x,IF(ISERROR(_xlpm.x),"NODE NOT FOUND",""))(VLOOKUP(A138,Sheet1!$A$2:$A$8004,1,FALSE))</f>
        <v/>
      </c>
    </row>
    <row r="139" spans="1:3" x14ac:dyDescent="0.25">
      <c r="A139" s="2" t="s">
        <v>365</v>
      </c>
      <c r="B139" s="2" t="s">
        <v>833</v>
      </c>
      <c r="C139" t="str" cm="1">
        <f t="array" ref="C139">_xlfn.LAMBDA(_xlpm.x,IF(ISERROR(_xlpm.x),"NODE NOT FOUND",""))(VLOOKUP(A139,Sheet1!$A$2:$A$8004,1,FALSE))</f>
        <v/>
      </c>
    </row>
    <row r="140" spans="1:3" x14ac:dyDescent="0.25">
      <c r="A140" s="2" t="s">
        <v>367</v>
      </c>
      <c r="B140" s="2" t="s">
        <v>834</v>
      </c>
      <c r="C140" t="str" cm="1">
        <f t="array" ref="C140">_xlfn.LAMBDA(_xlpm.x,IF(ISERROR(_xlpm.x),"NODE NOT FOUND",""))(VLOOKUP(A140,Sheet1!$A$2:$A$8004,1,FALSE))</f>
        <v/>
      </c>
    </row>
    <row r="141" spans="1:3" x14ac:dyDescent="0.25">
      <c r="A141" s="2" t="s">
        <v>369</v>
      </c>
      <c r="B141" s="2" t="s">
        <v>835</v>
      </c>
      <c r="C141" t="str" cm="1">
        <f t="array" ref="C141">_xlfn.LAMBDA(_xlpm.x,IF(ISERROR(_xlpm.x),"NODE NOT FOUND",""))(VLOOKUP(A141,Sheet1!$A$2:$A$8004,1,FALSE))</f>
        <v/>
      </c>
    </row>
    <row r="142" spans="1:3" x14ac:dyDescent="0.25">
      <c r="A142" s="2" t="s">
        <v>371</v>
      </c>
      <c r="B142" s="2" t="s">
        <v>836</v>
      </c>
      <c r="C142" t="str" cm="1">
        <f t="array" ref="C142">_xlfn.LAMBDA(_xlpm.x,IF(ISERROR(_xlpm.x),"NODE NOT FOUND",""))(VLOOKUP(A142,Sheet1!$A$2:$A$8004,1,FALSE))</f>
        <v/>
      </c>
    </row>
    <row r="143" spans="1:3" x14ac:dyDescent="0.25">
      <c r="A143" s="2" t="s">
        <v>373</v>
      </c>
      <c r="B143" s="2" t="s">
        <v>861</v>
      </c>
      <c r="C143" t="str" cm="1">
        <f t="array" ref="C143">_xlfn.LAMBDA(_xlpm.x,IF(ISERROR(_xlpm.x),"NODE NOT FOUND",""))(VLOOKUP(A143,Sheet1!$A$2:$A$8004,1,FALSE))</f>
        <v/>
      </c>
    </row>
    <row r="144" spans="1:3" x14ac:dyDescent="0.25">
      <c r="A144" s="2" t="s">
        <v>376</v>
      </c>
      <c r="B144" s="2" t="s">
        <v>862</v>
      </c>
      <c r="C144" t="str" cm="1">
        <f t="array" ref="C144">_xlfn.LAMBDA(_xlpm.x,IF(ISERROR(_xlpm.x),"NODE NOT FOUND",""))(VLOOKUP(A144,Sheet1!$A$2:$A$8004,1,FALSE))</f>
        <v/>
      </c>
    </row>
    <row r="145" spans="1:3" x14ac:dyDescent="0.25">
      <c r="A145" s="2" t="s">
        <v>378</v>
      </c>
      <c r="B145" s="2" t="s">
        <v>863</v>
      </c>
      <c r="C145" t="str" cm="1">
        <f t="array" ref="C145">_xlfn.LAMBDA(_xlpm.x,IF(ISERROR(_xlpm.x),"NODE NOT FOUND",""))(VLOOKUP(A145,Sheet1!$A$2:$A$8004,1,FALSE))</f>
        <v/>
      </c>
    </row>
    <row r="146" spans="1:3" x14ac:dyDescent="0.25">
      <c r="A146" s="2" t="s">
        <v>382</v>
      </c>
      <c r="B146" s="2" t="s">
        <v>864</v>
      </c>
      <c r="C146" t="str" cm="1">
        <f t="array" ref="C146">_xlfn.LAMBDA(_xlpm.x,IF(ISERROR(_xlpm.x),"NODE NOT FOUND",""))(VLOOKUP(A146,Sheet1!$A$2:$A$8004,1,FALSE))</f>
        <v/>
      </c>
    </row>
    <row r="147" spans="1:3" x14ac:dyDescent="0.25">
      <c r="A147" s="2" t="s">
        <v>385</v>
      </c>
      <c r="B147" s="2" t="s">
        <v>865</v>
      </c>
      <c r="C147" t="str" cm="1">
        <f t="array" ref="C147">_xlfn.LAMBDA(_xlpm.x,IF(ISERROR(_xlpm.x),"NODE NOT FOUND",""))(VLOOKUP(A147,Sheet1!$A$2:$A$8004,1,FALSE))</f>
        <v/>
      </c>
    </row>
    <row r="148" spans="1:3" x14ac:dyDescent="0.25">
      <c r="A148" s="2" t="s">
        <v>388</v>
      </c>
      <c r="B148" s="2" t="s">
        <v>866</v>
      </c>
      <c r="C148" t="str" cm="1">
        <f t="array" ref="C148">_xlfn.LAMBDA(_xlpm.x,IF(ISERROR(_xlpm.x),"NODE NOT FOUND",""))(VLOOKUP(A148,Sheet1!$A$2:$A$8004,1,FALSE))</f>
        <v/>
      </c>
    </row>
    <row r="149" spans="1:3" x14ac:dyDescent="0.25">
      <c r="A149" s="2" t="s">
        <v>391</v>
      </c>
      <c r="B149" s="2" t="s">
        <v>867</v>
      </c>
      <c r="C149" t="str" cm="1">
        <f t="array" ref="C149">_xlfn.LAMBDA(_xlpm.x,IF(ISERROR(_xlpm.x),"NODE NOT FOUND",""))(VLOOKUP(A149,Sheet1!$A$2:$A$8004,1,FALSE))</f>
        <v/>
      </c>
    </row>
    <row r="150" spans="1:3" x14ac:dyDescent="0.25">
      <c r="A150" s="2" t="s">
        <v>395</v>
      </c>
      <c r="B150" s="2" t="s">
        <v>868</v>
      </c>
      <c r="C150" t="str" cm="1">
        <f t="array" ref="C150">_xlfn.LAMBDA(_xlpm.x,IF(ISERROR(_xlpm.x),"NODE NOT FOUND",""))(VLOOKUP(A150,Sheet1!$A$2:$A$8004,1,FALSE))</f>
        <v/>
      </c>
    </row>
    <row r="151" spans="1:3" x14ac:dyDescent="0.25">
      <c r="A151" s="2" t="s">
        <v>398</v>
      </c>
      <c r="B151" s="2" t="s">
        <v>869</v>
      </c>
      <c r="C151" t="str" cm="1">
        <f t="array" ref="C151">_xlfn.LAMBDA(_xlpm.x,IF(ISERROR(_xlpm.x),"NODE NOT FOUND",""))(VLOOKUP(A151,Sheet1!$A$2:$A$8004,1,FALSE))</f>
        <v/>
      </c>
    </row>
    <row r="152" spans="1:3" x14ac:dyDescent="0.25">
      <c r="A152" s="2" t="s">
        <v>401</v>
      </c>
      <c r="B152" s="2" t="s">
        <v>870</v>
      </c>
      <c r="C152" t="str" cm="1">
        <f t="array" ref="C152">_xlfn.LAMBDA(_xlpm.x,IF(ISERROR(_xlpm.x),"NODE NOT FOUND",""))(VLOOKUP(A152,Sheet1!$A$2:$A$8004,1,FALSE))</f>
        <v/>
      </c>
    </row>
    <row r="153" spans="1:3" x14ac:dyDescent="0.25">
      <c r="A153" s="2" t="s">
        <v>404</v>
      </c>
      <c r="B153" s="2" t="s">
        <v>871</v>
      </c>
      <c r="C153" t="str" cm="1">
        <f t="array" ref="C153">_xlfn.LAMBDA(_xlpm.x,IF(ISERROR(_xlpm.x),"NODE NOT FOUND",""))(VLOOKUP(A153,Sheet1!$A$2:$A$8004,1,FALSE))</f>
        <v/>
      </c>
    </row>
    <row r="154" spans="1:3" x14ac:dyDescent="0.25">
      <c r="A154" s="2" t="s">
        <v>407</v>
      </c>
      <c r="B154" s="2" t="s">
        <v>872</v>
      </c>
      <c r="C154" t="str" cm="1">
        <f t="array" ref="C154">_xlfn.LAMBDA(_xlpm.x,IF(ISERROR(_xlpm.x),"NODE NOT FOUND",""))(VLOOKUP(A154,Sheet1!$A$2:$A$8004,1,FALSE))</f>
        <v/>
      </c>
    </row>
    <row r="155" spans="1:3" x14ac:dyDescent="0.25">
      <c r="A155" s="2" t="s">
        <v>410</v>
      </c>
      <c r="B155" s="2" t="s">
        <v>870</v>
      </c>
      <c r="C155" t="str" cm="1">
        <f t="array" ref="C155">_xlfn.LAMBDA(_xlpm.x,IF(ISERROR(_xlpm.x),"NODE NOT FOUND",""))(VLOOKUP(A155,Sheet1!$A$2:$A$8004,1,FALSE))</f>
        <v/>
      </c>
    </row>
    <row r="156" spans="1:3" x14ac:dyDescent="0.25">
      <c r="A156" s="2" t="s">
        <v>628</v>
      </c>
      <c r="B156" s="2" t="s">
        <v>873</v>
      </c>
      <c r="C156" t="str" cm="1">
        <f t="array" ref="C156">_xlfn.LAMBDA(_xlpm.x,IF(ISERROR(_xlpm.x),"NODE NOT FOUND",""))(VLOOKUP(A156,Sheet1!$A$2:$A$8004,1,FALSE))</f>
        <v/>
      </c>
    </row>
    <row r="157" spans="1:3" x14ac:dyDescent="0.25">
      <c r="A157" s="2" t="s">
        <v>412</v>
      </c>
      <c r="B157" s="2" t="s">
        <v>809</v>
      </c>
      <c r="C157" t="str" cm="1">
        <f t="array" ref="C157">_xlfn.LAMBDA(_xlpm.x,IF(ISERROR(_xlpm.x),"NODE NOT FOUND",""))(VLOOKUP(A157,Sheet1!$A$2:$A$8004,1,FALSE))</f>
        <v/>
      </c>
    </row>
    <row r="158" spans="1:3" x14ac:dyDescent="0.25">
      <c r="A158" s="2" t="s">
        <v>416</v>
      </c>
      <c r="B158" s="2" t="s">
        <v>809</v>
      </c>
      <c r="C158" t="str" cm="1">
        <f t="array" ref="C158">_xlfn.LAMBDA(_xlpm.x,IF(ISERROR(_xlpm.x),"NODE NOT FOUND",""))(VLOOKUP(A158,Sheet1!$A$2:$A$8004,1,FALSE))</f>
        <v/>
      </c>
    </row>
    <row r="159" spans="1:3" x14ac:dyDescent="0.25">
      <c r="A159" s="2" t="s">
        <v>569</v>
      </c>
      <c r="B159" s="2" t="s">
        <v>874</v>
      </c>
      <c r="C159" t="str" cm="1">
        <f t="array" ref="C159">_xlfn.LAMBDA(_xlpm.x,IF(ISERROR(_xlpm.x),"NODE NOT FOUND",""))(VLOOKUP(A159,Sheet1!$A$2:$A$8004,1,FALSE))</f>
        <v/>
      </c>
    </row>
    <row r="160" spans="1:3" x14ac:dyDescent="0.25">
      <c r="A160" s="2" t="s">
        <v>579</v>
      </c>
      <c r="B160" s="2" t="s">
        <v>875</v>
      </c>
      <c r="C160" t="str" cm="1">
        <f t="array" ref="C160">_xlfn.LAMBDA(_xlpm.x,IF(ISERROR(_xlpm.x),"NODE NOT FOUND",""))(VLOOKUP(A160,Sheet1!$A$2:$A$8004,1,FALSE))</f>
        <v/>
      </c>
    </row>
    <row r="161" spans="1:3" x14ac:dyDescent="0.25">
      <c r="A161" s="2" t="s">
        <v>590</v>
      </c>
      <c r="B161" s="2" t="s">
        <v>876</v>
      </c>
      <c r="C161" t="str" cm="1">
        <f t="array" ref="C161">_xlfn.LAMBDA(_xlpm.x,IF(ISERROR(_xlpm.x),"NODE NOT FOUND",""))(VLOOKUP(A161,Sheet1!$A$2:$A$8004,1,FALSE))</f>
        <v/>
      </c>
    </row>
    <row r="162" spans="1:3" x14ac:dyDescent="0.25">
      <c r="A162" s="2" t="s">
        <v>603</v>
      </c>
      <c r="B162" s="2" t="s">
        <v>837</v>
      </c>
      <c r="C162" t="str" cm="1">
        <f t="array" ref="C162">_xlfn.LAMBDA(_xlpm.x,IF(ISERROR(_xlpm.x),"NODE NOT FOUND",""))(VLOOKUP(A162,Sheet1!$A$2:$A$8004,1,FALSE))</f>
        <v/>
      </c>
    </row>
    <row r="163" spans="1:3" x14ac:dyDescent="0.25">
      <c r="A163" s="2" t="s">
        <v>615</v>
      </c>
      <c r="B163" s="2" t="s">
        <v>877</v>
      </c>
      <c r="C163" t="str" cm="1">
        <f t="array" ref="C163">_xlfn.LAMBDA(_xlpm.x,IF(ISERROR(_xlpm.x),"NODE NOT FOUND",""))(VLOOKUP(A163,Sheet1!$A$2:$A$8004,1,FALSE))</f>
        <v/>
      </c>
    </row>
    <row r="164" spans="1:3" x14ac:dyDescent="0.25">
      <c r="A164" s="2" t="s">
        <v>627</v>
      </c>
      <c r="B164" s="2" t="s">
        <v>878</v>
      </c>
      <c r="C164" t="str" cm="1">
        <f t="array" ref="C164">_xlfn.LAMBDA(_xlpm.x,IF(ISERROR(_xlpm.x),"NODE NOT FOUND",""))(VLOOKUP(A164,Sheet1!$A$2:$A$8004,1,FALSE))</f>
        <v/>
      </c>
    </row>
    <row r="165" spans="1:3" x14ac:dyDescent="0.25">
      <c r="A165" s="2" t="s">
        <v>641</v>
      </c>
      <c r="B165" s="2" t="s">
        <v>879</v>
      </c>
      <c r="C165" t="str" cm="1">
        <f t="array" ref="C165">_xlfn.LAMBDA(_xlpm.x,IF(ISERROR(_xlpm.x),"NODE NOT FOUND",""))(VLOOKUP(A165,Sheet1!$A$2:$A$8004,1,FALSE))</f>
        <v/>
      </c>
    </row>
    <row r="166" spans="1:3" x14ac:dyDescent="0.25">
      <c r="A166" s="2" t="s">
        <v>651</v>
      </c>
      <c r="B166" s="2" t="s">
        <v>880</v>
      </c>
      <c r="C166" t="str" cm="1">
        <f t="array" ref="C166">_xlfn.LAMBDA(_xlpm.x,IF(ISERROR(_xlpm.x),"NODE NOT FOUND",""))(VLOOKUP(A166,Sheet1!$A$2:$A$8004,1,FALSE))</f>
        <v/>
      </c>
    </row>
    <row r="167" spans="1:3" x14ac:dyDescent="0.25">
      <c r="A167" s="2" t="s">
        <v>661</v>
      </c>
      <c r="B167" s="2" t="s">
        <v>881</v>
      </c>
      <c r="C167" t="str" cm="1">
        <f t="array" ref="C167">_xlfn.LAMBDA(_xlpm.x,IF(ISERROR(_xlpm.x),"NODE NOT FOUND",""))(VLOOKUP(A167,Sheet1!$A$2:$A$8004,1,FALSE))</f>
        <v/>
      </c>
    </row>
    <row r="168" spans="1:3" x14ac:dyDescent="0.25">
      <c r="A168" s="2" t="s">
        <v>672</v>
      </c>
      <c r="B168" s="2" t="s">
        <v>882</v>
      </c>
      <c r="C168" t="str" cm="1">
        <f t="array" ref="C168">_xlfn.LAMBDA(_xlpm.x,IF(ISERROR(_xlpm.x),"NODE NOT FOUND",""))(VLOOKUP(A168,Sheet1!$A$2:$A$8004,1,FALSE))</f>
        <v/>
      </c>
    </row>
    <row r="169" spans="1:3" x14ac:dyDescent="0.25">
      <c r="A169" s="2" t="s">
        <v>418</v>
      </c>
      <c r="B169" s="2" t="s">
        <v>874</v>
      </c>
      <c r="C169" t="str" cm="1">
        <f t="array" ref="C169">_xlfn.LAMBDA(_xlpm.x,IF(ISERROR(_xlpm.x),"NODE NOT FOUND",""))(VLOOKUP(A169,Sheet1!$A$2:$A$8004,1,FALSE))</f>
        <v/>
      </c>
    </row>
    <row r="170" spans="1:3" x14ac:dyDescent="0.25">
      <c r="A170" s="2" t="s">
        <v>422</v>
      </c>
      <c r="B170" s="2" t="s">
        <v>883</v>
      </c>
      <c r="C170" t="str" cm="1">
        <f t="array" ref="C170">_xlfn.LAMBDA(_xlpm.x,IF(ISERROR(_xlpm.x),"NODE NOT FOUND",""))(VLOOKUP(A170,Sheet1!$A$2:$A$8004,1,FALSE))</f>
        <v/>
      </c>
    </row>
    <row r="171" spans="1:3" x14ac:dyDescent="0.25">
      <c r="A171" s="2" t="s">
        <v>425</v>
      </c>
      <c r="B171" s="2" t="s">
        <v>875</v>
      </c>
      <c r="C171" t="str" cm="1">
        <f t="array" ref="C171">_xlfn.LAMBDA(_xlpm.x,IF(ISERROR(_xlpm.x),"NODE NOT FOUND",""))(VLOOKUP(A171,Sheet1!$A$2:$A$8004,1,FALSE))</f>
        <v/>
      </c>
    </row>
    <row r="172" spans="1:3" x14ac:dyDescent="0.25">
      <c r="A172" s="2" t="s">
        <v>428</v>
      </c>
      <c r="B172" s="2" t="s">
        <v>884</v>
      </c>
      <c r="C172" t="str" cm="1">
        <f t="array" ref="C172">_xlfn.LAMBDA(_xlpm.x,IF(ISERROR(_xlpm.x),"NODE NOT FOUND",""))(VLOOKUP(A172,Sheet1!$A$2:$A$8004,1,FALSE))</f>
        <v/>
      </c>
    </row>
    <row r="173" spans="1:3" x14ac:dyDescent="0.25">
      <c r="A173" s="2" t="s">
        <v>431</v>
      </c>
      <c r="B173" s="2" t="s">
        <v>876</v>
      </c>
      <c r="C173" t="str" cm="1">
        <f t="array" ref="C173">_xlfn.LAMBDA(_xlpm.x,IF(ISERROR(_xlpm.x),"NODE NOT FOUND",""))(VLOOKUP(A173,Sheet1!$A$2:$A$8004,1,FALSE))</f>
        <v/>
      </c>
    </row>
    <row r="174" spans="1:3" x14ac:dyDescent="0.25">
      <c r="A174" s="2" t="s">
        <v>434</v>
      </c>
      <c r="B174" s="2" t="s">
        <v>885</v>
      </c>
      <c r="C174" t="str" cm="1">
        <f t="array" ref="C174">_xlfn.LAMBDA(_xlpm.x,IF(ISERROR(_xlpm.x),"NODE NOT FOUND",""))(VLOOKUP(A174,Sheet1!$A$2:$A$8004,1,FALSE))</f>
        <v/>
      </c>
    </row>
    <row r="175" spans="1:3" x14ac:dyDescent="0.25">
      <c r="A175" s="2" t="s">
        <v>437</v>
      </c>
      <c r="B175" s="2" t="s">
        <v>837</v>
      </c>
      <c r="C175" t="str" cm="1">
        <f t="array" ref="C175">_xlfn.LAMBDA(_xlpm.x,IF(ISERROR(_xlpm.x),"NODE NOT FOUND",""))(VLOOKUP(A175,Sheet1!$A$2:$A$8004,1,FALSE))</f>
        <v/>
      </c>
    </row>
    <row r="176" spans="1:3" x14ac:dyDescent="0.25">
      <c r="A176" s="2" t="s">
        <v>439</v>
      </c>
      <c r="B176" s="2" t="s">
        <v>886</v>
      </c>
      <c r="C176" t="str" cm="1">
        <f t="array" ref="C176">_xlfn.LAMBDA(_xlpm.x,IF(ISERROR(_xlpm.x),"NODE NOT FOUND",""))(VLOOKUP(A176,Sheet1!$A$2:$A$8004,1,FALSE))</f>
        <v/>
      </c>
    </row>
    <row r="177" spans="1:3" x14ac:dyDescent="0.25">
      <c r="A177" s="2" t="s">
        <v>442</v>
      </c>
      <c r="B177" s="2" t="s">
        <v>877</v>
      </c>
      <c r="C177" t="str" cm="1">
        <f t="array" ref="C177">_xlfn.LAMBDA(_xlpm.x,IF(ISERROR(_xlpm.x),"NODE NOT FOUND",""))(VLOOKUP(A177,Sheet1!$A$2:$A$8004,1,FALSE))</f>
        <v/>
      </c>
    </row>
    <row r="178" spans="1:3" x14ac:dyDescent="0.25">
      <c r="A178" s="2" t="s">
        <v>445</v>
      </c>
      <c r="B178" s="2" t="s">
        <v>887</v>
      </c>
      <c r="C178" t="str" cm="1">
        <f t="array" ref="C178">_xlfn.LAMBDA(_xlpm.x,IF(ISERROR(_xlpm.x),"NODE NOT FOUND",""))(VLOOKUP(A178,Sheet1!$A$2:$A$8004,1,FALSE))</f>
        <v/>
      </c>
    </row>
    <row r="179" spans="1:3" x14ac:dyDescent="0.25">
      <c r="A179" s="2" t="s">
        <v>448</v>
      </c>
      <c r="B179" s="2" t="s">
        <v>878</v>
      </c>
      <c r="C179" t="str" cm="1">
        <f t="array" ref="C179">_xlfn.LAMBDA(_xlpm.x,IF(ISERROR(_xlpm.x),"NODE NOT FOUND",""))(VLOOKUP(A179,Sheet1!$A$2:$A$8004,1,FALSE))</f>
        <v/>
      </c>
    </row>
    <row r="180" spans="1:3" x14ac:dyDescent="0.25">
      <c r="A180" s="2" t="s">
        <v>451</v>
      </c>
      <c r="B180" s="2" t="s">
        <v>888</v>
      </c>
      <c r="C180" t="str" cm="1">
        <f t="array" ref="C180">_xlfn.LAMBDA(_xlpm.x,IF(ISERROR(_xlpm.x),"NODE NOT FOUND",""))(VLOOKUP(A180,Sheet1!$A$2:$A$8004,1,FALSE))</f>
        <v/>
      </c>
    </row>
    <row r="181" spans="1:3" x14ac:dyDescent="0.25">
      <c r="A181" s="2" t="s">
        <v>454</v>
      </c>
      <c r="B181" s="2" t="s">
        <v>879</v>
      </c>
      <c r="C181" t="str" cm="1">
        <f t="array" ref="C181">_xlfn.LAMBDA(_xlpm.x,IF(ISERROR(_xlpm.x),"NODE NOT FOUND",""))(VLOOKUP(A181,Sheet1!$A$2:$A$8004,1,FALSE))</f>
        <v/>
      </c>
    </row>
    <row r="182" spans="1:3" x14ac:dyDescent="0.25">
      <c r="A182" s="2" t="s">
        <v>457</v>
      </c>
      <c r="B182" s="2" t="s">
        <v>889</v>
      </c>
      <c r="C182" t="str" cm="1">
        <f t="array" ref="C182">_xlfn.LAMBDA(_xlpm.x,IF(ISERROR(_xlpm.x),"NODE NOT FOUND",""))(VLOOKUP(A182,Sheet1!$A$2:$A$8004,1,FALSE))</f>
        <v/>
      </c>
    </row>
    <row r="183" spans="1:3" x14ac:dyDescent="0.25">
      <c r="A183" s="2" t="s">
        <v>460</v>
      </c>
      <c r="B183" s="2" t="s">
        <v>880</v>
      </c>
      <c r="C183" t="str" cm="1">
        <f t="array" ref="C183">_xlfn.LAMBDA(_xlpm.x,IF(ISERROR(_xlpm.x),"NODE NOT FOUND",""))(VLOOKUP(A183,Sheet1!$A$2:$A$8004,1,FALSE))</f>
        <v/>
      </c>
    </row>
    <row r="184" spans="1:3" x14ac:dyDescent="0.25">
      <c r="A184" s="2" t="s">
        <v>463</v>
      </c>
      <c r="B184" s="2" t="s">
        <v>890</v>
      </c>
      <c r="C184" t="str" cm="1">
        <f t="array" ref="C184">_xlfn.LAMBDA(_xlpm.x,IF(ISERROR(_xlpm.x),"NODE NOT FOUND",""))(VLOOKUP(A184,Sheet1!$A$2:$A$8004,1,FALSE))</f>
        <v/>
      </c>
    </row>
    <row r="185" spans="1:3" x14ac:dyDescent="0.25">
      <c r="A185" s="2" t="s">
        <v>466</v>
      </c>
      <c r="B185" s="2" t="s">
        <v>881</v>
      </c>
      <c r="C185" t="str" cm="1">
        <f t="array" ref="C185">_xlfn.LAMBDA(_xlpm.x,IF(ISERROR(_xlpm.x),"NODE NOT FOUND",""))(VLOOKUP(A185,Sheet1!$A$2:$A$8004,1,FALSE))</f>
        <v/>
      </c>
    </row>
    <row r="186" spans="1:3" x14ac:dyDescent="0.25">
      <c r="A186" s="2" t="s">
        <v>469</v>
      </c>
      <c r="B186" s="2" t="s">
        <v>891</v>
      </c>
      <c r="C186" t="str" cm="1">
        <f t="array" ref="C186">_xlfn.LAMBDA(_xlpm.x,IF(ISERROR(_xlpm.x),"NODE NOT FOUND",""))(VLOOKUP(A186,Sheet1!$A$2:$A$8004,1,FALSE))</f>
        <v/>
      </c>
    </row>
    <row r="187" spans="1:3" x14ac:dyDescent="0.25">
      <c r="A187" s="2" t="s">
        <v>472</v>
      </c>
      <c r="B187" s="2" t="s">
        <v>882</v>
      </c>
      <c r="C187" t="str" cm="1">
        <f t="array" ref="C187">_xlfn.LAMBDA(_xlpm.x,IF(ISERROR(_xlpm.x),"NODE NOT FOUND",""))(VLOOKUP(A187,Sheet1!$A$2:$A$8004,1,FALSE))</f>
        <v/>
      </c>
    </row>
    <row r="188" spans="1:3" x14ac:dyDescent="0.25">
      <c r="A188" s="2" t="s">
        <v>475</v>
      </c>
      <c r="B188" s="2" t="s">
        <v>892</v>
      </c>
      <c r="C188" t="str" cm="1">
        <f t="array" ref="C188">_xlfn.LAMBDA(_xlpm.x,IF(ISERROR(_xlpm.x),"NODE NOT FOUND",""))(VLOOKUP(A188,Sheet1!$A$2:$A$8004,1,FALSE))</f>
        <v/>
      </c>
    </row>
    <row r="189" spans="1:3" x14ac:dyDescent="0.25">
      <c r="A189" s="2" t="s">
        <v>478</v>
      </c>
      <c r="B189" s="2" t="s">
        <v>893</v>
      </c>
      <c r="C189" t="str" cm="1">
        <f t="array" ref="C189">_xlfn.LAMBDA(_xlpm.x,IF(ISERROR(_xlpm.x),"NODE NOT FOUND",""))(VLOOKUP(A189,Sheet1!$A$2:$A$8004,1,FALSE))</f>
        <v/>
      </c>
    </row>
    <row r="190" spans="1:3" x14ac:dyDescent="0.25">
      <c r="A190" s="2" t="s">
        <v>481</v>
      </c>
      <c r="B190" s="2" t="s">
        <v>894</v>
      </c>
      <c r="C190" t="str" cm="1">
        <f t="array" ref="C190">_xlfn.LAMBDA(_xlpm.x,IF(ISERROR(_xlpm.x),"NODE NOT FOUND",""))(VLOOKUP(A190,Sheet1!$A$2:$A$8004,1,FALSE))</f>
        <v/>
      </c>
    </row>
    <row r="191" spans="1:3" x14ac:dyDescent="0.25">
      <c r="A191" s="2" t="s">
        <v>484</v>
      </c>
      <c r="B191" s="2" t="s">
        <v>895</v>
      </c>
      <c r="C191" t="str" cm="1">
        <f t="array" ref="C191">_xlfn.LAMBDA(_xlpm.x,IF(ISERROR(_xlpm.x),"NODE NOT FOUND",""))(VLOOKUP(A191,Sheet1!$A$2:$A$8004,1,FALSE))</f>
        <v/>
      </c>
    </row>
    <row r="192" spans="1:3" x14ac:dyDescent="0.25">
      <c r="A192" s="2" t="s">
        <v>487</v>
      </c>
      <c r="B192" s="2" t="s">
        <v>896</v>
      </c>
      <c r="C192" t="str" cm="1">
        <f t="array" ref="C192">_xlfn.LAMBDA(_xlpm.x,IF(ISERROR(_xlpm.x),"NODE NOT FOUND",""))(VLOOKUP(A192,Sheet1!$A$2:$A$8004,1,FALSE))</f>
        <v/>
      </c>
    </row>
    <row r="193" spans="1:3" x14ac:dyDescent="0.25">
      <c r="A193" s="2" t="s">
        <v>490</v>
      </c>
      <c r="B193" s="2" t="s">
        <v>897</v>
      </c>
      <c r="C193" t="str" cm="1">
        <f t="array" ref="C193">_xlfn.LAMBDA(_xlpm.x,IF(ISERROR(_xlpm.x),"NODE NOT FOUND",""))(VLOOKUP(A193,Sheet1!$A$2:$A$8004,1,FALSE))</f>
        <v/>
      </c>
    </row>
    <row r="194" spans="1:3" x14ac:dyDescent="0.25">
      <c r="A194" s="2" t="s">
        <v>493</v>
      </c>
      <c r="B194" s="2" t="s">
        <v>898</v>
      </c>
      <c r="C194" t="str" cm="1">
        <f t="array" ref="C194">_xlfn.LAMBDA(_xlpm.x,IF(ISERROR(_xlpm.x),"NODE NOT FOUND",""))(VLOOKUP(A194,Sheet1!$A$2:$A$8004,1,FALSE))</f>
        <v/>
      </c>
    </row>
    <row r="195" spans="1:3" x14ac:dyDescent="0.25">
      <c r="A195" s="2" t="s">
        <v>496</v>
      </c>
      <c r="B195" s="2" t="s">
        <v>899</v>
      </c>
      <c r="C195" t="str" cm="1">
        <f t="array" ref="C195">_xlfn.LAMBDA(_xlpm.x,IF(ISERROR(_xlpm.x),"NODE NOT FOUND",""))(VLOOKUP(A195,Sheet1!$A$2:$A$8004,1,FALSE))</f>
        <v/>
      </c>
    </row>
    <row r="196" spans="1:3" x14ac:dyDescent="0.25">
      <c r="A196" s="2" t="s">
        <v>499</v>
      </c>
      <c r="B196" s="2" t="s">
        <v>900</v>
      </c>
      <c r="C196" t="str" cm="1">
        <f t="array" ref="C196">_xlfn.LAMBDA(_xlpm.x,IF(ISERROR(_xlpm.x),"NODE NOT FOUND",""))(VLOOKUP(A196,Sheet1!$A$2:$A$8004,1,FALSE))</f>
        <v/>
      </c>
    </row>
    <row r="197" spans="1:3" x14ac:dyDescent="0.25">
      <c r="A197" s="2" t="s">
        <v>502</v>
      </c>
      <c r="B197" s="2" t="s">
        <v>901</v>
      </c>
      <c r="C197" t="str" cm="1">
        <f t="array" ref="C197">_xlfn.LAMBDA(_xlpm.x,IF(ISERROR(_xlpm.x),"NODE NOT FOUND",""))(VLOOKUP(A197,Sheet1!$A$2:$A$8004,1,FALSE))</f>
        <v/>
      </c>
    </row>
    <row r="198" spans="1:3" x14ac:dyDescent="0.25">
      <c r="A198" s="2" t="s">
        <v>505</v>
      </c>
      <c r="B198" s="2" t="s">
        <v>902</v>
      </c>
      <c r="C198" t="str" cm="1">
        <f t="array" ref="C198">_xlfn.LAMBDA(_xlpm.x,IF(ISERROR(_xlpm.x),"NODE NOT FOUND",""))(VLOOKUP(A198,Sheet1!$A$2:$A$8004,1,FALSE))</f>
        <v/>
      </c>
    </row>
    <row r="199" spans="1:3" x14ac:dyDescent="0.25">
      <c r="A199" s="2" t="s">
        <v>508</v>
      </c>
      <c r="B199" s="2" t="s">
        <v>903</v>
      </c>
      <c r="C199" t="str" cm="1">
        <f t="array" ref="C199">_xlfn.LAMBDA(_xlpm.x,IF(ISERROR(_xlpm.x),"NODE NOT FOUND",""))(VLOOKUP(A199,Sheet1!$A$2:$A$8004,1,FALSE))</f>
        <v/>
      </c>
    </row>
    <row r="200" spans="1:3" x14ac:dyDescent="0.25">
      <c r="A200" s="2" t="s">
        <v>511</v>
      </c>
      <c r="B200" s="2" t="s">
        <v>904</v>
      </c>
      <c r="C200" t="str" cm="1">
        <f t="array" ref="C200">_xlfn.LAMBDA(_xlpm.x,IF(ISERROR(_xlpm.x),"NODE NOT FOUND",""))(VLOOKUP(A200,Sheet1!$A$2:$A$8004,1,FALSE))</f>
        <v/>
      </c>
    </row>
    <row r="201" spans="1:3" x14ac:dyDescent="0.25">
      <c r="A201" s="2" t="s">
        <v>514</v>
      </c>
      <c r="B201" s="2" t="s">
        <v>905</v>
      </c>
      <c r="C201" t="str" cm="1">
        <f t="array" ref="C201">_xlfn.LAMBDA(_xlpm.x,IF(ISERROR(_xlpm.x),"NODE NOT FOUND",""))(VLOOKUP(A201,Sheet1!$A$2:$A$8004,1,FALSE))</f>
        <v/>
      </c>
    </row>
    <row r="202" spans="1:3" x14ac:dyDescent="0.25">
      <c r="A202" s="2" t="s">
        <v>517</v>
      </c>
      <c r="B202" s="2" t="s">
        <v>906</v>
      </c>
      <c r="C202" t="str" cm="1">
        <f t="array" ref="C202">_xlfn.LAMBDA(_xlpm.x,IF(ISERROR(_xlpm.x),"NODE NOT FOUND",""))(VLOOKUP(A202,Sheet1!$A$2:$A$8004,1,FALSE))</f>
        <v/>
      </c>
    </row>
    <row r="203" spans="1:3" x14ac:dyDescent="0.25">
      <c r="A203" s="2" t="s">
        <v>520</v>
      </c>
      <c r="B203" s="2" t="s">
        <v>907</v>
      </c>
      <c r="C203" t="str" cm="1">
        <f t="array" ref="C203">_xlfn.LAMBDA(_xlpm.x,IF(ISERROR(_xlpm.x),"NODE NOT FOUND",""))(VLOOKUP(A203,Sheet1!$A$2:$A$8004,1,FALSE))</f>
        <v/>
      </c>
    </row>
    <row r="204" spans="1:3" x14ac:dyDescent="0.25">
      <c r="A204" s="2" t="s">
        <v>524</v>
      </c>
      <c r="B204" s="2" t="s">
        <v>908</v>
      </c>
      <c r="C204" t="str" cm="1">
        <f t="array" ref="C204">_xlfn.LAMBDA(_xlpm.x,IF(ISERROR(_xlpm.x),"NODE NOT FOUND",""))(VLOOKUP(A204,Sheet1!$A$2:$A$8004,1,FALSE))</f>
        <v/>
      </c>
    </row>
    <row r="205" spans="1:3" x14ac:dyDescent="0.25">
      <c r="A205" s="2" t="s">
        <v>527</v>
      </c>
      <c r="B205" s="2" t="s">
        <v>909</v>
      </c>
      <c r="C205" t="str" cm="1">
        <f t="array" ref="C205">_xlfn.LAMBDA(_xlpm.x,IF(ISERROR(_xlpm.x),"NODE NOT FOUND",""))(VLOOKUP(A205,Sheet1!$A$2:$A$8004,1,FALSE))</f>
        <v/>
      </c>
    </row>
    <row r="206" spans="1:3" x14ac:dyDescent="0.25">
      <c r="A206" s="2" t="s">
        <v>530</v>
      </c>
      <c r="B206" s="2" t="s">
        <v>910</v>
      </c>
      <c r="C206" t="str" cm="1">
        <f t="array" ref="C206">_xlfn.LAMBDA(_xlpm.x,IF(ISERROR(_xlpm.x),"NODE NOT FOUND",""))(VLOOKUP(A206,Sheet1!$A$2:$A$8004,1,FALSE))</f>
        <v/>
      </c>
    </row>
    <row r="207" spans="1:3" x14ac:dyDescent="0.25">
      <c r="A207" s="2" t="s">
        <v>533</v>
      </c>
      <c r="B207" s="2" t="s">
        <v>911</v>
      </c>
      <c r="C207" t="str" cm="1">
        <f t="array" ref="C207">_xlfn.LAMBDA(_xlpm.x,IF(ISERROR(_xlpm.x),"NODE NOT FOUND",""))(VLOOKUP(A207,Sheet1!$A$2:$A$8004,1,FALSE))</f>
        <v/>
      </c>
    </row>
    <row r="208" spans="1:3" x14ac:dyDescent="0.25">
      <c r="A208" s="2" t="s">
        <v>536</v>
      </c>
      <c r="B208" s="2" t="s">
        <v>912</v>
      </c>
      <c r="C208" t="str" cm="1">
        <f t="array" ref="C208">_xlfn.LAMBDA(_xlpm.x,IF(ISERROR(_xlpm.x),"NODE NOT FOUND",""))(VLOOKUP(A208,Sheet1!$A$2:$A$8004,1,FALSE))</f>
        <v/>
      </c>
    </row>
    <row r="209" spans="1:3" x14ac:dyDescent="0.25">
      <c r="A209" s="2" t="s">
        <v>539</v>
      </c>
      <c r="B209" s="2" t="s">
        <v>859</v>
      </c>
      <c r="C209" t="str" cm="1">
        <f t="array" ref="C209">_xlfn.LAMBDA(_xlpm.x,IF(ISERROR(_xlpm.x),"NODE NOT FOUND",""))(VLOOKUP(A209,Sheet1!$A$2:$A$8004,1,FALSE))</f>
        <v/>
      </c>
    </row>
    <row r="210" spans="1:3" x14ac:dyDescent="0.25">
      <c r="A210" s="2" t="s">
        <v>542</v>
      </c>
      <c r="B210" s="2" t="s">
        <v>913</v>
      </c>
      <c r="C210" t="str" cm="1">
        <f t="array" ref="C210">_xlfn.LAMBDA(_xlpm.x,IF(ISERROR(_xlpm.x),"NODE NOT FOUND",""))(VLOOKUP(A210,Sheet1!$A$2:$A$8004,1,FALSE))</f>
        <v/>
      </c>
    </row>
    <row r="211" spans="1:3" x14ac:dyDescent="0.25">
      <c r="A211" s="2" t="s">
        <v>545</v>
      </c>
      <c r="B211" s="2" t="s">
        <v>914</v>
      </c>
      <c r="C211" t="str" cm="1">
        <f t="array" ref="C211">_xlfn.LAMBDA(_xlpm.x,IF(ISERROR(_xlpm.x),"NODE NOT FOUND",""))(VLOOKUP(A211,Sheet1!$A$2:$A$8004,1,FALSE))</f>
        <v/>
      </c>
    </row>
    <row r="212" spans="1:3" x14ac:dyDescent="0.25">
      <c r="A212" s="2" t="s">
        <v>548</v>
      </c>
      <c r="B212" s="2" t="s">
        <v>915</v>
      </c>
      <c r="C212" t="str" cm="1">
        <f t="array" ref="C212">_xlfn.LAMBDA(_xlpm.x,IF(ISERROR(_xlpm.x),"NODE NOT FOUND",""))(VLOOKUP(A212,Sheet1!$A$2:$A$8004,1,FALSE))</f>
        <v/>
      </c>
    </row>
    <row r="213" spans="1:3" x14ac:dyDescent="0.25">
      <c r="A213" s="2" t="s">
        <v>916</v>
      </c>
      <c r="B213" s="2" t="s">
        <v>914</v>
      </c>
      <c r="C213" t="str" cm="1">
        <f t="array" ref="C213">_xlfn.LAMBDA(_xlpm.x,IF(ISERROR(_xlpm.x),"NODE NOT FOUND",""))(VLOOKUP(A213,Sheet1!$A$2:$A$8004,1,FALSE))</f>
        <v/>
      </c>
    </row>
    <row r="214" spans="1:3" x14ac:dyDescent="0.25">
      <c r="A214" s="2" t="s">
        <v>551</v>
      </c>
      <c r="B214" s="2" t="s">
        <v>917</v>
      </c>
      <c r="C214" t="str" cm="1">
        <f t="array" ref="C214">_xlfn.LAMBDA(_xlpm.x,IF(ISERROR(_xlpm.x),"NODE NOT FOUND",""))(VLOOKUP(A214,Sheet1!$A$2:$A$8004,1,FALSE))</f>
        <v/>
      </c>
    </row>
    <row r="215" spans="1:3" x14ac:dyDescent="0.25">
      <c r="A215" s="2" t="s">
        <v>918</v>
      </c>
      <c r="B215" s="2" t="s">
        <v>915</v>
      </c>
      <c r="C215" t="str" cm="1">
        <f t="array" ref="C215">_xlfn.LAMBDA(_xlpm.x,IF(ISERROR(_xlpm.x),"NODE NOT FOUND",""))(VLOOKUP(A215,Sheet1!$A$2:$A$8004,1,FALSE))</f>
        <v/>
      </c>
    </row>
    <row r="216" spans="1:3" x14ac:dyDescent="0.25">
      <c r="A216" s="2" t="s">
        <v>554</v>
      </c>
      <c r="B216" s="2" t="s">
        <v>919</v>
      </c>
      <c r="C216" t="str" cm="1">
        <f t="array" ref="C216">_xlfn.LAMBDA(_xlpm.x,IF(ISERROR(_xlpm.x),"NODE NOT FOUND",""))(VLOOKUP(A216,Sheet1!$A$2:$A$8004,1,FALSE))</f>
        <v/>
      </c>
    </row>
    <row r="217" spans="1:3" x14ac:dyDescent="0.25">
      <c r="A217" s="2" t="s">
        <v>13</v>
      </c>
      <c r="B217" s="2" t="s">
        <v>920</v>
      </c>
      <c r="C217" t="str" cm="1">
        <f t="array" ref="C217">_xlfn.LAMBDA(_xlpm.x,IF(ISERROR(_xlpm.x),"NODE NOT FOUND",""))(VLOOKUP(A217,Sheet1!$A$2:$A$8004,1,FALSE))</f>
        <v/>
      </c>
    </row>
    <row r="218" spans="1:3" x14ac:dyDescent="0.25">
      <c r="A218" s="2" t="s">
        <v>23</v>
      </c>
      <c r="B218" s="2" t="s">
        <v>921</v>
      </c>
      <c r="C218" t="str" cm="1">
        <f t="array" ref="C218">_xlfn.LAMBDA(_xlpm.x,IF(ISERROR(_xlpm.x),"NODE NOT FOUND",""))(VLOOKUP(A218,Sheet1!$A$2:$A$8004,1,FALSE))</f>
        <v/>
      </c>
    </row>
    <row r="219" spans="1:3" x14ac:dyDescent="0.25">
      <c r="A219" s="2" t="s">
        <v>32</v>
      </c>
      <c r="B219" s="2" t="s">
        <v>922</v>
      </c>
      <c r="C219" t="str" cm="1">
        <f t="array" ref="C219">_xlfn.LAMBDA(_xlpm.x,IF(ISERROR(_xlpm.x),"NODE NOT FOUND",""))(VLOOKUP(A219,Sheet1!$A$2:$A$8004,1,FALSE))</f>
        <v/>
      </c>
    </row>
    <row r="220" spans="1:3" x14ac:dyDescent="0.25">
      <c r="A220" s="2" t="s">
        <v>53</v>
      </c>
      <c r="B220" s="2" t="s">
        <v>923</v>
      </c>
      <c r="C220" t="str" cm="1">
        <f t="array" ref="C220">_xlfn.LAMBDA(_xlpm.x,IF(ISERROR(_xlpm.x),"NODE NOT FOUND",""))(VLOOKUP(A220,Sheet1!$A$2:$A$8004,1,FALSE))</f>
        <v/>
      </c>
    </row>
    <row r="221" spans="1:3" x14ac:dyDescent="0.25">
      <c r="A221" s="2" t="s">
        <v>557</v>
      </c>
      <c r="B221" s="2" t="s">
        <v>874</v>
      </c>
      <c r="C221" t="str" cm="1">
        <f t="array" ref="C221">_xlfn.LAMBDA(_xlpm.x,IF(ISERROR(_xlpm.x),"NODE NOT FOUND",""))(VLOOKUP(A221,Sheet1!$A$2:$A$8004,1,FALSE))</f>
        <v/>
      </c>
    </row>
    <row r="222" spans="1:3" x14ac:dyDescent="0.25">
      <c r="A222" s="2" t="s">
        <v>558</v>
      </c>
      <c r="B222" s="2" t="s">
        <v>924</v>
      </c>
      <c r="C222" t="str" cm="1">
        <f t="array" ref="C222">_xlfn.LAMBDA(_xlpm.x,IF(ISERROR(_xlpm.x),"NODE NOT FOUND",""))(VLOOKUP(A222,Sheet1!$A$2:$A$8004,1,FALSE))</f>
        <v/>
      </c>
    </row>
    <row r="223" spans="1:3" x14ac:dyDescent="0.25">
      <c r="A223" s="2" t="s">
        <v>560</v>
      </c>
      <c r="B223" s="2" t="s">
        <v>925</v>
      </c>
      <c r="C223" t="str" cm="1">
        <f t="array" ref="C223">_xlfn.LAMBDA(_xlpm.x,IF(ISERROR(_xlpm.x),"NODE NOT FOUND",""))(VLOOKUP(A223,Sheet1!$A$2:$A$8004,1,FALSE))</f>
        <v/>
      </c>
    </row>
    <row r="224" spans="1:3" x14ac:dyDescent="0.25">
      <c r="A224" s="2" t="s">
        <v>563</v>
      </c>
      <c r="B224" s="2" t="s">
        <v>926</v>
      </c>
      <c r="C224" t="str" cm="1">
        <f t="array" ref="C224">_xlfn.LAMBDA(_xlpm.x,IF(ISERROR(_xlpm.x),"NODE NOT FOUND",""))(VLOOKUP(A224,Sheet1!$A$2:$A$8004,1,FALSE))</f>
        <v/>
      </c>
    </row>
    <row r="225" spans="1:3" x14ac:dyDescent="0.25">
      <c r="A225" s="2" t="s">
        <v>566</v>
      </c>
      <c r="B225" s="2" t="s">
        <v>927</v>
      </c>
      <c r="C225" t="str" cm="1">
        <f t="array" ref="C225">_xlfn.LAMBDA(_xlpm.x,IF(ISERROR(_xlpm.x),"NODE NOT FOUND",""))(VLOOKUP(A225,Sheet1!$A$2:$A$8004,1,FALSE))</f>
        <v/>
      </c>
    </row>
    <row r="226" spans="1:3" x14ac:dyDescent="0.25">
      <c r="A226" s="2" t="s">
        <v>570</v>
      </c>
      <c r="B226" s="2" t="s">
        <v>875</v>
      </c>
      <c r="C226" t="str" cm="1">
        <f t="array" ref="C226">_xlfn.LAMBDA(_xlpm.x,IF(ISERROR(_xlpm.x),"NODE NOT FOUND",""))(VLOOKUP(A226,Sheet1!$A$2:$A$8004,1,FALSE))</f>
        <v/>
      </c>
    </row>
    <row r="227" spans="1:3" x14ac:dyDescent="0.25">
      <c r="A227" s="2" t="s">
        <v>571</v>
      </c>
      <c r="B227" s="2" t="s">
        <v>928</v>
      </c>
      <c r="C227" t="str" cm="1">
        <f t="array" ref="C227">_xlfn.LAMBDA(_xlpm.x,IF(ISERROR(_xlpm.x),"NODE NOT FOUND",""))(VLOOKUP(A227,Sheet1!$A$2:$A$8004,1,FALSE))</f>
        <v/>
      </c>
    </row>
    <row r="228" spans="1:3" x14ac:dyDescent="0.25">
      <c r="A228" s="2" t="s">
        <v>573</v>
      </c>
      <c r="B228" s="2" t="s">
        <v>929</v>
      </c>
      <c r="C228" t="str" cm="1">
        <f t="array" ref="C228">_xlfn.LAMBDA(_xlpm.x,IF(ISERROR(_xlpm.x),"NODE NOT FOUND",""))(VLOOKUP(A228,Sheet1!$A$2:$A$8004,1,FALSE))</f>
        <v/>
      </c>
    </row>
    <row r="229" spans="1:3" x14ac:dyDescent="0.25">
      <c r="A229" s="2" t="s">
        <v>575</v>
      </c>
      <c r="B229" s="2" t="s">
        <v>926</v>
      </c>
      <c r="C229" t="str" cm="1">
        <f t="array" ref="C229">_xlfn.LAMBDA(_xlpm.x,IF(ISERROR(_xlpm.x),"NODE NOT FOUND",""))(VLOOKUP(A229,Sheet1!$A$2:$A$8004,1,FALSE))</f>
        <v/>
      </c>
    </row>
    <row r="230" spans="1:3" x14ac:dyDescent="0.25">
      <c r="A230" s="2" t="s">
        <v>577</v>
      </c>
      <c r="B230" s="2" t="s">
        <v>927</v>
      </c>
      <c r="C230" t="str" cm="1">
        <f t="array" ref="C230">_xlfn.LAMBDA(_xlpm.x,IF(ISERROR(_xlpm.x),"NODE NOT FOUND",""))(VLOOKUP(A230,Sheet1!$A$2:$A$8004,1,FALSE))</f>
        <v/>
      </c>
    </row>
    <row r="231" spans="1:3" x14ac:dyDescent="0.25">
      <c r="A231" s="2" t="s">
        <v>580</v>
      </c>
      <c r="B231" s="2" t="s">
        <v>930</v>
      </c>
      <c r="C231" t="str" cm="1">
        <f t="array" ref="C231">_xlfn.LAMBDA(_xlpm.x,IF(ISERROR(_xlpm.x),"NODE NOT FOUND",""))(VLOOKUP(A231,Sheet1!$A$2:$A$8004,1,FALSE))</f>
        <v/>
      </c>
    </row>
    <row r="232" spans="1:3" x14ac:dyDescent="0.25">
      <c r="A232" s="2" t="s">
        <v>582</v>
      </c>
      <c r="B232" s="2" t="s">
        <v>931</v>
      </c>
      <c r="C232" t="str" cm="1">
        <f t="array" ref="C232">_xlfn.LAMBDA(_xlpm.x,IF(ISERROR(_xlpm.x),"NODE NOT FOUND",""))(VLOOKUP(A232,Sheet1!$A$2:$A$8004,1,FALSE))</f>
        <v/>
      </c>
    </row>
    <row r="233" spans="1:3" x14ac:dyDescent="0.25">
      <c r="A233" s="2" t="s">
        <v>584</v>
      </c>
      <c r="B233" s="2" t="s">
        <v>925</v>
      </c>
      <c r="C233" t="str" cm="1">
        <f t="array" ref="C233">_xlfn.LAMBDA(_xlpm.x,IF(ISERROR(_xlpm.x),"NODE NOT FOUND",""))(VLOOKUP(A233,Sheet1!$A$2:$A$8004,1,FALSE))</f>
        <v/>
      </c>
    </row>
    <row r="234" spans="1:3" x14ac:dyDescent="0.25">
      <c r="A234" s="2" t="s">
        <v>586</v>
      </c>
      <c r="B234" s="2" t="s">
        <v>926</v>
      </c>
      <c r="C234" t="str" cm="1">
        <f t="array" ref="C234">_xlfn.LAMBDA(_xlpm.x,IF(ISERROR(_xlpm.x),"NODE NOT FOUND",""))(VLOOKUP(A234,Sheet1!$A$2:$A$8004,1,FALSE))</f>
        <v/>
      </c>
    </row>
    <row r="235" spans="1:3" x14ac:dyDescent="0.25">
      <c r="A235" s="2" t="s">
        <v>588</v>
      </c>
      <c r="B235" s="2" t="s">
        <v>927</v>
      </c>
      <c r="C235" t="str" cm="1">
        <f t="array" ref="C235">_xlfn.LAMBDA(_xlpm.x,IF(ISERROR(_xlpm.x),"NODE NOT FOUND",""))(VLOOKUP(A235,Sheet1!$A$2:$A$8004,1,FALSE))</f>
        <v/>
      </c>
    </row>
    <row r="236" spans="1:3" x14ac:dyDescent="0.25">
      <c r="A236" s="2" t="s">
        <v>591</v>
      </c>
      <c r="B236" s="2" t="s">
        <v>837</v>
      </c>
      <c r="C236" t="str" cm="1">
        <f t="array" ref="C236">_xlfn.LAMBDA(_xlpm.x,IF(ISERROR(_xlpm.x),"NODE NOT FOUND",""))(VLOOKUP(A236,Sheet1!$A$2:$A$8004,1,FALSE))</f>
        <v/>
      </c>
    </row>
    <row r="237" spans="1:3" x14ac:dyDescent="0.25">
      <c r="A237" s="2" t="s">
        <v>592</v>
      </c>
      <c r="B237" s="2" t="s">
        <v>932</v>
      </c>
      <c r="C237" t="str" cm="1">
        <f t="array" ref="C237">_xlfn.LAMBDA(_xlpm.x,IF(ISERROR(_xlpm.x),"NODE NOT FOUND",""))(VLOOKUP(A237,Sheet1!$A$2:$A$8004,1,FALSE))</f>
        <v/>
      </c>
    </row>
    <row r="238" spans="1:3" x14ac:dyDescent="0.25">
      <c r="A238" s="2" t="s">
        <v>594</v>
      </c>
      <c r="B238" s="2" t="s">
        <v>925</v>
      </c>
      <c r="C238" t="str" cm="1">
        <f t="array" ref="C238">_xlfn.LAMBDA(_xlpm.x,IF(ISERROR(_xlpm.x),"NODE NOT FOUND",""))(VLOOKUP(A238,Sheet1!$A$2:$A$8004,1,FALSE))</f>
        <v/>
      </c>
    </row>
    <row r="239" spans="1:3" x14ac:dyDescent="0.25">
      <c r="A239" s="2" t="s">
        <v>596</v>
      </c>
      <c r="B239" s="2" t="s">
        <v>933</v>
      </c>
      <c r="C239" t="str" cm="1">
        <f t="array" ref="C239">_xlfn.LAMBDA(_xlpm.x,IF(ISERROR(_xlpm.x),"NODE NOT FOUND",""))(VLOOKUP(A239,Sheet1!$A$2:$A$8004,1,FALSE))</f>
        <v/>
      </c>
    </row>
    <row r="240" spans="1:3" x14ac:dyDescent="0.25">
      <c r="A240" s="2" t="s">
        <v>599</v>
      </c>
      <c r="B240" s="2" t="s">
        <v>853</v>
      </c>
      <c r="C240" t="str" cm="1">
        <f t="array" ref="C240">_xlfn.LAMBDA(_xlpm.x,IF(ISERROR(_xlpm.x),"NODE NOT FOUND",""))(VLOOKUP(A240,Sheet1!$A$2:$A$8004,1,FALSE))</f>
        <v/>
      </c>
    </row>
    <row r="241" spans="1:3" x14ac:dyDescent="0.25">
      <c r="A241" s="2" t="s">
        <v>601</v>
      </c>
      <c r="B241" s="2" t="s">
        <v>934</v>
      </c>
      <c r="C241" t="str" cm="1">
        <f t="array" ref="C241">_xlfn.LAMBDA(_xlpm.x,IF(ISERROR(_xlpm.x),"NODE NOT FOUND",""))(VLOOKUP(A241,Sheet1!$A$2:$A$8004,1,FALSE))</f>
        <v/>
      </c>
    </row>
    <row r="242" spans="1:3" x14ac:dyDescent="0.25">
      <c r="A242" s="2" t="s">
        <v>604</v>
      </c>
      <c r="B242" s="2" t="s">
        <v>877</v>
      </c>
      <c r="C242" t="str" cm="1">
        <f t="array" ref="C242">_xlfn.LAMBDA(_xlpm.x,IF(ISERROR(_xlpm.x),"NODE NOT FOUND",""))(VLOOKUP(A242,Sheet1!$A$2:$A$8004,1,FALSE))</f>
        <v/>
      </c>
    </row>
    <row r="243" spans="1:3" x14ac:dyDescent="0.25">
      <c r="A243" s="2" t="s">
        <v>605</v>
      </c>
      <c r="B243" s="2" t="s">
        <v>935</v>
      </c>
      <c r="C243" t="str" cm="1">
        <f t="array" ref="C243">_xlfn.LAMBDA(_xlpm.x,IF(ISERROR(_xlpm.x),"NODE NOT FOUND",""))(VLOOKUP(A243,Sheet1!$A$2:$A$8004,1,FALSE))</f>
        <v/>
      </c>
    </row>
    <row r="244" spans="1:3" x14ac:dyDescent="0.25">
      <c r="A244" s="2" t="s">
        <v>607</v>
      </c>
      <c r="B244" s="2" t="s">
        <v>925</v>
      </c>
      <c r="C244" t="str" cm="1">
        <f t="array" ref="C244">_xlfn.LAMBDA(_xlpm.x,IF(ISERROR(_xlpm.x),"NODE NOT FOUND",""))(VLOOKUP(A244,Sheet1!$A$2:$A$8004,1,FALSE))</f>
        <v/>
      </c>
    </row>
    <row r="245" spans="1:3" x14ac:dyDescent="0.25">
      <c r="A245" s="2" t="s">
        <v>609</v>
      </c>
      <c r="B245" s="2" t="s">
        <v>933</v>
      </c>
      <c r="C245" t="str" cm="1">
        <f t="array" ref="C245">_xlfn.LAMBDA(_xlpm.x,IF(ISERROR(_xlpm.x),"NODE NOT FOUND",""))(VLOOKUP(A245,Sheet1!$A$2:$A$8004,1,FALSE))</f>
        <v/>
      </c>
    </row>
    <row r="246" spans="1:3" x14ac:dyDescent="0.25">
      <c r="A246" s="2" t="s">
        <v>611</v>
      </c>
      <c r="B246" s="2" t="s">
        <v>853</v>
      </c>
      <c r="C246" t="str" cm="1">
        <f t="array" ref="C246">_xlfn.LAMBDA(_xlpm.x,IF(ISERROR(_xlpm.x),"NODE NOT FOUND",""))(VLOOKUP(A246,Sheet1!$A$2:$A$8004,1,FALSE))</f>
        <v/>
      </c>
    </row>
    <row r="247" spans="1:3" x14ac:dyDescent="0.25">
      <c r="A247" s="2" t="s">
        <v>613</v>
      </c>
      <c r="B247" s="2" t="s">
        <v>854</v>
      </c>
      <c r="C247" t="str" cm="1">
        <f t="array" ref="C247">_xlfn.LAMBDA(_xlpm.x,IF(ISERROR(_xlpm.x),"NODE NOT FOUND",""))(VLOOKUP(A247,Sheet1!$A$2:$A$8004,1,FALSE))</f>
        <v/>
      </c>
    </row>
    <row r="248" spans="1:3" x14ac:dyDescent="0.25">
      <c r="A248" s="2" t="s">
        <v>616</v>
      </c>
      <c r="B248" s="2" t="s">
        <v>878</v>
      </c>
      <c r="C248" t="str" cm="1">
        <f t="array" ref="C248">_xlfn.LAMBDA(_xlpm.x,IF(ISERROR(_xlpm.x),"NODE NOT FOUND",""))(VLOOKUP(A248,Sheet1!$A$2:$A$8004,1,FALSE))</f>
        <v/>
      </c>
    </row>
    <row r="249" spans="1:3" x14ac:dyDescent="0.25">
      <c r="A249" s="2" t="s">
        <v>617</v>
      </c>
      <c r="B249" s="2" t="s">
        <v>936</v>
      </c>
      <c r="C249" t="str" cm="1">
        <f t="array" ref="C249">_xlfn.LAMBDA(_xlpm.x,IF(ISERROR(_xlpm.x),"NODE NOT FOUND",""))(VLOOKUP(A249,Sheet1!$A$2:$A$8004,1,FALSE))</f>
        <v/>
      </c>
    </row>
    <row r="250" spans="1:3" x14ac:dyDescent="0.25">
      <c r="A250" s="2" t="s">
        <v>619</v>
      </c>
      <c r="B250" s="2" t="s">
        <v>925</v>
      </c>
      <c r="C250" t="str" cm="1">
        <f t="array" ref="C250">_xlfn.LAMBDA(_xlpm.x,IF(ISERROR(_xlpm.x),"NODE NOT FOUND",""))(VLOOKUP(A250,Sheet1!$A$2:$A$8004,1,FALSE))</f>
        <v/>
      </c>
    </row>
    <row r="251" spans="1:3" x14ac:dyDescent="0.25">
      <c r="A251" s="2" t="s">
        <v>621</v>
      </c>
      <c r="B251" s="2" t="s">
        <v>933</v>
      </c>
      <c r="C251" t="str" cm="1">
        <f t="array" ref="C251">_xlfn.LAMBDA(_xlpm.x,IF(ISERROR(_xlpm.x),"NODE NOT FOUND",""))(VLOOKUP(A251,Sheet1!$A$2:$A$8004,1,FALSE))</f>
        <v/>
      </c>
    </row>
    <row r="252" spans="1:3" x14ac:dyDescent="0.25">
      <c r="A252" s="2" t="s">
        <v>623</v>
      </c>
      <c r="B252" s="2" t="s">
        <v>853</v>
      </c>
      <c r="C252" t="str" cm="1">
        <f t="array" ref="C252">_xlfn.LAMBDA(_xlpm.x,IF(ISERROR(_xlpm.x),"NODE NOT FOUND",""))(VLOOKUP(A252,Sheet1!$A$2:$A$8004,1,FALSE))</f>
        <v/>
      </c>
    </row>
    <row r="253" spans="1:3" x14ac:dyDescent="0.25">
      <c r="A253" s="2" t="s">
        <v>625</v>
      </c>
      <c r="B253" s="2" t="s">
        <v>854</v>
      </c>
      <c r="C253" t="str" cm="1">
        <f t="array" ref="C253">_xlfn.LAMBDA(_xlpm.x,IF(ISERROR(_xlpm.x),"NODE NOT FOUND",""))(VLOOKUP(A253,Sheet1!$A$2:$A$8004,1,FALSE))</f>
        <v/>
      </c>
    </row>
    <row r="254" spans="1:3" x14ac:dyDescent="0.25">
      <c r="A254" s="2" t="s">
        <v>632</v>
      </c>
      <c r="B254" s="2" t="s">
        <v>879</v>
      </c>
      <c r="C254" t="str" cm="1">
        <f t="array" ref="C254">_xlfn.LAMBDA(_xlpm.x,IF(ISERROR(_xlpm.x),"NODE NOT FOUND",""))(VLOOKUP(A254,Sheet1!$A$2:$A$8004,1,FALSE))</f>
        <v/>
      </c>
    </row>
    <row r="255" spans="1:3" x14ac:dyDescent="0.25">
      <c r="A255" s="2" t="s">
        <v>633</v>
      </c>
      <c r="B255" s="2" t="s">
        <v>937</v>
      </c>
      <c r="C255" t="str" cm="1">
        <f t="array" ref="C255">_xlfn.LAMBDA(_xlpm.x,IF(ISERROR(_xlpm.x),"NODE NOT FOUND",""))(VLOOKUP(A255,Sheet1!$A$2:$A$8004,1,FALSE))</f>
        <v/>
      </c>
    </row>
    <row r="256" spans="1:3" x14ac:dyDescent="0.25">
      <c r="A256" s="2" t="s">
        <v>635</v>
      </c>
      <c r="B256" s="2" t="s">
        <v>925</v>
      </c>
      <c r="C256" t="str" cm="1">
        <f t="array" ref="C256">_xlfn.LAMBDA(_xlpm.x,IF(ISERROR(_xlpm.x),"NODE NOT FOUND",""))(VLOOKUP(A256,Sheet1!$A$2:$A$8004,1,FALSE))</f>
        <v/>
      </c>
    </row>
    <row r="257" spans="1:3" x14ac:dyDescent="0.25">
      <c r="A257" s="2" t="s">
        <v>637</v>
      </c>
      <c r="B257" s="2" t="s">
        <v>926</v>
      </c>
      <c r="C257" t="str" cm="1">
        <f t="array" ref="C257">_xlfn.LAMBDA(_xlpm.x,IF(ISERROR(_xlpm.x),"NODE NOT FOUND",""))(VLOOKUP(A257,Sheet1!$A$2:$A$8004,1,FALSE))</f>
        <v/>
      </c>
    </row>
    <row r="258" spans="1:3" x14ac:dyDescent="0.25">
      <c r="A258" s="2" t="s">
        <v>639</v>
      </c>
      <c r="B258" s="2" t="s">
        <v>927</v>
      </c>
      <c r="C258" t="str" cm="1">
        <f t="array" ref="C258">_xlfn.LAMBDA(_xlpm.x,IF(ISERROR(_xlpm.x),"NODE NOT FOUND",""))(VLOOKUP(A258,Sheet1!$A$2:$A$8004,1,FALSE))</f>
        <v/>
      </c>
    </row>
    <row r="259" spans="1:3" x14ac:dyDescent="0.25">
      <c r="A259" s="2" t="s">
        <v>642</v>
      </c>
      <c r="B259" s="2" t="s">
        <v>880</v>
      </c>
      <c r="C259" t="str" cm="1">
        <f t="array" ref="C259">_xlfn.LAMBDA(_xlpm.x,IF(ISERROR(_xlpm.x),"NODE NOT FOUND",""))(VLOOKUP(A259,Sheet1!$A$2:$A$8004,1,FALSE))</f>
        <v/>
      </c>
    </row>
    <row r="260" spans="1:3" x14ac:dyDescent="0.25">
      <c r="A260" s="2" t="s">
        <v>643</v>
      </c>
      <c r="B260" s="2" t="s">
        <v>938</v>
      </c>
      <c r="C260" t="str" cm="1">
        <f t="array" ref="C260">_xlfn.LAMBDA(_xlpm.x,IF(ISERROR(_xlpm.x),"NODE NOT FOUND",""))(VLOOKUP(A260,Sheet1!$A$2:$A$8004,1,FALSE))</f>
        <v/>
      </c>
    </row>
    <row r="261" spans="1:3" x14ac:dyDescent="0.25">
      <c r="A261" s="2" t="s">
        <v>645</v>
      </c>
      <c r="B261" s="2" t="s">
        <v>925</v>
      </c>
      <c r="C261" t="str" cm="1">
        <f t="array" ref="C261">_xlfn.LAMBDA(_xlpm.x,IF(ISERROR(_xlpm.x),"NODE NOT FOUND",""))(VLOOKUP(A261,Sheet1!$A$2:$A$8004,1,FALSE))</f>
        <v/>
      </c>
    </row>
    <row r="262" spans="1:3" x14ac:dyDescent="0.25">
      <c r="A262" s="2" t="s">
        <v>647</v>
      </c>
      <c r="B262" s="2" t="s">
        <v>926</v>
      </c>
      <c r="C262" t="str" cm="1">
        <f t="array" ref="C262">_xlfn.LAMBDA(_xlpm.x,IF(ISERROR(_xlpm.x),"NODE NOT FOUND",""))(VLOOKUP(A262,Sheet1!$A$2:$A$8004,1,FALSE))</f>
        <v/>
      </c>
    </row>
    <row r="263" spans="1:3" x14ac:dyDescent="0.25">
      <c r="A263" s="2" t="s">
        <v>649</v>
      </c>
      <c r="B263" s="2" t="s">
        <v>927</v>
      </c>
      <c r="C263" t="str" cm="1">
        <f t="array" ref="C263">_xlfn.LAMBDA(_xlpm.x,IF(ISERROR(_xlpm.x),"NODE NOT FOUND",""))(VLOOKUP(A263,Sheet1!$A$2:$A$8004,1,FALSE))</f>
        <v/>
      </c>
    </row>
    <row r="264" spans="1:3" x14ac:dyDescent="0.25">
      <c r="A264" s="2" t="s">
        <v>652</v>
      </c>
      <c r="B264" s="2" t="s">
        <v>881</v>
      </c>
      <c r="C264" t="str" cm="1">
        <f t="array" ref="C264">_xlfn.LAMBDA(_xlpm.x,IF(ISERROR(_xlpm.x),"NODE NOT FOUND",""))(VLOOKUP(A264,Sheet1!$A$2:$A$8004,1,FALSE))</f>
        <v/>
      </c>
    </row>
    <row r="265" spans="1:3" x14ac:dyDescent="0.25">
      <c r="A265" s="2" t="s">
        <v>654</v>
      </c>
      <c r="B265" s="2" t="s">
        <v>939</v>
      </c>
      <c r="C265" t="str" cm="1">
        <f t="array" ref="C265">_xlfn.LAMBDA(_xlpm.x,IF(ISERROR(_xlpm.x),"NODE NOT FOUND",""))(VLOOKUP(A265,Sheet1!$A$2:$A$8004,1,FALSE))</f>
        <v/>
      </c>
    </row>
    <row r="266" spans="1:3" x14ac:dyDescent="0.25">
      <c r="A266" s="2" t="s">
        <v>655</v>
      </c>
      <c r="B266" s="2" t="s">
        <v>925</v>
      </c>
      <c r="C266" t="str" cm="1">
        <f t="array" ref="C266">_xlfn.LAMBDA(_xlpm.x,IF(ISERROR(_xlpm.x),"NODE NOT FOUND",""))(VLOOKUP(A266,Sheet1!$A$2:$A$8004,1,FALSE))</f>
        <v/>
      </c>
    </row>
    <row r="267" spans="1:3" x14ac:dyDescent="0.25">
      <c r="A267" s="2" t="s">
        <v>657</v>
      </c>
      <c r="B267" s="2" t="s">
        <v>926</v>
      </c>
      <c r="C267" t="str" cm="1">
        <f t="array" ref="C267">_xlfn.LAMBDA(_xlpm.x,IF(ISERROR(_xlpm.x),"NODE NOT FOUND",""))(VLOOKUP(A267,Sheet1!$A$2:$A$8004,1,FALSE))</f>
        <v/>
      </c>
    </row>
    <row r="268" spans="1:3" x14ac:dyDescent="0.25">
      <c r="A268" s="2" t="s">
        <v>659</v>
      </c>
      <c r="B268" s="2" t="s">
        <v>927</v>
      </c>
      <c r="C268" t="str" cm="1">
        <f t="array" ref="C268">_xlfn.LAMBDA(_xlpm.x,IF(ISERROR(_xlpm.x),"NODE NOT FOUND",""))(VLOOKUP(A268,Sheet1!$A$2:$A$8004,1,FALSE))</f>
        <v/>
      </c>
    </row>
    <row r="269" spans="1:3" x14ac:dyDescent="0.25">
      <c r="A269" s="2" t="s">
        <v>662</v>
      </c>
      <c r="B269" s="2" t="s">
        <v>882</v>
      </c>
      <c r="C269" t="str" cm="1">
        <f t="array" ref="C269">_xlfn.LAMBDA(_xlpm.x,IF(ISERROR(_xlpm.x),"NODE NOT FOUND",""))(VLOOKUP(A269,Sheet1!$A$2:$A$8004,1,FALSE))</f>
        <v/>
      </c>
    </row>
    <row r="270" spans="1:3" x14ac:dyDescent="0.25">
      <c r="A270" s="2" t="s">
        <v>663</v>
      </c>
      <c r="B270" s="2" t="s">
        <v>940</v>
      </c>
      <c r="C270" t="str" cm="1">
        <f t="array" ref="C270">_xlfn.LAMBDA(_xlpm.x,IF(ISERROR(_xlpm.x),"NODE NOT FOUND",""))(VLOOKUP(A270,Sheet1!$A$2:$A$8004,1,FALSE))</f>
        <v/>
      </c>
    </row>
    <row r="271" spans="1:3" x14ac:dyDescent="0.25">
      <c r="A271" s="2" t="s">
        <v>665</v>
      </c>
      <c r="B271" s="2" t="s">
        <v>925</v>
      </c>
      <c r="C271" t="str" cm="1">
        <f t="array" ref="C271">_xlfn.LAMBDA(_xlpm.x,IF(ISERROR(_xlpm.x),"NODE NOT FOUND",""))(VLOOKUP(A271,Sheet1!$A$2:$A$8004,1,FALSE))</f>
        <v/>
      </c>
    </row>
    <row r="272" spans="1:3" x14ac:dyDescent="0.25">
      <c r="A272" s="2" t="s">
        <v>667</v>
      </c>
      <c r="B272" s="2" t="s">
        <v>941</v>
      </c>
      <c r="C272" t="str" cm="1">
        <f t="array" ref="C272">_xlfn.LAMBDA(_xlpm.x,IF(ISERROR(_xlpm.x),"NODE NOT FOUND",""))(VLOOKUP(A272,Sheet1!$A$2:$A$8004,1,FALSE))</f>
        <v/>
      </c>
    </row>
    <row r="273" spans="1:3" x14ac:dyDescent="0.25">
      <c r="A273" s="2" t="s">
        <v>670</v>
      </c>
      <c r="B273" s="2" t="s">
        <v>927</v>
      </c>
      <c r="C273" t="str" cm="1">
        <f t="array" ref="C273">_xlfn.LAMBDA(_xlpm.x,IF(ISERROR(_xlpm.x),"NODE NOT FOUND",""))(VLOOKUP(A273,Sheet1!$A$2:$A$8004,1,FALSE))</f>
        <v/>
      </c>
    </row>
    <row r="274" spans="1:3" x14ac:dyDescent="0.25">
      <c r="A274" s="2" t="s">
        <v>673</v>
      </c>
      <c r="B274" s="2" t="s">
        <v>942</v>
      </c>
      <c r="C274" t="str" cm="1">
        <f t="array" ref="C274">_xlfn.LAMBDA(_xlpm.x,IF(ISERROR(_xlpm.x),"NODE NOT FOUND",""))(VLOOKUP(A274,Sheet1!$A$2:$A$8004,1,FALSE))</f>
        <v/>
      </c>
    </row>
    <row r="275" spans="1:3" x14ac:dyDescent="0.25">
      <c r="A275" s="2" t="s">
        <v>676</v>
      </c>
      <c r="B275" s="2" t="s">
        <v>943</v>
      </c>
      <c r="C275" t="str" cm="1">
        <f t="array" ref="C275">_xlfn.LAMBDA(_xlpm.x,IF(ISERROR(_xlpm.x),"NODE NOT FOUND",""))(VLOOKUP(A275,Sheet1!$A$2:$A$8004,1,FALSE))</f>
        <v/>
      </c>
    </row>
    <row r="276" spans="1:3" x14ac:dyDescent="0.25">
      <c r="A276" s="2" t="s">
        <v>679</v>
      </c>
      <c r="B276" s="2" t="s">
        <v>942</v>
      </c>
      <c r="C276" t="str" cm="1">
        <f t="array" ref="C276">_xlfn.LAMBDA(_xlpm.x,IF(ISERROR(_xlpm.x),"NODE NOT FOUND",""))(VLOOKUP(A276,Sheet1!$A$2:$A$8004,1,FALSE))</f>
        <v/>
      </c>
    </row>
    <row r="277" spans="1:3" x14ac:dyDescent="0.25">
      <c r="A277" s="2" t="s">
        <v>681</v>
      </c>
      <c r="B277" s="2" t="s">
        <v>944</v>
      </c>
      <c r="C277" t="str" cm="1">
        <f t="array" ref="C277">_xlfn.LAMBDA(_xlpm.x,IF(ISERROR(_xlpm.x),"NODE NOT FOUND",""))(VLOOKUP(A277,Sheet1!$A$2:$A$8004,1,FALSE))</f>
        <v/>
      </c>
    </row>
    <row r="278" spans="1:3" x14ac:dyDescent="0.25">
      <c r="A278" s="2" t="s">
        <v>684</v>
      </c>
      <c r="B278" s="2" t="s">
        <v>945</v>
      </c>
      <c r="C278" t="str" cm="1">
        <f t="array" ref="C278">_xlfn.LAMBDA(_xlpm.x,IF(ISERROR(_xlpm.x),"NODE NOT FOUND",""))(VLOOKUP(A278,Sheet1!$A$2:$A$8004,1,FALSE))</f>
        <v/>
      </c>
    </row>
    <row r="279" spans="1:3" x14ac:dyDescent="0.25">
      <c r="A279" s="2" t="s">
        <v>687</v>
      </c>
      <c r="B279" s="2" t="s">
        <v>946</v>
      </c>
      <c r="C279" t="str" cm="1">
        <f t="array" ref="C279">_xlfn.LAMBDA(_xlpm.x,IF(ISERROR(_xlpm.x),"NODE NOT FOUND",""))(VLOOKUP(A279,Sheet1!$A$2:$A$8004,1,FALSE))</f>
        <v/>
      </c>
    </row>
    <row r="280" spans="1:3" x14ac:dyDescent="0.25">
      <c r="A280" s="2" t="s">
        <v>690</v>
      </c>
      <c r="B280" s="2" t="s">
        <v>947</v>
      </c>
      <c r="C280" t="str" cm="1">
        <f t="array" ref="C280">_xlfn.LAMBDA(_xlpm.x,IF(ISERROR(_xlpm.x),"NODE NOT FOUND",""))(VLOOKUP(A280,Sheet1!$A$2:$A$8004,1,FALSE))</f>
        <v/>
      </c>
    </row>
    <row r="281" spans="1:3" x14ac:dyDescent="0.25">
      <c r="A281" s="2" t="s">
        <v>693</v>
      </c>
      <c r="B281" s="2" t="s">
        <v>948</v>
      </c>
      <c r="C281" t="str" cm="1">
        <f t="array" ref="C281">_xlfn.LAMBDA(_xlpm.x,IF(ISERROR(_xlpm.x),"NODE NOT FOUND",""))(VLOOKUP(A281,Sheet1!$A$2:$A$8004,1,FALSE))</f>
        <v/>
      </c>
    </row>
    <row r="282" spans="1:3" x14ac:dyDescent="0.25">
      <c r="A282" s="2" t="s">
        <v>696</v>
      </c>
      <c r="B282" s="2" t="s">
        <v>949</v>
      </c>
      <c r="C282" t="str" cm="1">
        <f t="array" ref="C282">_xlfn.LAMBDA(_xlpm.x,IF(ISERROR(_xlpm.x),"NODE NOT FOUND",""))(VLOOKUP(A282,Sheet1!$A$2:$A$8004,1,FALSE))</f>
        <v/>
      </c>
    </row>
    <row r="283" spans="1:3" x14ac:dyDescent="0.25">
      <c r="A283" s="2" t="s">
        <v>698</v>
      </c>
      <c r="B283" s="2" t="s">
        <v>944</v>
      </c>
      <c r="C283" t="str" cm="1">
        <f t="array" ref="C283">_xlfn.LAMBDA(_xlpm.x,IF(ISERROR(_xlpm.x),"NODE NOT FOUND",""))(VLOOKUP(A283,Sheet1!$A$2:$A$8004,1,FALSE))</f>
        <v/>
      </c>
    </row>
    <row r="284" spans="1:3" x14ac:dyDescent="0.25">
      <c r="A284" s="2" t="s">
        <v>698</v>
      </c>
      <c r="B284" s="2" t="s">
        <v>944</v>
      </c>
      <c r="C284" t="str" cm="1">
        <f t="array" ref="C284">_xlfn.LAMBDA(_xlpm.x,IF(ISERROR(_xlpm.x),"NODE NOT FOUND",""))(VLOOKUP(A284,Sheet1!$A$2:$A$8004,1,FALSE))</f>
        <v/>
      </c>
    </row>
    <row r="285" spans="1:3" x14ac:dyDescent="0.25">
      <c r="A285" s="2" t="s">
        <v>700</v>
      </c>
      <c r="B285" s="2" t="s">
        <v>950</v>
      </c>
      <c r="C285" t="str" cm="1">
        <f t="array" ref="C285">_xlfn.LAMBDA(_xlpm.x,IF(ISERROR(_xlpm.x),"NODE NOT FOUND",""))(VLOOKUP(A285,Sheet1!$A$2:$A$8004,1,FALSE))</f>
        <v/>
      </c>
    </row>
    <row r="286" spans="1:3" x14ac:dyDescent="0.25">
      <c r="A286" s="2" t="s">
        <v>703</v>
      </c>
      <c r="B286" s="2" t="s">
        <v>951</v>
      </c>
      <c r="C286" t="str" cm="1">
        <f t="array" ref="C286">_xlfn.LAMBDA(_xlpm.x,IF(ISERROR(_xlpm.x),"NODE NOT FOUND",""))(VLOOKUP(A286,Sheet1!$A$2:$A$8004,1,FALSE))</f>
        <v/>
      </c>
    </row>
    <row r="287" spans="1:3" x14ac:dyDescent="0.25">
      <c r="A287" s="2" t="s">
        <v>706</v>
      </c>
      <c r="B287" s="2" t="s">
        <v>952</v>
      </c>
      <c r="C287" t="str" cm="1">
        <f t="array" ref="C287">_xlfn.LAMBDA(_xlpm.x,IF(ISERROR(_xlpm.x),"NODE NOT FOUND",""))(VLOOKUP(A287,Sheet1!$A$2:$A$8004,1,FALSE))</f>
        <v/>
      </c>
    </row>
    <row r="288" spans="1:3" x14ac:dyDescent="0.25">
      <c r="A288" s="2" t="s">
        <v>709</v>
      </c>
      <c r="B288" s="2" t="s">
        <v>951</v>
      </c>
      <c r="C288" t="str" cm="1">
        <f t="array" ref="C288">_xlfn.LAMBDA(_xlpm.x,IF(ISERROR(_xlpm.x),"NODE NOT FOUND",""))(VLOOKUP(A288,Sheet1!$A$2:$A$8004,1,FALSE))</f>
        <v/>
      </c>
    </row>
    <row r="289" spans="1:3" x14ac:dyDescent="0.25">
      <c r="A289" s="2" t="s">
        <v>711</v>
      </c>
      <c r="B289" s="2" t="s">
        <v>944</v>
      </c>
      <c r="C289" t="str" cm="1">
        <f t="array" ref="C289">_xlfn.LAMBDA(_xlpm.x,IF(ISERROR(_xlpm.x),"NODE NOT FOUND",""))(VLOOKUP(A289,Sheet1!$A$2:$A$8004,1,FALSE))</f>
        <v/>
      </c>
    </row>
    <row r="290" spans="1:3" x14ac:dyDescent="0.25">
      <c r="A290" s="2" t="s">
        <v>711</v>
      </c>
      <c r="B290" s="2" t="s">
        <v>944</v>
      </c>
      <c r="C290" t="str" cm="1">
        <f t="array" ref="C290">_xlfn.LAMBDA(_xlpm.x,IF(ISERROR(_xlpm.x),"NODE NOT FOUND",""))(VLOOKUP(A290,Sheet1!$A$2:$A$8004,1,FALSE))</f>
        <v/>
      </c>
    </row>
    <row r="291" spans="1:3" x14ac:dyDescent="0.25">
      <c r="A291" s="2" t="s">
        <v>713</v>
      </c>
      <c r="B291" s="2" t="s">
        <v>946</v>
      </c>
      <c r="C291" t="str" cm="1">
        <f t="array" ref="C291">_xlfn.LAMBDA(_xlpm.x,IF(ISERROR(_xlpm.x),"NODE NOT FOUND",""))(VLOOKUP(A291,Sheet1!$A$2:$A$8004,1,FALSE))</f>
        <v/>
      </c>
    </row>
    <row r="292" spans="1:3" x14ac:dyDescent="0.25">
      <c r="A292" s="2" t="s">
        <v>716</v>
      </c>
      <c r="B292" s="2" t="s">
        <v>953</v>
      </c>
      <c r="C292" t="str" cm="1">
        <f t="array" ref="C292">_xlfn.LAMBDA(_xlpm.x,IF(ISERROR(_xlpm.x),"NODE NOT FOUND",""))(VLOOKUP(A292,Sheet1!$A$2:$A$8004,1,FALSE))</f>
        <v/>
      </c>
    </row>
    <row r="293" spans="1:3" x14ac:dyDescent="0.25">
      <c r="A293" s="2" t="s">
        <v>719</v>
      </c>
      <c r="B293" s="2" t="s">
        <v>954</v>
      </c>
      <c r="C293" t="str" cm="1">
        <f t="array" ref="C293">_xlfn.LAMBDA(_xlpm.x,IF(ISERROR(_xlpm.x),"NODE NOT FOUND",""))(VLOOKUP(A293,Sheet1!$A$2:$A$8004,1,FALSE))</f>
        <v/>
      </c>
    </row>
    <row r="294" spans="1:3" x14ac:dyDescent="0.25">
      <c r="A294" s="2" t="s">
        <v>722</v>
      </c>
      <c r="B294" s="2" t="s">
        <v>955</v>
      </c>
      <c r="C294" t="str" cm="1">
        <f t="array" ref="C294">_xlfn.LAMBDA(_xlpm.x,IF(ISERROR(_xlpm.x),"NODE NOT FOUND",""))(VLOOKUP(A294,Sheet1!$A$2:$A$8004,1,FALSE))</f>
        <v/>
      </c>
    </row>
    <row r="295" spans="1:3" x14ac:dyDescent="0.25">
      <c r="A295" s="2" t="s">
        <v>724</v>
      </c>
      <c r="B295" s="2" t="s">
        <v>944</v>
      </c>
      <c r="C295" t="str" cm="1">
        <f t="array" ref="C295">_xlfn.LAMBDA(_xlpm.x,IF(ISERROR(_xlpm.x),"NODE NOT FOUND",""))(VLOOKUP(A295,Sheet1!$A$2:$A$8004,1,FALSE))</f>
        <v/>
      </c>
    </row>
    <row r="296" spans="1:3" x14ac:dyDescent="0.25">
      <c r="A296" s="2" t="s">
        <v>726</v>
      </c>
      <c r="B296" s="2" t="s">
        <v>945</v>
      </c>
      <c r="C296" t="str" cm="1">
        <f t="array" ref="C296">_xlfn.LAMBDA(_xlpm.x,IF(ISERROR(_xlpm.x),"NODE NOT FOUND",""))(VLOOKUP(A296,Sheet1!$A$2:$A$8004,1,FALSE))</f>
        <v/>
      </c>
    </row>
    <row r="297" spans="1:3" x14ac:dyDescent="0.25">
      <c r="A297" s="2" t="s">
        <v>728</v>
      </c>
      <c r="B297" s="2" t="s">
        <v>956</v>
      </c>
      <c r="C297" t="str" cm="1">
        <f t="array" ref="C297">_xlfn.LAMBDA(_xlpm.x,IF(ISERROR(_xlpm.x),"NODE NOT FOUND",""))(VLOOKUP(A297,Sheet1!$A$2:$A$8004,1,FALSE))</f>
        <v/>
      </c>
    </row>
    <row r="298" spans="1:3" x14ac:dyDescent="0.25">
      <c r="A298" s="2" t="s">
        <v>731</v>
      </c>
      <c r="B298" s="2" t="s">
        <v>957</v>
      </c>
      <c r="C298" t="str" cm="1">
        <f t="array" ref="C298">_xlfn.LAMBDA(_xlpm.x,IF(ISERROR(_xlpm.x),"NODE NOT FOUND",""))(VLOOKUP(A298,Sheet1!$A$2:$A$8004,1,FALSE))</f>
        <v/>
      </c>
    </row>
    <row r="299" spans="1:3" x14ac:dyDescent="0.25">
      <c r="A299" s="2" t="s">
        <v>734</v>
      </c>
      <c r="B299" s="2" t="s">
        <v>958</v>
      </c>
      <c r="C299" t="str" cm="1">
        <f t="array" ref="C299">_xlfn.LAMBDA(_xlpm.x,IF(ISERROR(_xlpm.x),"NODE NOT FOUND",""))(VLOOKUP(A299,Sheet1!$A$2:$A$8004,1,FALSE))</f>
        <v/>
      </c>
    </row>
    <row r="300" spans="1:3" x14ac:dyDescent="0.25">
      <c r="A300" s="2" t="s">
        <v>737</v>
      </c>
      <c r="B300" s="2" t="s">
        <v>959</v>
      </c>
      <c r="C300" t="str" cm="1">
        <f t="array" ref="C300">_xlfn.LAMBDA(_xlpm.x,IF(ISERROR(_xlpm.x),"NODE NOT FOUND",""))(VLOOKUP(A300,Sheet1!$A$2:$A$8004,1,FALSE))</f>
        <v/>
      </c>
    </row>
    <row r="301" spans="1:3" x14ac:dyDescent="0.25">
      <c r="A301" s="2" t="s">
        <v>740</v>
      </c>
      <c r="B301" s="2" t="s">
        <v>958</v>
      </c>
      <c r="C301" t="str" cm="1">
        <f t="array" ref="C301">_xlfn.LAMBDA(_xlpm.x,IF(ISERROR(_xlpm.x),"NODE NOT FOUND",""))(VLOOKUP(A301,Sheet1!$A$2:$A$8004,1,FALSE))</f>
        <v/>
      </c>
    </row>
    <row r="302" spans="1:3" x14ac:dyDescent="0.25">
      <c r="A302" s="2" t="s">
        <v>742</v>
      </c>
      <c r="B302" s="2" t="s">
        <v>944</v>
      </c>
      <c r="C302" t="str" cm="1">
        <f t="array" ref="C302">_xlfn.LAMBDA(_xlpm.x,IF(ISERROR(_xlpm.x),"NODE NOT FOUND",""))(VLOOKUP(A302,Sheet1!$A$2:$A$8004,1,FALSE))</f>
        <v/>
      </c>
    </row>
    <row r="303" spans="1:3" x14ac:dyDescent="0.25">
      <c r="A303" s="2" t="s">
        <v>744</v>
      </c>
      <c r="B303" s="2" t="s">
        <v>945</v>
      </c>
      <c r="C303" t="str" cm="1">
        <f t="array" ref="C303">_xlfn.LAMBDA(_xlpm.x,IF(ISERROR(_xlpm.x),"NODE NOT FOUND",""))(VLOOKUP(A303,Sheet1!$A$2:$A$8004,1,FALSE))</f>
        <v/>
      </c>
    </row>
    <row r="304" spans="1:3" x14ac:dyDescent="0.25">
      <c r="A304" s="2" t="s">
        <v>746</v>
      </c>
      <c r="B304" s="2" t="s">
        <v>960</v>
      </c>
      <c r="C304" t="str" cm="1">
        <f t="array" ref="C304">_xlfn.LAMBDA(_xlpm.x,IF(ISERROR(_xlpm.x),"NODE NOT FOUND",""))(VLOOKUP(A304,Sheet1!$A$2:$A$8004,1,FALSE))</f>
        <v/>
      </c>
    </row>
    <row r="305" spans="1:3" x14ac:dyDescent="0.25">
      <c r="A305" s="2" t="s">
        <v>749</v>
      </c>
      <c r="B305" s="2" t="s">
        <v>961</v>
      </c>
      <c r="C305" t="str" cm="1">
        <f t="array" ref="C305">_xlfn.LAMBDA(_xlpm.x,IF(ISERROR(_xlpm.x),"NODE NOT FOUND",""))(VLOOKUP(A305,Sheet1!$A$2:$A$8004,1,FALSE))</f>
        <v/>
      </c>
    </row>
    <row r="306" spans="1:3" x14ac:dyDescent="0.25">
      <c r="A306" s="2" t="s">
        <v>752</v>
      </c>
      <c r="B306" s="2" t="s">
        <v>962</v>
      </c>
      <c r="C306" t="str" cm="1">
        <f t="array" ref="C306">_xlfn.LAMBDA(_xlpm.x,IF(ISERROR(_xlpm.x),"NODE NOT FOUND",""))(VLOOKUP(A306,Sheet1!$A$2:$A$8004,1,FALSE))</f>
        <v/>
      </c>
    </row>
    <row r="307" spans="1:3" x14ac:dyDescent="0.25">
      <c r="A307" s="2" t="s">
        <v>755</v>
      </c>
      <c r="B307" s="2" t="s">
        <v>944</v>
      </c>
      <c r="C307" t="str" cm="1">
        <f t="array" ref="C307">_xlfn.LAMBDA(_xlpm.x,IF(ISERROR(_xlpm.x),"NODE NOT FOUND",""))(VLOOKUP(A307,Sheet1!$A$2:$A$8004,1,FALSE))</f>
        <v/>
      </c>
    </row>
    <row r="308" spans="1:3" x14ac:dyDescent="0.25">
      <c r="A308" s="2" t="s">
        <v>757</v>
      </c>
      <c r="B308" s="2" t="s">
        <v>963</v>
      </c>
      <c r="C308" t="str" cm="1">
        <f t="array" ref="C308">_xlfn.LAMBDA(_xlpm.x,IF(ISERROR(_xlpm.x),"NODE NOT FOUND",""))(VLOOKUP(A308,Sheet1!$A$2:$A$8004,1,FALSE))</f>
        <v/>
      </c>
    </row>
    <row r="309" spans="1:3" x14ac:dyDescent="0.25">
      <c r="A309" s="2" t="s">
        <v>760</v>
      </c>
      <c r="B309" s="2" t="s">
        <v>964</v>
      </c>
      <c r="C309" t="str" cm="1">
        <f t="array" ref="C309">_xlfn.LAMBDA(_xlpm.x,IF(ISERROR(_xlpm.x),"NODE NOT FOUND",""))(VLOOKUP(A309,Sheet1!$A$2:$A$8004,1,FALSE))</f>
        <v/>
      </c>
    </row>
    <row r="310" spans="1:3" x14ac:dyDescent="0.25">
      <c r="A310" s="2" t="s">
        <v>763</v>
      </c>
      <c r="B310" s="2" t="s">
        <v>965</v>
      </c>
      <c r="C310" t="str" cm="1">
        <f t="array" ref="C310">_xlfn.LAMBDA(_xlpm.x,IF(ISERROR(_xlpm.x),"NODE NOT FOUND",""))(VLOOKUP(A310,Sheet1!$A$2:$A$8004,1,FALSE))</f>
        <v/>
      </c>
    </row>
    <row r="311" spans="1:3" x14ac:dyDescent="0.25">
      <c r="A311" s="2" t="s">
        <v>766</v>
      </c>
      <c r="B311" s="2" t="s">
        <v>966</v>
      </c>
      <c r="C311" t="str" cm="1">
        <f t="array" ref="C311">_xlfn.LAMBDA(_xlpm.x,IF(ISERROR(_xlpm.x),"NODE NOT FOUND",""))(VLOOKUP(A311,Sheet1!$A$2:$A$8004,1,FALSE))</f>
        <v/>
      </c>
    </row>
    <row r="312" spans="1:3" x14ac:dyDescent="0.25">
      <c r="A312" s="2" t="s">
        <v>769</v>
      </c>
      <c r="B312" s="2" t="s">
        <v>967</v>
      </c>
      <c r="C312" t="str" cm="1">
        <f t="array" ref="C312">_xlfn.LAMBDA(_xlpm.x,IF(ISERROR(_xlpm.x),"NODE NOT FOUND",""))(VLOOKUP(A312,Sheet1!$A$2:$A$8004,1,FALSE))</f>
        <v/>
      </c>
    </row>
    <row r="313" spans="1:3" x14ac:dyDescent="0.25">
      <c r="A313" s="2" t="s">
        <v>772</v>
      </c>
      <c r="B313" s="2" t="s">
        <v>968</v>
      </c>
      <c r="C313" t="str" cm="1">
        <f t="array" ref="C313">_xlfn.LAMBDA(_xlpm.x,IF(ISERROR(_xlpm.x),"NODE NOT FOUND",""))(VLOOKUP(A313,Sheet1!$A$2:$A$8004,1,FALSE))</f>
        <v/>
      </c>
    </row>
    <row r="314" spans="1:3" x14ac:dyDescent="0.25">
      <c r="A314" s="2" t="s">
        <v>775</v>
      </c>
      <c r="B314" s="2" t="s">
        <v>969</v>
      </c>
      <c r="C314" t="str" cm="1">
        <f t="array" ref="C314">_xlfn.LAMBDA(_xlpm.x,IF(ISERROR(_xlpm.x),"NODE NOT FOUND",""))(VLOOKUP(A314,Sheet1!$A$2:$A$8004,1,FALSE))</f>
        <v/>
      </c>
    </row>
    <row r="315" spans="1:3" x14ac:dyDescent="0.25">
      <c r="A315" s="2" t="s">
        <v>778</v>
      </c>
      <c r="B315" s="2" t="s">
        <v>966</v>
      </c>
      <c r="C315" t="str" cm="1">
        <f t="array" ref="C315">_xlfn.LAMBDA(_xlpm.x,IF(ISERROR(_xlpm.x),"NODE NOT FOUND",""))(VLOOKUP(A315,Sheet1!$A$2:$A$8004,1,FALSE))</f>
        <v/>
      </c>
    </row>
    <row r="316" spans="1:3" x14ac:dyDescent="0.25">
      <c r="A316" s="2" t="s">
        <v>780</v>
      </c>
      <c r="B316" s="2" t="s">
        <v>967</v>
      </c>
      <c r="C316" t="str" cm="1">
        <f t="array" ref="C316">_xlfn.LAMBDA(_xlpm.x,IF(ISERROR(_xlpm.x),"NODE NOT FOUND",""))(VLOOKUP(A316,Sheet1!$A$2:$A$8004,1,FALSE))</f>
        <v/>
      </c>
    </row>
    <row r="317" spans="1:3" x14ac:dyDescent="0.25">
      <c r="A317" s="2" t="s">
        <v>782</v>
      </c>
      <c r="B317" s="2" t="s">
        <v>970</v>
      </c>
      <c r="C317" t="str" cm="1">
        <f t="array" ref="C317">_xlfn.LAMBDA(_xlpm.x,IF(ISERROR(_xlpm.x),"NODE NOT FOUND",""))(VLOOKUP(A317,Sheet1!$A$2:$A$8004,1,FALSE))</f>
        <v/>
      </c>
    </row>
    <row r="318" spans="1:3" x14ac:dyDescent="0.25">
      <c r="A318" s="2" t="s">
        <v>785</v>
      </c>
      <c r="B318" s="2" t="s">
        <v>971</v>
      </c>
      <c r="C318" t="str" cm="1">
        <f t="array" ref="C318">_xlfn.LAMBDA(_xlpm.x,IF(ISERROR(_xlpm.x),"NODE NOT FOUND",""))(VLOOKUP(A318,Sheet1!$A$2:$A$8004,1,FALSE))</f>
        <v/>
      </c>
    </row>
    <row r="319" spans="1:3" x14ac:dyDescent="0.25">
      <c r="A319" s="2" t="s">
        <v>788</v>
      </c>
      <c r="B319" s="2" t="s">
        <v>970</v>
      </c>
      <c r="C319" t="str" cm="1">
        <f t="array" ref="C319">_xlfn.LAMBDA(_xlpm.x,IF(ISERROR(_xlpm.x),"NODE NOT FOUND",""))(VLOOKUP(A319,Sheet1!$A$2:$A$8004,1,FALSE))</f>
        <v/>
      </c>
    </row>
    <row r="320" spans="1:3" x14ac:dyDescent="0.25">
      <c r="A320" s="2" t="s">
        <v>790</v>
      </c>
      <c r="B320" s="2" t="s">
        <v>944</v>
      </c>
      <c r="C320" t="str" cm="1">
        <f t="array" ref="C320">_xlfn.LAMBDA(_xlpm.x,IF(ISERROR(_xlpm.x),"NODE NOT FOUND",""))(VLOOKUP(A320,Sheet1!$A$2:$A$8004,1,FALSE))</f>
        <v/>
      </c>
    </row>
    <row r="321" spans="1:3" x14ac:dyDescent="0.25">
      <c r="A321" s="2" t="s">
        <v>790</v>
      </c>
      <c r="B321" s="2" t="s">
        <v>944</v>
      </c>
      <c r="C321" t="str" cm="1">
        <f t="array" ref="C321">_xlfn.LAMBDA(_xlpm.x,IF(ISERROR(_xlpm.x),"NODE NOT FOUND",""))(VLOOKUP(A321,Sheet1!$A$2:$A$8004,1,FALSE))</f>
        <v/>
      </c>
    </row>
    <row r="322" spans="1:3" x14ac:dyDescent="0.25">
      <c r="A322" s="2" t="s">
        <v>792</v>
      </c>
      <c r="B322" s="2" t="s">
        <v>972</v>
      </c>
      <c r="C322" t="str" cm="1">
        <f t="array" ref="C322">_xlfn.LAMBDA(_xlpm.x,IF(ISERROR(_xlpm.x),"NODE NOT FOUND",""))(VLOOKUP(A322,Sheet1!$A$2:$A$8004,1,FALSE))</f>
        <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2024-03-01T10:16:39Z</dcterms:created>
  <dcterms:modified xsi:type="dcterms:W3CDTF">2024-03-01T10:25:42Z</dcterms:modified>
</cp:coreProperties>
</file>