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mc:AlternateContent xmlns:mc="http://schemas.openxmlformats.org/markup-compatibility/2006">
    <mc:Choice Requires="x15">
      <x15ac:absPath xmlns:x15ac="http://schemas.microsoft.com/office/spreadsheetml/2010/11/ac" url="C:\Users\stone\Desktop\새 폴더 (2)\RimworldExtractor 0.9.1\Vanilla Arsenal - 3273371966\"/>
    </mc:Choice>
  </mc:AlternateContent>
  <xr:revisionPtr revIDLastSave="0" documentId="13_ncr:1_{C388FB88-6A5A-4786-A2E0-3A119B5BD7A9}" xr6:coauthVersionLast="47" xr6:coauthVersionMax="47" xr10:uidLastSave="{00000000-0000-0000-0000-000000000000}"/>
  <bookViews>
    <workbookView xWindow="-110" yWindow="-110" windowWidth="38620" windowHeight="21220" xr2:uid="{00000000-000D-0000-FFFF-FFFF00000000}"/>
  </bookViews>
  <sheets>
    <sheet name="Main_240808" sheetId="1" r:id="rId1"/>
    <sheet name="Merge_240808"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4" i="2"/>
  <c r="E15" i="2"/>
  <c r="E18" i="2"/>
  <c r="E19" i="2"/>
  <c r="E22" i="2"/>
  <c r="E23" i="2"/>
  <c r="E26" i="2"/>
  <c r="E27" i="2"/>
  <c r="E30" i="2"/>
  <c r="E31" i="2"/>
  <c r="E33" i="2"/>
  <c r="E34" i="2"/>
  <c r="E36" i="2"/>
  <c r="E37" i="2"/>
  <c r="E38" i="2"/>
  <c r="E2" i="2"/>
  <c r="C3" i="2"/>
  <c r="C4" i="2"/>
  <c r="C5" i="2"/>
  <c r="C6" i="2"/>
  <c r="C7" i="2"/>
  <c r="C8" i="2"/>
  <c r="C9" i="2"/>
  <c r="C10" i="2"/>
  <c r="C11" i="2"/>
  <c r="C12" i="2"/>
  <c r="C13" i="2"/>
  <c r="E13" i="2" s="1"/>
  <c r="C14" i="2"/>
  <c r="C15" i="2"/>
  <c r="C16" i="2"/>
  <c r="E16" i="2" s="1"/>
  <c r="C17" i="2"/>
  <c r="E17" i="2" s="1"/>
  <c r="C18" i="2"/>
  <c r="C19" i="2"/>
  <c r="C20" i="2"/>
  <c r="E20" i="2" s="1"/>
  <c r="C21" i="2"/>
  <c r="E21" i="2" s="1"/>
  <c r="C22" i="2"/>
  <c r="C23" i="2"/>
  <c r="C24" i="2"/>
  <c r="E24" i="2" s="1"/>
  <c r="C25" i="2"/>
  <c r="E25" i="2" s="1"/>
  <c r="C26" i="2"/>
  <c r="C27" i="2"/>
  <c r="C28" i="2"/>
  <c r="E28" i="2" s="1"/>
  <c r="C29" i="2"/>
  <c r="E29" i="2" s="1"/>
  <c r="C30" i="2"/>
  <c r="C31" i="2"/>
  <c r="C32" i="2"/>
  <c r="E32" i="2" s="1"/>
  <c r="C33" i="2"/>
  <c r="C34" i="2"/>
  <c r="C35" i="2"/>
  <c r="E35" i="2" s="1"/>
  <c r="C36" i="2"/>
  <c r="C37" i="2"/>
  <c r="C38" i="2"/>
  <c r="C39" i="2"/>
  <c r="E39" i="2" s="1"/>
  <c r="C2" i="2"/>
  <c r="E12" i="2" l="1"/>
</calcChain>
</file>

<file path=xl/sharedStrings.xml><?xml version="1.0" encoding="utf-8"?>
<sst xmlns="http://schemas.openxmlformats.org/spreadsheetml/2006/main" count="363" uniqueCount="186">
  <si>
    <t>Class+Node [(Identifier (Key)]</t>
  </si>
  <si>
    <t>Class [Not chosen]</t>
  </si>
  <si>
    <t>Node [Not chosen]</t>
  </si>
  <si>
    <t>Required Mods [Not chosen]</t>
  </si>
  <si>
    <t>English [Source string]</t>
  </si>
  <si>
    <t>Korean (한국어) [Translation]</t>
  </si>
  <si>
    <t>DamageDef+DV_Damage_ThermobaricExplosion.label</t>
  </si>
  <si>
    <t>DamageDef</t>
  </si>
  <si>
    <t>DV_Damage_ThermobaricExplosion.label</t>
  </si>
  <si>
    <t>aerosol explosion</t>
  </si>
  <si>
    <t>DamageDef+DV_Damage_ThermobaricExplosion.deathMessage</t>
  </si>
  <si>
    <t>DV_Damage_ThermobaricExplosion.deathMessage</t>
  </si>
  <si>
    <t>{0} has died in an explosion.</t>
  </si>
  <si>
    <t>ThingDef+DV_Bullet_Thermorifle.label</t>
  </si>
  <si>
    <t>ThingDef</t>
  </si>
  <si>
    <t>DV_Bullet_Thermorifle.label</t>
  </si>
  <si>
    <t>thermobaric bullet</t>
  </si>
  <si>
    <t>ThingDef+DV_Proj_GrenadeStun.label</t>
  </si>
  <si>
    <t>DV_Proj_GrenadeStun.label</t>
  </si>
  <si>
    <t>stun grenade</t>
  </si>
  <si>
    <t>ThingDef+DV_Bullet_LightCarbine.label</t>
  </si>
  <si>
    <t>DV_Bullet_LightCarbine.label</t>
  </si>
  <si>
    <t>light carbine bullet</t>
  </si>
  <si>
    <t>ThingDef+DV_Bullet_BurstPistol.label</t>
  </si>
  <si>
    <t>DV_Bullet_BurstPistol.label</t>
  </si>
  <si>
    <t>burst pistol bullet</t>
  </si>
  <si>
    <t>ThingDef+DV_Bullet_DMR.label</t>
  </si>
  <si>
    <t>DV_Bullet_DMR.label</t>
  </si>
  <si>
    <t>DMR bullet</t>
  </si>
  <si>
    <t>ThingDef+DV_Bullet_Chaingun.label</t>
  </si>
  <si>
    <t>DV_Bullet_Chaingun.label</t>
  </si>
  <si>
    <t>chaingun bullet</t>
  </si>
  <si>
    <t>ThingDef+DV_Gun_BurstPistol.label</t>
  </si>
  <si>
    <t>DV_Gun_BurstPistol.label</t>
  </si>
  <si>
    <t>burst pistol</t>
  </si>
  <si>
    <t>ThingDef+DV_Gun_BurstPistol.description</t>
  </si>
  <si>
    <t>DV_Gun_BurstPistol.description</t>
  </si>
  <si>
    <t>A compact automatic pistol. Short range and light, it can fire short bursts with good accuracy and little recoil.</t>
  </si>
  <si>
    <t>ThingDef+DV_Gun_BurstPistol.verbs.Verb_Shoot.label</t>
  </si>
  <si>
    <t>DV_Gun_BurstPistol.verbs.Verb_Shoot.label</t>
  </si>
  <si>
    <t>ThingDef+DV_Gun_BurstPistol.tools.grip.label</t>
  </si>
  <si>
    <t>DV_Gun_BurstPistol.tools.grip.label</t>
  </si>
  <si>
    <t>grip</t>
  </si>
  <si>
    <t>ThingDef+DV_Gun_BurstPistol.tools.barrel.label</t>
  </si>
  <si>
    <t>DV_Gun_BurstPistol.tools.barrel.label</t>
  </si>
  <si>
    <t>barrel</t>
  </si>
  <si>
    <t>ThingDef+DV_Gun_DMR.label</t>
  </si>
  <si>
    <t>DV_Gun_DMR.label</t>
  </si>
  <si>
    <t>DMR</t>
  </si>
  <si>
    <t>ThingDef+DV_Gun_DMR.description</t>
  </si>
  <si>
    <t>DV_Gun_DMR.description</t>
  </si>
  <si>
    <t>A semi-automatic marksman rifle commonly used for hunting or protecting fields. It has a scope which enables a longer range and good precision, but it must be fired slower to not lose accuracy.</t>
  </si>
  <si>
    <t>ThingDef+DV_Gun_DMR.verbs.Verb_Shoot.label</t>
  </si>
  <si>
    <t>DV_Gun_DMR.verbs.Verb_Shoot.label</t>
  </si>
  <si>
    <t>ThingDef+DV_Gun_DMR.tools.stock.label</t>
  </si>
  <si>
    <t>DV_Gun_DMR.tools.stock.label</t>
  </si>
  <si>
    <t>stock</t>
  </si>
  <si>
    <t>ThingDef+DV_Gun_DMR.tools.barrel.label</t>
  </si>
  <si>
    <t>DV_Gun_DMR.tools.barrel.label</t>
  </si>
  <si>
    <t>ThingDef+DV_Gun_CombatShotgun.label</t>
  </si>
  <si>
    <t>DV_Gun_CombatShotgun.label</t>
  </si>
  <si>
    <t>combat shotgun</t>
  </si>
  <si>
    <t>ThingDef+DV_Gun_CombatShotgun.description</t>
  </si>
  <si>
    <t>DV_Gun_CombatShotgun.description</t>
  </si>
  <si>
    <t>An automatic gas regulated shotgun, which can be quickly fired thanks to a series of revolving magazines. Good rangeand a higher fire rate makes it very deadly.</t>
  </si>
  <si>
    <t>ThingDef+DV_Gun_CombatShotgun.verbs.Verb_Shoot.label</t>
  </si>
  <si>
    <t>DV_Gun_CombatShotgun.verbs.Verb_Shoot.label</t>
  </si>
  <si>
    <t>ThingDef+DV_Gun_CombatShotgun.tools.stock.label</t>
  </si>
  <si>
    <t>DV_Gun_CombatShotgun.tools.stock.label</t>
  </si>
  <si>
    <t>ThingDef+DV_Gun_CombatShotgun.tools.barrel.label</t>
  </si>
  <si>
    <t>DV_Gun_CombatShotgun.tools.barrel.label</t>
  </si>
  <si>
    <t>ThingDef+DV_Gun_LightCarbine.label</t>
  </si>
  <si>
    <t>DV_Gun_LightCarbine.label</t>
  </si>
  <si>
    <t>light carbine</t>
  </si>
  <si>
    <t>ThingDef+DV_Gun_LightCarbine.description</t>
  </si>
  <si>
    <t>DV_Gun_LightCarbine.description</t>
  </si>
  <si>
    <t>A stockless gas-operated carbine. It has bad range but it's light and quick to use, and it's high fire rate more than makes up for it.</t>
  </si>
  <si>
    <t>ThingDef+DV_Gun_LightCarbine.verbs.Verb_Shoot.label</t>
  </si>
  <si>
    <t>DV_Gun_LightCarbine.verbs.Verb_Shoot.label</t>
  </si>
  <si>
    <t>ThingDef+DV_Gun_LightCarbine.tools.stock.label</t>
  </si>
  <si>
    <t>DV_Gun_LightCarbine.tools.stock.label</t>
  </si>
  <si>
    <t>ThingDef+DV_Gun_LightCarbine.tools.barrel.label</t>
  </si>
  <si>
    <t>DV_Gun_LightCarbine.tools.barrel.label</t>
  </si>
  <si>
    <t>ThingDef+DV_Gun_LeverShotgun.label</t>
  </si>
  <si>
    <t>DV_Gun_LeverShotgun.label</t>
  </si>
  <si>
    <t>lever-action shotgun</t>
  </si>
  <si>
    <t>ThingDef+DV_Gun_LeverShotgun.description</t>
  </si>
  <si>
    <t>DV_Gun_LeverShotgun.description</t>
  </si>
  <si>
    <t>An even older design of shotgun that can rapidly fire two sprays of pellets. Longer range but takes longer to reload.</t>
  </si>
  <si>
    <t>ThingDef+DV_Gun_LeverShotgun.verbs.Verb_Shoot.label</t>
  </si>
  <si>
    <t>DV_Gun_LeverShotgun.verbs.Verb_Shoot.label</t>
  </si>
  <si>
    <t>ThingDef+DV_Gun_LeverShotgun.tools.stock.label</t>
  </si>
  <si>
    <t>DV_Gun_LeverShotgun.tools.stock.label</t>
  </si>
  <si>
    <t>ThingDef+DV_Gun_LeverShotgun.tools.barrel.label</t>
  </si>
  <si>
    <t>DV_Gun_LeverShotgun.tools.barrel.label</t>
  </si>
  <si>
    <t>ThingDef+DV_Gun_Chaingun.label</t>
  </si>
  <si>
    <t>DV_Gun_Chaingun.label</t>
  </si>
  <si>
    <t>chaingun</t>
  </si>
  <si>
    <t>ThingDef+DV_Gun_Chaingun.description</t>
  </si>
  <si>
    <t>DV_Gun_Chaingun.description</t>
  </si>
  <si>
    <t>A heavy duty tri-barreled machine gun. It can throw down a torrent of inaccurate bullets which whittle down armor and defenses. The longer air-cooled barrels and large magazine allow it to fire for longer.</t>
  </si>
  <si>
    <t>ThingDef+DV_Gun_Chaingun.verbs.Verb_Shoot.label</t>
  </si>
  <si>
    <t>DV_Gun_Chaingun.verbs.Verb_Shoot.label</t>
  </si>
  <si>
    <t>ThingDef+DV_Gun_Chaingun.tools.barrels.label</t>
  </si>
  <si>
    <t>DV_Gun_Chaingun.tools.barrels.label</t>
  </si>
  <si>
    <t>barrels</t>
  </si>
  <si>
    <t>ThingDef+DV_Weapon_StunGrenades.label</t>
  </si>
  <si>
    <t>DV_Weapon_StunGrenades.label</t>
  </si>
  <si>
    <t>stun grenades</t>
  </si>
  <si>
    <t>ThingDef+DV_Weapon_StunGrenades.description</t>
  </si>
  <si>
    <t>DV_Weapon_StunGrenades.description</t>
  </si>
  <si>
    <t>Non-lethal explosive devices for stunning. After being thrown, they detonate, producing a loud deafening noise and an extremely bright blinding light which stuns targets.</t>
  </si>
  <si>
    <t>ThingDef+DV_Weapon_StunGrenades.verbs.Verb_LaunchProjectile.label</t>
  </si>
  <si>
    <t>DV_Weapon_StunGrenades.verbs.Verb_LaunchProjectile.label</t>
  </si>
  <si>
    <t>throw stun grenade</t>
  </si>
  <si>
    <t>ThingDef+DV_Gun_ThermoRifle.label</t>
  </si>
  <si>
    <t>DV_Gun_ThermoRifle.label</t>
  </si>
  <si>
    <t>thermorifle</t>
  </si>
  <si>
    <t>ThingDef+DV_Gun_ThermoRifle.description</t>
  </si>
  <si>
    <t>DV_Gun_ThermoRifle.description</t>
  </si>
  <si>
    <t>A heavy duty sniper rifle loaded with thermobaric ammunition. A large powered scope hones in on possible targets allowing for better precision. The high-caliber cartridges disperse flammable aerosolized gas upon impact which explodes causing intense pressure waves and subsequently rarefaction. Thermobaric weapons are considered the best option against mechanoids, and were widely employed during the mechanoid wars.</t>
  </si>
  <si>
    <t>ThingDef+DV_Gun_ThermoRifle.verbs.Verb_Shoot.label</t>
  </si>
  <si>
    <t>DV_Gun_ThermoRifle.verbs.Verb_Shoot.label</t>
  </si>
  <si>
    <t>ThingDef+DV_Gun_ThermoRifle.tools.stock.label</t>
  </si>
  <si>
    <t>DV_Gun_ThermoRifle.tools.stock.label</t>
  </si>
  <si>
    <t>ThingDef+DV_Gun_ThermoRifle.tools.barrel.label</t>
  </si>
  <si>
    <t>DV_Gun_ThermoRifle.tools.barrel.label</t>
  </si>
  <si>
    <t>총열</t>
  </si>
  <si>
    <t>ThingDef+DV_Gun_ThermoRifle.tools.1.label</t>
  </si>
  <si>
    <t>개머리판</t>
  </si>
  <si>
    <t>ThingDef+DV_Gun_ThermoRifle.tools.0.label</t>
  </si>
  <si>
    <t>열압력탄이 장전된 튼튼한 저격소총입니다. 큰 고배율 조준경으로 목표를 조준하여 정밀도를 높일 수 있습니다. 대구경탄은 착탄 시 가연성 에어로졸 가스를 분산시키고 폭발해 격렬한 압력파를 일으키고 이어서 희박화를 일으킵니다. 열압력 무기는 메카노이드에 대항할 수 있는 최고의 선택으로 여겨지며, 메카노이드 전쟁에서 사용되었습니다.</t>
  </si>
  <si>
    <t>열압소총</t>
  </si>
  <si>
    <t>섬광 수류탄 던지기</t>
  </si>
  <si>
    <t>ThingDef+DV_Weapon_StunGrenades.verbs.0.label</t>
  </si>
  <si>
    <t>기절시키는 비살상 폭발 장치입니다. 던지고 난 후, 폭발하면 귀를 먹게 하는 큰 소리와 눈을 부시게 하는 극도로 밝은 빛을 내며 폭발해 목표를 기절시킵니다.</t>
  </si>
  <si>
    <t>기절 수류탄</t>
  </si>
  <si>
    <t>총열들</t>
  </si>
  <si>
    <t>ThingDef+DV_Gun_Chaingun.tools.0.label</t>
  </si>
  <si>
    <t>튼튼한 삼중 총열 기관총입니다. 부정확한 탄환을 쏟아부어 갑옷과 방어를 약화시킬 수 있습니다. 긴 공랭식 총열과 대형 탄창 덕분에 더 오래 발사할 수 있습니다.</t>
  </si>
  <si>
    <t>체인건</t>
  </si>
  <si>
    <t>ThingDef+DV_Gun_LeverShotgun.tools.1.label</t>
  </si>
  <si>
    <t>ThingDef+DV_Gun_LeverShotgun.tools.0.label</t>
  </si>
  <si>
    <t>두 개의 수많은 탄환을 빠르게 발사할 수 있는 훨씬 고전적인 디자인의 산탄총입니다. 사거리는 길지만 재장전하는 데 오래 걸립니다.</t>
  </si>
  <si>
    <t>레버액션 산탄총</t>
  </si>
  <si>
    <t>ThingDef+DV_Gun_LightCarbine.tools.1.label</t>
  </si>
  <si>
    <t>ThingDef+DV_Gun_LightCarbine.tools.0.label</t>
  </si>
  <si>
    <t>개머리판이 없는 가스 작동식 단축소총입니다. 사거리가 짧지만 가볍고 빠르게 사용할 수 있으며 높은 연사력으로 단점을 상쇄합니다.</t>
  </si>
  <si>
    <t>경량단축소총</t>
  </si>
  <si>
    <t>ThingDef+DV_Gun_CombatShotgun.tools.1.label</t>
  </si>
  <si>
    <t>ThingDef+DV_Gun_CombatShotgun.tools.0.label</t>
  </si>
  <si>
    <t>회전 탄창 덕분에 빠르게 발사할 수 있는 자동 가스압 조절식 산탄총입니다. 충분한 사거리와 높은 연사력은 이 화기를 치명적으로 만듭니다.</t>
  </si>
  <si>
    <t>군용 산탄총</t>
  </si>
  <si>
    <t>ThingDef+DV_Gun_DMR.tools.1.label</t>
  </si>
  <si>
    <t>ThingDef+DV_Gun_DMR.tools.0.label</t>
  </si>
  <si>
    <t>사냥이나 들판을 지킬 때 사용하는 반자동 저격소총입니다. 사거리가 길고 정밀도가 높은 조준경이 장착되어 있지만 정확도를 떨어트리지 않기 위해 느리게 발사해야 합니다.</t>
  </si>
  <si>
    <t>정찰소총</t>
  </si>
  <si>
    <t>ThingDef+DV_Gun_BurstPistol.tools.1.label</t>
  </si>
  <si>
    <t>손잡이</t>
  </si>
  <si>
    <t>ThingDef+DV_Gun_BurstPistol.tools.0.label</t>
  </si>
  <si>
    <t>소형 자동 권총입니다. 사거리가 짧고 가벼운 이 권총은 반동이 적고 정확도가 높은 연발 사격을 쏠 수 있습니다.</t>
  </si>
  <si>
    <t>연발권총</t>
  </si>
  <si>
    <t>체인건 탄환</t>
  </si>
  <si>
    <t>정찰소총 탄환</t>
  </si>
  <si>
    <t>연발권총 탄환</t>
  </si>
  <si>
    <t>경량단축소총 탄환</t>
  </si>
  <si>
    <t>섬광 수류탄</t>
  </si>
  <si>
    <t>열압력 탄환</t>
  </si>
  <si>
    <t>{0}(이)가 폭발에 휘말려 죽었습니다.</t>
  </si>
  <si>
    <t>진공 폭발</t>
  </si>
  <si>
    <t>ThingDef+DV_Gun_BurstPistol.label</t>
    <phoneticPr fontId="2" type="noConversion"/>
  </si>
  <si>
    <t/>
  </si>
  <si>
    <t>총열 뭉치</t>
    <phoneticPr fontId="2" type="noConversion"/>
  </si>
  <si>
    <t>{*ThingDef+DV_Gun_BurstPistol.label}</t>
    <phoneticPr fontId="2" type="noConversion"/>
  </si>
  <si>
    <t>ThingDef+DV_Gun_DMR.label</t>
    <phoneticPr fontId="2" type="noConversion"/>
  </si>
  <si>
    <t>{*ThingDef+DV_Gun_DMR.label}</t>
    <phoneticPr fontId="2" type="noConversion"/>
  </si>
  <si>
    <t>ThingDef+DV_Gun_CombatShotgun.label</t>
    <phoneticPr fontId="2" type="noConversion"/>
  </si>
  <si>
    <t>{*ThingDef+DV_Gun_CombatShotgun.label}</t>
    <phoneticPr fontId="2" type="noConversion"/>
  </si>
  <si>
    <t>ThingDef+DV_Gun_LightCarbine.label</t>
    <phoneticPr fontId="2" type="noConversion"/>
  </si>
  <si>
    <t>{*ThingDef+DV_Gun_LightCarbine.label}</t>
    <phoneticPr fontId="2" type="noConversion"/>
  </si>
  <si>
    <t>ThingDef+DV_Gun_LeverShotgun.label</t>
    <phoneticPr fontId="2" type="noConversion"/>
  </si>
  <si>
    <t>{*ThingDef+DV_Gun_LeverShotgun.label}</t>
    <phoneticPr fontId="2" type="noConversion"/>
  </si>
  <si>
    <t>ThingDef+DV_Gun_Chaingun.label</t>
    <phoneticPr fontId="2" type="noConversion"/>
  </si>
  <si>
    <t>{*ThingDef+DV_Gun_Chaingun.label}</t>
    <phoneticPr fontId="2" type="noConversion"/>
  </si>
  <si>
    <t>ThingDef+DV_Gun_ThermoRifle.label</t>
    <phoneticPr fontId="2" type="noConversion"/>
  </si>
  <si>
    <t>{*ThingDef+DV_Gun_ThermoRifle.label}</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</si>
</sst>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font>
    <font>
      <sz val="11"/>
      <color rgb="FF000000"/>
      <name val="맑은 고딕"/>
      <family val="2"/>
    </font>
    <font>
      <sz val="8"/>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pplyBorder="0"/>
  </cellStyleXfs>
  <cellXfs count="2">
    <xf numFmtId="0" fontId="0" fillId="0" borderId="0" xfId="0"/>
    <xf numFmtId="0" fontId="1" fillId="0" borderId="0" xfId="0" applyFo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6"/>
  <sheetViews>
    <sheetView tabSelected="1" workbookViewId="0">
      <selection activeCell="G7" sqref="G7"/>
    </sheetView>
  </sheetViews>
  <sheetFormatPr defaultColWidth="9.1796875" defaultRowHeight="17" x14ac:dyDescent="0.45"/>
  <cols>
    <col min="1" max="1" width="70.26953125" style="1" bestFit="1" customWidth="1"/>
    <col min="2" max="2" width="19.1796875" style="1" bestFit="1" customWidth="1"/>
    <col min="3" max="3" width="59.90625" style="1" bestFit="1" customWidth="1"/>
    <col min="4" max="4" width="29.26953125" style="1" bestFit="1" customWidth="1"/>
    <col min="5" max="5" width="43" style="1" customWidth="1"/>
    <col min="6" max="6" width="35.08984375" style="1" customWidth="1"/>
    <col min="7"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169</v>
      </c>
    </row>
    <row r="3" spans="1:6" x14ac:dyDescent="0.45">
      <c r="A3" s="1" t="s">
        <v>10</v>
      </c>
      <c r="B3" s="1" t="s">
        <v>7</v>
      </c>
      <c r="C3" s="1" t="s">
        <v>11</v>
      </c>
      <c r="E3" s="1" t="s">
        <v>12</v>
      </c>
      <c r="F3" s="1" t="s">
        <v>168</v>
      </c>
    </row>
    <row r="4" spans="1:6" x14ac:dyDescent="0.45">
      <c r="A4" s="1" t="s">
        <v>13</v>
      </c>
      <c r="B4" s="1" t="s">
        <v>14</v>
      </c>
      <c r="C4" s="1" t="s">
        <v>15</v>
      </c>
      <c r="E4" s="1" t="s">
        <v>16</v>
      </c>
      <c r="F4" s="1" t="s">
        <v>167</v>
      </c>
    </row>
    <row r="5" spans="1:6" x14ac:dyDescent="0.45">
      <c r="A5" s="1" t="s">
        <v>17</v>
      </c>
      <c r="B5" s="1" t="s">
        <v>14</v>
      </c>
      <c r="C5" s="1" t="s">
        <v>18</v>
      </c>
      <c r="E5" s="1" t="s">
        <v>19</v>
      </c>
      <c r="F5" s="1" t="s">
        <v>166</v>
      </c>
    </row>
    <row r="6" spans="1:6" x14ac:dyDescent="0.45">
      <c r="A6" s="1" t="s">
        <v>20</v>
      </c>
      <c r="B6" s="1" t="s">
        <v>14</v>
      </c>
      <c r="C6" s="1" t="s">
        <v>21</v>
      </c>
      <c r="E6" s="1" t="s">
        <v>22</v>
      </c>
      <c r="F6" s="1" t="s">
        <v>165</v>
      </c>
    </row>
    <row r="7" spans="1:6" x14ac:dyDescent="0.45">
      <c r="A7" s="1" t="s">
        <v>23</v>
      </c>
      <c r="B7" s="1" t="s">
        <v>14</v>
      </c>
      <c r="C7" s="1" t="s">
        <v>24</v>
      </c>
      <c r="E7" s="1" t="s">
        <v>25</v>
      </c>
      <c r="F7" s="1" t="s">
        <v>164</v>
      </c>
    </row>
    <row r="8" spans="1:6" x14ac:dyDescent="0.45">
      <c r="A8" s="1" t="s">
        <v>26</v>
      </c>
      <c r="B8" s="1" t="s">
        <v>14</v>
      </c>
      <c r="C8" s="1" t="s">
        <v>27</v>
      </c>
      <c r="E8" s="1" t="s">
        <v>28</v>
      </c>
      <c r="F8" s="1" t="s">
        <v>163</v>
      </c>
    </row>
    <row r="9" spans="1:6" x14ac:dyDescent="0.45">
      <c r="A9" s="1" t="s">
        <v>29</v>
      </c>
      <c r="B9" s="1" t="s">
        <v>14</v>
      </c>
      <c r="C9" s="1" t="s">
        <v>30</v>
      </c>
      <c r="E9" s="1" t="s">
        <v>31</v>
      </c>
      <c r="F9" s="1" t="s">
        <v>162</v>
      </c>
    </row>
    <row r="10" spans="1:6" x14ac:dyDescent="0.45">
      <c r="A10" s="1" t="s">
        <v>170</v>
      </c>
      <c r="B10" s="1" t="s">
        <v>14</v>
      </c>
      <c r="C10" s="1" t="s">
        <v>33</v>
      </c>
      <c r="E10" s="1" t="s">
        <v>34</v>
      </c>
      <c r="F10" s="1" t="s">
        <v>161</v>
      </c>
    </row>
    <row r="11" spans="1:6" x14ac:dyDescent="0.45">
      <c r="A11" s="1" t="s">
        <v>35</v>
      </c>
      <c r="B11" s="1" t="s">
        <v>14</v>
      </c>
      <c r="C11" s="1" t="s">
        <v>36</v>
      </c>
      <c r="E11" s="1" t="s">
        <v>37</v>
      </c>
      <c r="F11" s="1" t="s">
        <v>160</v>
      </c>
    </row>
    <row r="12" spans="1:6" x14ac:dyDescent="0.45">
      <c r="A12" s="1" t="s">
        <v>38</v>
      </c>
      <c r="B12" s="1" t="s">
        <v>14</v>
      </c>
      <c r="C12" s="1" t="s">
        <v>39</v>
      </c>
      <c r="E12" s="1" t="s">
        <v>34</v>
      </c>
      <c r="F12" s="1" t="s">
        <v>173</v>
      </c>
    </row>
    <row r="13" spans="1:6" x14ac:dyDescent="0.45">
      <c r="A13" s="1" t="s">
        <v>40</v>
      </c>
      <c r="B13" s="1" t="s">
        <v>14</v>
      </c>
      <c r="C13" s="1" t="s">
        <v>41</v>
      </c>
      <c r="E13" s="1" t="s">
        <v>42</v>
      </c>
      <c r="F13" s="1" t="s">
        <v>158</v>
      </c>
    </row>
    <row r="14" spans="1:6" x14ac:dyDescent="0.45">
      <c r="A14" s="1" t="s">
        <v>43</v>
      </c>
      <c r="B14" s="1" t="s">
        <v>14</v>
      </c>
      <c r="C14" s="1" t="s">
        <v>44</v>
      </c>
      <c r="E14" s="1" t="s">
        <v>45</v>
      </c>
      <c r="F14" s="1" t="s">
        <v>127</v>
      </c>
    </row>
    <row r="15" spans="1:6" x14ac:dyDescent="0.45">
      <c r="A15" s="1" t="s">
        <v>174</v>
      </c>
      <c r="B15" s="1" t="s">
        <v>14</v>
      </c>
      <c r="C15" s="1" t="s">
        <v>47</v>
      </c>
      <c r="E15" s="1" t="s">
        <v>48</v>
      </c>
      <c r="F15" s="1" t="s">
        <v>156</v>
      </c>
    </row>
    <row r="16" spans="1:6" x14ac:dyDescent="0.45">
      <c r="A16" s="1" t="s">
        <v>49</v>
      </c>
      <c r="B16" s="1" t="s">
        <v>14</v>
      </c>
      <c r="C16" s="1" t="s">
        <v>50</v>
      </c>
      <c r="E16" s="1" t="s">
        <v>51</v>
      </c>
      <c r="F16" s="1" t="s">
        <v>155</v>
      </c>
    </row>
    <row r="17" spans="1:6" x14ac:dyDescent="0.45">
      <c r="A17" s="1" t="s">
        <v>52</v>
      </c>
      <c r="B17" s="1" t="s">
        <v>14</v>
      </c>
      <c r="C17" s="1" t="s">
        <v>53</v>
      </c>
      <c r="E17" s="1" t="s">
        <v>48</v>
      </c>
      <c r="F17" s="1" t="s">
        <v>175</v>
      </c>
    </row>
    <row r="18" spans="1:6" x14ac:dyDescent="0.45">
      <c r="A18" s="1" t="s">
        <v>54</v>
      </c>
      <c r="B18" s="1" t="s">
        <v>14</v>
      </c>
      <c r="C18" s="1" t="s">
        <v>55</v>
      </c>
      <c r="E18" s="1" t="s">
        <v>56</v>
      </c>
      <c r="F18" s="1" t="s">
        <v>129</v>
      </c>
    </row>
    <row r="19" spans="1:6" x14ac:dyDescent="0.45">
      <c r="A19" s="1" t="s">
        <v>57</v>
      </c>
      <c r="B19" s="1" t="s">
        <v>14</v>
      </c>
      <c r="C19" s="1" t="s">
        <v>58</v>
      </c>
      <c r="E19" s="1" t="s">
        <v>45</v>
      </c>
      <c r="F19" s="1" t="s">
        <v>127</v>
      </c>
    </row>
    <row r="20" spans="1:6" x14ac:dyDescent="0.45">
      <c r="A20" s="1" t="s">
        <v>176</v>
      </c>
      <c r="B20" s="1" t="s">
        <v>14</v>
      </c>
      <c r="C20" s="1" t="s">
        <v>60</v>
      </c>
      <c r="E20" s="1" t="s">
        <v>61</v>
      </c>
      <c r="F20" s="1" t="s">
        <v>152</v>
      </c>
    </row>
    <row r="21" spans="1:6" x14ac:dyDescent="0.45">
      <c r="A21" s="1" t="s">
        <v>62</v>
      </c>
      <c r="B21" s="1" t="s">
        <v>14</v>
      </c>
      <c r="C21" s="1" t="s">
        <v>63</v>
      </c>
      <c r="E21" s="1" t="s">
        <v>64</v>
      </c>
      <c r="F21" s="1" t="s">
        <v>151</v>
      </c>
    </row>
    <row r="22" spans="1:6" x14ac:dyDescent="0.45">
      <c r="A22" s="1" t="s">
        <v>65</v>
      </c>
      <c r="B22" s="1" t="s">
        <v>14</v>
      </c>
      <c r="C22" s="1" t="s">
        <v>66</v>
      </c>
      <c r="E22" s="1" t="s">
        <v>61</v>
      </c>
      <c r="F22" s="1" t="s">
        <v>177</v>
      </c>
    </row>
    <row r="23" spans="1:6" x14ac:dyDescent="0.45">
      <c r="A23" s="1" t="s">
        <v>67</v>
      </c>
      <c r="B23" s="1" t="s">
        <v>14</v>
      </c>
      <c r="C23" s="1" t="s">
        <v>68</v>
      </c>
      <c r="E23" s="1" t="s">
        <v>56</v>
      </c>
      <c r="F23" s="1" t="s">
        <v>129</v>
      </c>
    </row>
    <row r="24" spans="1:6" x14ac:dyDescent="0.45">
      <c r="A24" s="1" t="s">
        <v>69</v>
      </c>
      <c r="B24" s="1" t="s">
        <v>14</v>
      </c>
      <c r="C24" s="1" t="s">
        <v>70</v>
      </c>
      <c r="E24" s="1" t="s">
        <v>45</v>
      </c>
      <c r="F24" s="1" t="s">
        <v>127</v>
      </c>
    </row>
    <row r="25" spans="1:6" x14ac:dyDescent="0.45">
      <c r="A25" s="1" t="s">
        <v>178</v>
      </c>
      <c r="B25" s="1" t="s">
        <v>14</v>
      </c>
      <c r="C25" s="1" t="s">
        <v>72</v>
      </c>
      <c r="E25" s="1" t="s">
        <v>73</v>
      </c>
      <c r="F25" s="1" t="s">
        <v>148</v>
      </c>
    </row>
    <row r="26" spans="1:6" x14ac:dyDescent="0.45">
      <c r="A26" s="1" t="s">
        <v>74</v>
      </c>
      <c r="B26" s="1" t="s">
        <v>14</v>
      </c>
      <c r="C26" s="1" t="s">
        <v>75</v>
      </c>
      <c r="E26" s="1" t="s">
        <v>76</v>
      </c>
      <c r="F26" s="1" t="s">
        <v>147</v>
      </c>
    </row>
    <row r="27" spans="1:6" x14ac:dyDescent="0.45">
      <c r="A27" s="1" t="s">
        <v>77</v>
      </c>
      <c r="B27" s="1" t="s">
        <v>14</v>
      </c>
      <c r="C27" s="1" t="s">
        <v>78</v>
      </c>
      <c r="E27" s="1" t="s">
        <v>73</v>
      </c>
      <c r="F27" s="1" t="s">
        <v>179</v>
      </c>
    </row>
    <row r="28" spans="1:6" x14ac:dyDescent="0.45">
      <c r="A28" s="1" t="s">
        <v>79</v>
      </c>
      <c r="B28" s="1" t="s">
        <v>14</v>
      </c>
      <c r="C28" s="1" t="s">
        <v>80</v>
      </c>
      <c r="E28" s="1" t="s">
        <v>56</v>
      </c>
      <c r="F28" s="1" t="s">
        <v>129</v>
      </c>
    </row>
    <row r="29" spans="1:6" x14ac:dyDescent="0.45">
      <c r="A29" s="1" t="s">
        <v>81</v>
      </c>
      <c r="B29" s="1" t="s">
        <v>14</v>
      </c>
      <c r="C29" s="1" t="s">
        <v>82</v>
      </c>
      <c r="E29" s="1" t="s">
        <v>45</v>
      </c>
      <c r="F29" s="1" t="s">
        <v>127</v>
      </c>
    </row>
    <row r="30" spans="1:6" x14ac:dyDescent="0.45">
      <c r="A30" s="1" t="s">
        <v>180</v>
      </c>
      <c r="B30" s="1" t="s">
        <v>14</v>
      </c>
      <c r="C30" s="1" t="s">
        <v>84</v>
      </c>
      <c r="E30" s="1" t="s">
        <v>85</v>
      </c>
      <c r="F30" s="1" t="s">
        <v>144</v>
      </c>
    </row>
    <row r="31" spans="1:6" x14ac:dyDescent="0.45">
      <c r="A31" s="1" t="s">
        <v>86</v>
      </c>
      <c r="B31" s="1" t="s">
        <v>14</v>
      </c>
      <c r="C31" s="1" t="s">
        <v>87</v>
      </c>
      <c r="E31" s="1" t="s">
        <v>88</v>
      </c>
      <c r="F31" s="1" t="s">
        <v>143</v>
      </c>
    </row>
    <row r="32" spans="1:6" x14ac:dyDescent="0.45">
      <c r="A32" s="1" t="s">
        <v>89</v>
      </c>
      <c r="B32" s="1" t="s">
        <v>14</v>
      </c>
      <c r="C32" s="1" t="s">
        <v>90</v>
      </c>
      <c r="E32" s="1" t="s">
        <v>85</v>
      </c>
      <c r="F32" s="1" t="s">
        <v>181</v>
      </c>
    </row>
    <row r="33" spans="1:6" x14ac:dyDescent="0.45">
      <c r="A33" s="1" t="s">
        <v>91</v>
      </c>
      <c r="B33" s="1" t="s">
        <v>14</v>
      </c>
      <c r="C33" s="1" t="s">
        <v>92</v>
      </c>
      <c r="E33" s="1" t="s">
        <v>56</v>
      </c>
      <c r="F33" s="1" t="s">
        <v>129</v>
      </c>
    </row>
    <row r="34" spans="1:6" x14ac:dyDescent="0.45">
      <c r="A34" s="1" t="s">
        <v>93</v>
      </c>
      <c r="B34" s="1" t="s">
        <v>14</v>
      </c>
      <c r="C34" s="1" t="s">
        <v>94</v>
      </c>
      <c r="E34" s="1" t="s">
        <v>45</v>
      </c>
      <c r="F34" s="1" t="s">
        <v>127</v>
      </c>
    </row>
    <row r="35" spans="1:6" x14ac:dyDescent="0.45">
      <c r="A35" s="1" t="s">
        <v>182</v>
      </c>
      <c r="B35" s="1" t="s">
        <v>14</v>
      </c>
      <c r="C35" s="1" t="s">
        <v>96</v>
      </c>
      <c r="E35" s="1" t="s">
        <v>97</v>
      </c>
      <c r="F35" s="1" t="s">
        <v>140</v>
      </c>
    </row>
    <row r="36" spans="1:6" x14ac:dyDescent="0.45">
      <c r="A36" s="1" t="s">
        <v>98</v>
      </c>
      <c r="B36" s="1" t="s">
        <v>14</v>
      </c>
      <c r="C36" s="1" t="s">
        <v>99</v>
      </c>
      <c r="E36" s="1" t="s">
        <v>100</v>
      </c>
      <c r="F36" s="1" t="s">
        <v>139</v>
      </c>
    </row>
    <row r="37" spans="1:6" x14ac:dyDescent="0.45">
      <c r="A37" s="1" t="s">
        <v>101</v>
      </c>
      <c r="B37" s="1" t="s">
        <v>14</v>
      </c>
      <c r="C37" s="1" t="s">
        <v>102</v>
      </c>
      <c r="E37" s="1" t="s">
        <v>97</v>
      </c>
      <c r="F37" s="1" t="s">
        <v>183</v>
      </c>
    </row>
    <row r="38" spans="1:6" x14ac:dyDescent="0.45">
      <c r="A38" s="1" t="s">
        <v>103</v>
      </c>
      <c r="B38" s="1" t="s">
        <v>14</v>
      </c>
      <c r="C38" s="1" t="s">
        <v>104</v>
      </c>
      <c r="E38" s="1" t="s">
        <v>105</v>
      </c>
      <c r="F38" s="1" t="s">
        <v>172</v>
      </c>
    </row>
    <row r="39" spans="1:6" x14ac:dyDescent="0.45">
      <c r="A39" s="1" t="s">
        <v>106</v>
      </c>
      <c r="B39" s="1" t="s">
        <v>14</v>
      </c>
      <c r="C39" s="1" t="s">
        <v>107</v>
      </c>
      <c r="E39" s="1" t="s">
        <v>108</v>
      </c>
      <c r="F39" s="1" t="s">
        <v>136</v>
      </c>
    </row>
    <row r="40" spans="1:6" x14ac:dyDescent="0.45">
      <c r="A40" s="1" t="s">
        <v>109</v>
      </c>
      <c r="B40" s="1" t="s">
        <v>14</v>
      </c>
      <c r="C40" s="1" t="s">
        <v>110</v>
      </c>
      <c r="E40" s="1" t="s">
        <v>111</v>
      </c>
      <c r="F40" s="1" t="s">
        <v>135</v>
      </c>
    </row>
    <row r="41" spans="1:6" x14ac:dyDescent="0.45">
      <c r="A41" s="1" t="s">
        <v>112</v>
      </c>
      <c r="B41" s="1" t="s">
        <v>14</v>
      </c>
      <c r="C41" s="1" t="s">
        <v>113</v>
      </c>
      <c r="E41" s="1" t="s">
        <v>114</v>
      </c>
      <c r="F41" s="1" t="s">
        <v>133</v>
      </c>
    </row>
    <row r="42" spans="1:6" x14ac:dyDescent="0.45">
      <c r="A42" s="1" t="s">
        <v>184</v>
      </c>
      <c r="B42" s="1" t="s">
        <v>14</v>
      </c>
      <c r="C42" s="1" t="s">
        <v>116</v>
      </c>
      <c r="E42" s="1" t="s">
        <v>117</v>
      </c>
      <c r="F42" s="1" t="s">
        <v>132</v>
      </c>
    </row>
    <row r="43" spans="1:6" x14ac:dyDescent="0.45">
      <c r="A43" s="1" t="s">
        <v>118</v>
      </c>
      <c r="B43" s="1" t="s">
        <v>14</v>
      </c>
      <c r="C43" s="1" t="s">
        <v>119</v>
      </c>
      <c r="E43" s="1" t="s">
        <v>120</v>
      </c>
      <c r="F43" s="1" t="s">
        <v>131</v>
      </c>
    </row>
    <row r="44" spans="1:6" x14ac:dyDescent="0.45">
      <c r="A44" s="1" t="s">
        <v>121</v>
      </c>
      <c r="B44" s="1" t="s">
        <v>14</v>
      </c>
      <c r="C44" s="1" t="s">
        <v>122</v>
      </c>
      <c r="E44" s="1" t="s">
        <v>117</v>
      </c>
      <c r="F44" s="1" t="s">
        <v>185</v>
      </c>
    </row>
    <row r="45" spans="1:6" x14ac:dyDescent="0.45">
      <c r="A45" s="1" t="s">
        <v>123</v>
      </c>
      <c r="B45" s="1" t="s">
        <v>14</v>
      </c>
      <c r="C45" s="1" t="s">
        <v>124</v>
      </c>
      <c r="E45" s="1" t="s">
        <v>56</v>
      </c>
      <c r="F45" s="1" t="s">
        <v>129</v>
      </c>
    </row>
    <row r="46" spans="1:6" x14ac:dyDescent="0.45">
      <c r="A46" s="1" t="s">
        <v>125</v>
      </c>
      <c r="B46" s="1" t="s">
        <v>14</v>
      </c>
      <c r="C46" s="1" t="s">
        <v>126</v>
      </c>
      <c r="E46" s="1" t="s">
        <v>45</v>
      </c>
      <c r="F46" s="1" t="s">
        <v>127</v>
      </c>
    </row>
  </sheetData>
  <phoneticPr fontId="2"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E92D8-8205-49F3-BC62-99265A553CAD}">
  <dimension ref="A1:E39"/>
  <sheetViews>
    <sheetView workbookViewId="0">
      <selection activeCell="F40" sqref="F40"/>
    </sheetView>
  </sheetViews>
  <sheetFormatPr defaultColWidth="9.1796875" defaultRowHeight="17" x14ac:dyDescent="0.45"/>
  <cols>
    <col min="1" max="1" width="62.36328125" style="1" bestFit="1" customWidth="1"/>
    <col min="2" max="3" width="70.26953125" style="1" bestFit="1" customWidth="1"/>
    <col min="4" max="4" width="35.1796875" style="1" customWidth="1"/>
    <col min="5" max="5" width="9.1796875" style="1" customWidth="1"/>
    <col min="6" max="16384" width="9.1796875" style="1"/>
  </cols>
  <sheetData>
    <row r="1" spans="1:5" x14ac:dyDescent="0.45">
      <c r="A1" s="1" t="s">
        <v>0</v>
      </c>
      <c r="D1" s="1" t="s">
        <v>5</v>
      </c>
    </row>
    <row r="2" spans="1:5" x14ac:dyDescent="0.45">
      <c r="A2" s="1" t="s">
        <v>6</v>
      </c>
      <c r="C2" s="1" t="str">
        <f>IF(B2="",A2,B2)</f>
        <v>DamageDef+DV_Damage_ThermobaricExplosion.label</v>
      </c>
      <c r="D2" s="1" t="s">
        <v>169</v>
      </c>
      <c r="E2" s="1">
        <f>MATCH(C2,Main_240808!$A$2:$A$46,0)</f>
        <v>1</v>
      </c>
    </row>
    <row r="3" spans="1:5" x14ac:dyDescent="0.45">
      <c r="A3" s="1" t="s">
        <v>10</v>
      </c>
      <c r="C3" s="1" t="str">
        <f t="shared" ref="C3:C39" si="0">IF(B3="",A3,B3)</f>
        <v>DamageDef+DV_Damage_ThermobaricExplosion.deathMessage</v>
      </c>
      <c r="D3" s="1" t="s">
        <v>168</v>
      </c>
      <c r="E3" s="1">
        <f>MATCH(C3,Main_240808!$A$2:$A$46,0)</f>
        <v>2</v>
      </c>
    </row>
    <row r="4" spans="1:5" x14ac:dyDescent="0.45">
      <c r="A4" s="1" t="s">
        <v>13</v>
      </c>
      <c r="C4" s="1" t="str">
        <f t="shared" si="0"/>
        <v>ThingDef+DV_Bullet_Thermorifle.label</v>
      </c>
      <c r="D4" s="1" t="s">
        <v>167</v>
      </c>
      <c r="E4" s="1">
        <f>MATCH(C4,Main_240808!$A$2:$A$46,0)</f>
        <v>3</v>
      </c>
    </row>
    <row r="5" spans="1:5" x14ac:dyDescent="0.45">
      <c r="A5" s="1" t="s">
        <v>17</v>
      </c>
      <c r="C5" s="1" t="str">
        <f t="shared" si="0"/>
        <v>ThingDef+DV_Proj_GrenadeStun.label</v>
      </c>
      <c r="D5" s="1" t="s">
        <v>166</v>
      </c>
      <c r="E5" s="1">
        <f>MATCH(C5,Main_240808!$A$2:$A$46,0)</f>
        <v>4</v>
      </c>
    </row>
    <row r="6" spans="1:5" x14ac:dyDescent="0.45">
      <c r="A6" s="1" t="s">
        <v>20</v>
      </c>
      <c r="C6" s="1" t="str">
        <f t="shared" si="0"/>
        <v>ThingDef+DV_Bullet_LightCarbine.label</v>
      </c>
      <c r="D6" s="1" t="s">
        <v>165</v>
      </c>
      <c r="E6" s="1">
        <f>MATCH(C6,Main_240808!$A$2:$A$46,0)</f>
        <v>5</v>
      </c>
    </row>
    <row r="7" spans="1:5" x14ac:dyDescent="0.45">
      <c r="A7" s="1" t="s">
        <v>23</v>
      </c>
      <c r="C7" s="1" t="str">
        <f t="shared" si="0"/>
        <v>ThingDef+DV_Bullet_BurstPistol.label</v>
      </c>
      <c r="D7" s="1" t="s">
        <v>164</v>
      </c>
      <c r="E7" s="1">
        <f>MATCH(C7,Main_240808!$A$2:$A$46,0)</f>
        <v>6</v>
      </c>
    </row>
    <row r="8" spans="1:5" x14ac:dyDescent="0.45">
      <c r="A8" s="1" t="s">
        <v>26</v>
      </c>
      <c r="C8" s="1" t="str">
        <f t="shared" si="0"/>
        <v>ThingDef+DV_Bullet_DMR.label</v>
      </c>
      <c r="D8" s="1" t="s">
        <v>163</v>
      </c>
      <c r="E8" s="1">
        <f>MATCH(C8,Main_240808!$A$2:$A$46,0)</f>
        <v>7</v>
      </c>
    </row>
    <row r="9" spans="1:5" x14ac:dyDescent="0.45">
      <c r="A9" s="1" t="s">
        <v>29</v>
      </c>
      <c r="C9" s="1" t="str">
        <f t="shared" si="0"/>
        <v>ThingDef+DV_Bullet_Chaingun.label</v>
      </c>
      <c r="D9" s="1" t="s">
        <v>162</v>
      </c>
      <c r="E9" s="1">
        <f>MATCH(C9,Main_240808!$A$2:$A$46,0)</f>
        <v>8</v>
      </c>
    </row>
    <row r="10" spans="1:5" x14ac:dyDescent="0.45">
      <c r="A10" s="1" t="s">
        <v>32</v>
      </c>
      <c r="C10" s="1" t="str">
        <f t="shared" si="0"/>
        <v>ThingDef+DV_Gun_BurstPistol.label</v>
      </c>
      <c r="D10" s="1" t="s">
        <v>161</v>
      </c>
      <c r="E10" s="1">
        <f>MATCH(C10,Main_240808!$A$2:$A$46,0)</f>
        <v>9</v>
      </c>
    </row>
    <row r="11" spans="1:5" x14ac:dyDescent="0.45">
      <c r="A11" s="1" t="s">
        <v>35</v>
      </c>
      <c r="C11" s="1" t="str">
        <f t="shared" si="0"/>
        <v>ThingDef+DV_Gun_BurstPistol.description</v>
      </c>
      <c r="D11" s="1" t="s">
        <v>160</v>
      </c>
      <c r="E11" s="1">
        <f>MATCH(C11,Main_240808!$A$2:$A$46,0)</f>
        <v>10</v>
      </c>
    </row>
    <row r="12" spans="1:5" x14ac:dyDescent="0.45">
      <c r="A12" s="1" t="s">
        <v>159</v>
      </c>
      <c r="B12" s="1" t="s">
        <v>40</v>
      </c>
      <c r="C12" s="1" t="str">
        <f t="shared" si="0"/>
        <v>ThingDef+DV_Gun_BurstPistol.tools.grip.label</v>
      </c>
      <c r="D12" s="1" t="s">
        <v>158</v>
      </c>
      <c r="E12" s="1">
        <f>MATCH(C12,Main_240808!$A$2:$A$46,0)</f>
        <v>12</v>
      </c>
    </row>
    <row r="13" spans="1:5" x14ac:dyDescent="0.45">
      <c r="A13" s="1" t="s">
        <v>157</v>
      </c>
      <c r="B13" s="1" t="s">
        <v>43</v>
      </c>
      <c r="C13" s="1" t="str">
        <f t="shared" si="0"/>
        <v>ThingDef+DV_Gun_BurstPistol.tools.barrel.label</v>
      </c>
      <c r="D13" s="1" t="s">
        <v>127</v>
      </c>
      <c r="E13" s="1">
        <f>MATCH(C13,Main_240808!$A$2:$A$46,0)</f>
        <v>13</v>
      </c>
    </row>
    <row r="14" spans="1:5" x14ac:dyDescent="0.45">
      <c r="A14" s="1" t="s">
        <v>46</v>
      </c>
      <c r="C14" s="1" t="str">
        <f t="shared" si="0"/>
        <v>ThingDef+DV_Gun_DMR.label</v>
      </c>
      <c r="D14" s="1" t="s">
        <v>156</v>
      </c>
      <c r="E14" s="1">
        <f>MATCH(C14,Main_240808!$A$2:$A$46,0)</f>
        <v>14</v>
      </c>
    </row>
    <row r="15" spans="1:5" x14ac:dyDescent="0.45">
      <c r="A15" s="1" t="s">
        <v>49</v>
      </c>
      <c r="C15" s="1" t="str">
        <f t="shared" si="0"/>
        <v>ThingDef+DV_Gun_DMR.description</v>
      </c>
      <c r="D15" s="1" t="s">
        <v>155</v>
      </c>
      <c r="E15" s="1">
        <f>MATCH(C15,Main_240808!$A$2:$A$46,0)</f>
        <v>15</v>
      </c>
    </row>
    <row r="16" spans="1:5" x14ac:dyDescent="0.45">
      <c r="A16" s="1" t="s">
        <v>154</v>
      </c>
      <c r="B16" s="1" t="s">
        <v>54</v>
      </c>
      <c r="C16" s="1" t="str">
        <f t="shared" si="0"/>
        <v>ThingDef+DV_Gun_DMR.tools.stock.label</v>
      </c>
      <c r="D16" s="1" t="s">
        <v>129</v>
      </c>
      <c r="E16" s="1">
        <f>MATCH(C16,Main_240808!$A$2:$A$46,0)</f>
        <v>17</v>
      </c>
    </row>
    <row r="17" spans="1:5" x14ac:dyDescent="0.45">
      <c r="A17" s="1" t="s">
        <v>153</v>
      </c>
      <c r="B17" s="1" t="s">
        <v>57</v>
      </c>
      <c r="C17" s="1" t="str">
        <f t="shared" si="0"/>
        <v>ThingDef+DV_Gun_DMR.tools.barrel.label</v>
      </c>
      <c r="D17" s="1" t="s">
        <v>127</v>
      </c>
      <c r="E17" s="1">
        <f>MATCH(C17,Main_240808!$A$2:$A$46,0)</f>
        <v>18</v>
      </c>
    </row>
    <row r="18" spans="1:5" x14ac:dyDescent="0.45">
      <c r="A18" s="1" t="s">
        <v>59</v>
      </c>
      <c r="C18" s="1" t="str">
        <f t="shared" si="0"/>
        <v>ThingDef+DV_Gun_CombatShotgun.label</v>
      </c>
      <c r="D18" s="1" t="s">
        <v>152</v>
      </c>
      <c r="E18" s="1">
        <f>MATCH(C18,Main_240808!$A$2:$A$46,0)</f>
        <v>19</v>
      </c>
    </row>
    <row r="19" spans="1:5" x14ac:dyDescent="0.45">
      <c r="A19" s="1" t="s">
        <v>62</v>
      </c>
      <c r="C19" s="1" t="str">
        <f t="shared" si="0"/>
        <v>ThingDef+DV_Gun_CombatShotgun.description</v>
      </c>
      <c r="D19" s="1" t="s">
        <v>151</v>
      </c>
      <c r="E19" s="1">
        <f>MATCH(C19,Main_240808!$A$2:$A$46,0)</f>
        <v>20</v>
      </c>
    </row>
    <row r="20" spans="1:5" x14ac:dyDescent="0.45">
      <c r="A20" s="1" t="s">
        <v>150</v>
      </c>
      <c r="B20" s="1" t="s">
        <v>67</v>
      </c>
      <c r="C20" s="1" t="str">
        <f t="shared" si="0"/>
        <v>ThingDef+DV_Gun_CombatShotgun.tools.stock.label</v>
      </c>
      <c r="D20" s="1" t="s">
        <v>129</v>
      </c>
      <c r="E20" s="1">
        <f>MATCH(C20,Main_240808!$A$2:$A$46,0)</f>
        <v>22</v>
      </c>
    </row>
    <row r="21" spans="1:5" x14ac:dyDescent="0.45">
      <c r="A21" s="1" t="s">
        <v>149</v>
      </c>
      <c r="B21" s="1" t="s">
        <v>69</v>
      </c>
      <c r="C21" s="1" t="str">
        <f t="shared" si="0"/>
        <v>ThingDef+DV_Gun_CombatShotgun.tools.barrel.label</v>
      </c>
      <c r="D21" s="1" t="s">
        <v>127</v>
      </c>
      <c r="E21" s="1">
        <f>MATCH(C21,Main_240808!$A$2:$A$46,0)</f>
        <v>23</v>
      </c>
    </row>
    <row r="22" spans="1:5" x14ac:dyDescent="0.45">
      <c r="A22" s="1" t="s">
        <v>71</v>
      </c>
      <c r="C22" s="1" t="str">
        <f t="shared" si="0"/>
        <v>ThingDef+DV_Gun_LightCarbine.label</v>
      </c>
      <c r="D22" s="1" t="s">
        <v>148</v>
      </c>
      <c r="E22" s="1">
        <f>MATCH(C22,Main_240808!$A$2:$A$46,0)</f>
        <v>24</v>
      </c>
    </row>
    <row r="23" spans="1:5" x14ac:dyDescent="0.45">
      <c r="A23" s="1" t="s">
        <v>74</v>
      </c>
      <c r="C23" s="1" t="str">
        <f t="shared" si="0"/>
        <v>ThingDef+DV_Gun_LightCarbine.description</v>
      </c>
      <c r="D23" s="1" t="s">
        <v>147</v>
      </c>
      <c r="E23" s="1">
        <f>MATCH(C23,Main_240808!$A$2:$A$46,0)</f>
        <v>25</v>
      </c>
    </row>
    <row r="24" spans="1:5" x14ac:dyDescent="0.45">
      <c r="A24" s="1" t="s">
        <v>146</v>
      </c>
      <c r="B24" s="1" t="s">
        <v>79</v>
      </c>
      <c r="C24" s="1" t="str">
        <f t="shared" si="0"/>
        <v>ThingDef+DV_Gun_LightCarbine.tools.stock.label</v>
      </c>
      <c r="D24" s="1" t="s">
        <v>129</v>
      </c>
      <c r="E24" s="1">
        <f>MATCH(C24,Main_240808!$A$2:$A$46,0)</f>
        <v>27</v>
      </c>
    </row>
    <row r="25" spans="1:5" x14ac:dyDescent="0.45">
      <c r="A25" s="1" t="s">
        <v>145</v>
      </c>
      <c r="B25" s="1" t="s">
        <v>81</v>
      </c>
      <c r="C25" s="1" t="str">
        <f t="shared" si="0"/>
        <v>ThingDef+DV_Gun_LightCarbine.tools.barrel.label</v>
      </c>
      <c r="D25" s="1" t="s">
        <v>127</v>
      </c>
      <c r="E25" s="1">
        <f>MATCH(C25,Main_240808!$A$2:$A$46,0)</f>
        <v>28</v>
      </c>
    </row>
    <row r="26" spans="1:5" x14ac:dyDescent="0.45">
      <c r="A26" s="1" t="s">
        <v>83</v>
      </c>
      <c r="C26" s="1" t="str">
        <f t="shared" si="0"/>
        <v>ThingDef+DV_Gun_LeverShotgun.label</v>
      </c>
      <c r="D26" s="1" t="s">
        <v>144</v>
      </c>
      <c r="E26" s="1">
        <f>MATCH(C26,Main_240808!$A$2:$A$46,0)</f>
        <v>29</v>
      </c>
    </row>
    <row r="27" spans="1:5" x14ac:dyDescent="0.45">
      <c r="A27" s="1" t="s">
        <v>86</v>
      </c>
      <c r="C27" s="1" t="str">
        <f t="shared" si="0"/>
        <v>ThingDef+DV_Gun_LeverShotgun.description</v>
      </c>
      <c r="D27" s="1" t="s">
        <v>143</v>
      </c>
      <c r="E27" s="1">
        <f>MATCH(C27,Main_240808!$A$2:$A$46,0)</f>
        <v>30</v>
      </c>
    </row>
    <row r="28" spans="1:5" x14ac:dyDescent="0.45">
      <c r="A28" s="1" t="s">
        <v>142</v>
      </c>
      <c r="B28" s="1" t="s">
        <v>91</v>
      </c>
      <c r="C28" s="1" t="str">
        <f t="shared" si="0"/>
        <v>ThingDef+DV_Gun_LeverShotgun.tools.stock.label</v>
      </c>
      <c r="D28" s="1" t="s">
        <v>129</v>
      </c>
      <c r="E28" s="1">
        <f>MATCH(C28,Main_240808!$A$2:$A$46,0)</f>
        <v>32</v>
      </c>
    </row>
    <row r="29" spans="1:5" x14ac:dyDescent="0.45">
      <c r="A29" s="1" t="s">
        <v>141</v>
      </c>
      <c r="B29" s="1" t="s">
        <v>93</v>
      </c>
      <c r="C29" s="1" t="str">
        <f t="shared" si="0"/>
        <v>ThingDef+DV_Gun_LeverShotgun.tools.barrel.label</v>
      </c>
      <c r="D29" s="1" t="s">
        <v>127</v>
      </c>
      <c r="E29" s="1">
        <f>MATCH(C29,Main_240808!$A$2:$A$46,0)</f>
        <v>33</v>
      </c>
    </row>
    <row r="30" spans="1:5" x14ac:dyDescent="0.45">
      <c r="A30" s="1" t="s">
        <v>95</v>
      </c>
      <c r="C30" s="1" t="str">
        <f t="shared" si="0"/>
        <v>ThingDef+DV_Gun_Chaingun.label</v>
      </c>
      <c r="D30" s="1" t="s">
        <v>140</v>
      </c>
      <c r="E30" s="1">
        <f>MATCH(C30,Main_240808!$A$2:$A$46,0)</f>
        <v>34</v>
      </c>
    </row>
    <row r="31" spans="1:5" x14ac:dyDescent="0.45">
      <c r="A31" s="1" t="s">
        <v>98</v>
      </c>
      <c r="C31" s="1" t="str">
        <f t="shared" si="0"/>
        <v>ThingDef+DV_Gun_Chaingun.description</v>
      </c>
      <c r="D31" s="1" t="s">
        <v>139</v>
      </c>
      <c r="E31" s="1">
        <f>MATCH(C31,Main_240808!$A$2:$A$46,0)</f>
        <v>35</v>
      </c>
    </row>
    <row r="32" spans="1:5" x14ac:dyDescent="0.45">
      <c r="A32" s="1" t="s">
        <v>138</v>
      </c>
      <c r="B32" s="1" t="s">
        <v>103</v>
      </c>
      <c r="C32" s="1" t="str">
        <f t="shared" si="0"/>
        <v>ThingDef+DV_Gun_Chaingun.tools.barrels.label</v>
      </c>
      <c r="D32" s="1" t="s">
        <v>137</v>
      </c>
      <c r="E32" s="1">
        <f>MATCH(C32,Main_240808!$A$2:$A$46,0)</f>
        <v>37</v>
      </c>
    </row>
    <row r="33" spans="1:5" x14ac:dyDescent="0.45">
      <c r="A33" s="1" t="s">
        <v>106</v>
      </c>
      <c r="C33" s="1" t="str">
        <f t="shared" si="0"/>
        <v>ThingDef+DV_Weapon_StunGrenades.label</v>
      </c>
      <c r="D33" s="1" t="s">
        <v>136</v>
      </c>
      <c r="E33" s="1">
        <f>MATCH(C33,Main_240808!$A$2:$A$46,0)</f>
        <v>38</v>
      </c>
    </row>
    <row r="34" spans="1:5" x14ac:dyDescent="0.45">
      <c r="A34" s="1" t="s">
        <v>109</v>
      </c>
      <c r="C34" s="1" t="str">
        <f t="shared" si="0"/>
        <v>ThingDef+DV_Weapon_StunGrenades.description</v>
      </c>
      <c r="D34" s="1" t="s">
        <v>135</v>
      </c>
      <c r="E34" s="1">
        <f>MATCH(C34,Main_240808!$A$2:$A$46,0)</f>
        <v>39</v>
      </c>
    </row>
    <row r="35" spans="1:5" x14ac:dyDescent="0.45">
      <c r="A35" s="1" t="s">
        <v>134</v>
      </c>
      <c r="B35" s="1" t="s">
        <v>112</v>
      </c>
      <c r="C35" s="1" t="str">
        <f t="shared" si="0"/>
        <v>ThingDef+DV_Weapon_StunGrenades.verbs.Verb_LaunchProjectile.label</v>
      </c>
      <c r="D35" s="1" t="s">
        <v>133</v>
      </c>
      <c r="E35" s="1">
        <f>MATCH(C35,Main_240808!$A$2:$A$46,0)</f>
        <v>40</v>
      </c>
    </row>
    <row r="36" spans="1:5" x14ac:dyDescent="0.45">
      <c r="A36" s="1" t="s">
        <v>115</v>
      </c>
      <c r="C36" s="1" t="str">
        <f t="shared" si="0"/>
        <v>ThingDef+DV_Gun_ThermoRifle.label</v>
      </c>
      <c r="D36" s="1" t="s">
        <v>132</v>
      </c>
      <c r="E36" s="1">
        <f>MATCH(C36,Main_240808!$A$2:$A$46,0)</f>
        <v>41</v>
      </c>
    </row>
    <row r="37" spans="1:5" x14ac:dyDescent="0.45">
      <c r="A37" s="1" t="s">
        <v>118</v>
      </c>
      <c r="C37" s="1" t="str">
        <f t="shared" si="0"/>
        <v>ThingDef+DV_Gun_ThermoRifle.description</v>
      </c>
      <c r="D37" s="1" t="s">
        <v>131</v>
      </c>
      <c r="E37" s="1">
        <f>MATCH(C37,Main_240808!$A$2:$A$46,0)</f>
        <v>42</v>
      </c>
    </row>
    <row r="38" spans="1:5" x14ac:dyDescent="0.45">
      <c r="A38" s="1" t="s">
        <v>130</v>
      </c>
      <c r="B38" s="1" t="s">
        <v>123</v>
      </c>
      <c r="C38" s="1" t="str">
        <f t="shared" si="0"/>
        <v>ThingDef+DV_Gun_ThermoRifle.tools.stock.label</v>
      </c>
      <c r="D38" s="1" t="s">
        <v>129</v>
      </c>
      <c r="E38" s="1">
        <f>MATCH(C38,Main_240808!$A$2:$A$46,0)</f>
        <v>44</v>
      </c>
    </row>
    <row r="39" spans="1:5" x14ac:dyDescent="0.45">
      <c r="A39" s="1" t="s">
        <v>128</v>
      </c>
      <c r="B39" s="1" t="s">
        <v>125</v>
      </c>
      <c r="C39" s="1" t="str">
        <f t="shared" si="0"/>
        <v>ThingDef+DV_Gun_ThermoRifle.tools.barrel.label</v>
      </c>
      <c r="D39" s="1" t="s">
        <v>127</v>
      </c>
      <c r="E39" s="1">
        <f>MATCH(C39,Main_240808!$A$2:$A$46,0)</f>
        <v>45</v>
      </c>
    </row>
  </sheetData>
  <phoneticPr fontId="2"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Main_240808</vt:lpstr>
      <vt:lpstr>Merge_240808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RimWorldKorea</cp:lastModifiedBy>
  <dcterms:created xsi:type="dcterms:W3CDTF">2024-08-07T15:02:40Z</dcterms:created>
  <dcterms:modified xsi:type="dcterms:W3CDTF">2024-08-07T15:06:14Z</dcterms:modified>
</cp:coreProperties>
</file>