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stone\Desktop\새 폴더 (2)\RimworldExtractor\Vanilla Races Expanded - Pigskin - 3164798809\"/>
    </mc:Choice>
  </mc:AlternateContent>
  <xr:revisionPtr revIDLastSave="0" documentId="13_ncr:1_{6044685D-572B-41EA-A8FC-1CDCD9EBB210}" xr6:coauthVersionLast="47" xr6:coauthVersionMax="47" xr10:uidLastSave="{00000000-0000-0000-0000-000000000000}"/>
  <bookViews>
    <workbookView xWindow="20" yWindow="0" windowWidth="38380" windowHeight="21000" xr2:uid="{00000000-000D-0000-FFFF-FFFF00000000}"/>
  </bookViews>
  <sheets>
    <sheet name="Main_240306" sheetId="1" r:id="rId1"/>
    <sheet name="240225" sheetId="2" r:id="rId2"/>
  </sheets>
  <externalReferences>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2" l="1"/>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2" i="2"/>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2" i="1"/>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<sst xmlns="http://schemas.openxmlformats.org/spreadsheetml/2006/main" count="578" uniqueCount="263">
  <si>
    <t>Class+Node [(Identifier (Key)]</t>
  </si>
  <si>
    <t>Class [Not chosen]</t>
  </si>
  <si>
    <t>Node [Not chosen]</t>
  </si>
  <si>
    <t>Required Mods [Not chosen]</t>
  </si>
  <si>
    <t>English [Source string]</t>
  </si>
  <si>
    <t>Korean (한국어) [Translation]</t>
  </si>
  <si>
    <t>GeneDef+VRE_RapidAging.label</t>
  </si>
  <si>
    <t>GeneDef</t>
  </si>
  <si>
    <t>VRE_RapidAging.label</t>
  </si>
  <si>
    <t>rapid aging</t>
  </si>
  <si>
    <t>GeneDef+VRE_RapidAging.description</t>
  </si>
  <si>
    <t>VRE_RapidAging.description</t>
  </si>
  <si>
    <t>Carriers of this gene have an artificial mutation in their genetic material, causing them to age four times as fast as a standard baseliner.</t>
  </si>
  <si>
    <t>GeneDef+VRE_FastAging.label</t>
  </si>
  <si>
    <t>VRE_FastAging.label</t>
  </si>
  <si>
    <t>fast aging</t>
  </si>
  <si>
    <t>GeneDef+VRE_FastAging.description</t>
  </si>
  <si>
    <t>VRE_FastAging.description</t>
  </si>
  <si>
    <t>Carriers of this gene have an artificial mutation in their genetic material, causing them to age twice as fast as a standard baseliner.</t>
  </si>
  <si>
    <t>GeneDef+VRE_SlowAging.label</t>
  </si>
  <si>
    <t>VRE_SlowAging.label</t>
  </si>
  <si>
    <t>slow aging</t>
  </si>
  <si>
    <t>GeneDef+VRE_SlowAging.description</t>
  </si>
  <si>
    <t>VRE_SlowAging.description</t>
  </si>
  <si>
    <t>Carriers of this gene have an artificial mutation in their genetic material, causing them to age much slower than a standard baseliner.</t>
  </si>
  <si>
    <t>GeneDef+VRE_CurledTail.label</t>
  </si>
  <si>
    <t>VRE_CurledTail.label</t>
  </si>
  <si>
    <t>curled tail</t>
  </si>
  <si>
    <t>GeneDef+VRE_CurledTail.description</t>
  </si>
  <si>
    <t>VRE_CurledTail.description</t>
  </si>
  <si>
    <t>Carriers of this gene grow a short, curly tail that does not serve any purpose.</t>
  </si>
  <si>
    <t>GeneDef+VRE_MouthTusks.label</t>
  </si>
  <si>
    <t>VRE_MouthTusks.label</t>
  </si>
  <si>
    <t>mouth tusks</t>
  </si>
  <si>
    <t>GeneDef+VRE_MouthTusks.description</t>
  </si>
  <si>
    <t>VRE_MouthTusks.description</t>
  </si>
  <si>
    <t>Carriers of this gene grow two small tusks protruding from the jaw.</t>
  </si>
  <si>
    <t>GeneDef+VRE_MouthTusks.symbolPack.prefixSymbols.0.symbol</t>
  </si>
  <si>
    <t>VRE_MouthTusks.symbolPack.prefixSymbols.0.symbol</t>
  </si>
  <si>
    <t>tusk</t>
  </si>
  <si>
    <t>GeneDef+VRE_MouthTusks.symbolPack.prefixSymbols.1.symbol</t>
  </si>
  <si>
    <t>VRE_MouthTusks.symbolPack.prefixSymbols.1.symbol</t>
  </si>
  <si>
    <t>tusken</t>
  </si>
  <si>
    <t>GeneDef+VRE_ChocolateSkin.label</t>
  </si>
  <si>
    <t>VRE_ChocolateSkin.label</t>
  </si>
  <si>
    <t>chocolate Skin</t>
  </si>
  <si>
    <t>GeneDef+VRE_ChocolateSkin.labelShortAdj</t>
  </si>
  <si>
    <t>VRE_ChocolateSkin.labelShortAdj</t>
  </si>
  <si>
    <t>muddy</t>
  </si>
  <si>
    <t>GeneDef+VRE_ChocolateSkin.description</t>
  </si>
  <si>
    <t>VRE_ChocolateSkin.description</t>
  </si>
  <si>
    <t>Carriers of this gene have muddy light brown skin.</t>
  </si>
  <si>
    <t>GeneDef+VRE_ChocolateSkin.symbolPack.prefixSymbols.0.symbol</t>
  </si>
  <si>
    <t>VRE_ChocolateSkin.symbolPack.prefixSymbols.0.symbol</t>
  </si>
  <si>
    <t>GeneDef+VRE_ChocolateSkin.symbolPack.prefixSymbols.1.symbol</t>
  </si>
  <si>
    <t>VRE_ChocolateSkin.symbolPack.prefixSymbols.1.symbol</t>
  </si>
  <si>
    <t>chocolate</t>
  </si>
  <si>
    <t>GeneDef+VRE_ChocolateSkin.symbolPack.prefixSymbols.2.symbol</t>
  </si>
  <si>
    <t>VRE_ChocolateSkin.symbolPack.prefixSymbols.2.symbol</t>
  </si>
  <si>
    <t>brown</t>
  </si>
  <si>
    <t>GeneDef+VRE_HazelnutSkin.label</t>
  </si>
  <si>
    <t>VRE_HazelnutSkin.label</t>
  </si>
  <si>
    <t>hazelnut Skin</t>
  </si>
  <si>
    <t>GeneDef+VRE_HazelnutSkin.labelShortAdj</t>
  </si>
  <si>
    <t>VRE_HazelnutSkin.labelShortAdj</t>
  </si>
  <si>
    <t>GeneDef+VRE_HazelnutSkin.description</t>
  </si>
  <si>
    <t>VRE_HazelnutSkin.description</t>
  </si>
  <si>
    <t>Carriers of this gene have light tan hazelnut-like skin.</t>
  </si>
  <si>
    <t>GeneDef+VRE_HazelnutSkin.symbolPack.prefixSymbols.0.symbol</t>
  </si>
  <si>
    <t>VRE_HazelnutSkin.symbolPack.prefixSymbols.0.symbol</t>
  </si>
  <si>
    <t>dark cream</t>
  </si>
  <si>
    <t>GeneDef+VRE_HazelnutSkin.symbolPack.prefixSymbols.1.symbol</t>
  </si>
  <si>
    <t>VRE_HazelnutSkin.symbolPack.prefixSymbols.1.symbol</t>
  </si>
  <si>
    <t>tan</t>
  </si>
  <si>
    <t>GeneDef+VRE_HazelnutSkin.symbolPack.prefixSymbols.2.symbol</t>
  </si>
  <si>
    <t>VRE_HazelnutSkin.symbolPack.prefixSymbols.2.symbol</t>
  </si>
  <si>
    <t>almond</t>
  </si>
  <si>
    <t>GeneDef+VRE_HazelnutSkin.symbolPack.prefixSymbols.3.symbol</t>
  </si>
  <si>
    <t>VRE_HazelnutSkin.symbolPack.prefixSymbols.3.symbol</t>
  </si>
  <si>
    <t>hazelnut</t>
  </si>
  <si>
    <t>GeneDef+VRE_AuburnSkin.label</t>
  </si>
  <si>
    <t>VRE_AuburnSkin.label</t>
  </si>
  <si>
    <t>auburn Skin</t>
  </si>
  <si>
    <t>GeneDef+VRE_AuburnSkin.labelShortAdj</t>
  </si>
  <si>
    <t>VRE_AuburnSkin.labelShortAdj</t>
  </si>
  <si>
    <t>GeneDef+VRE_AuburnSkin.description</t>
  </si>
  <si>
    <t>VRE_AuburnSkin.description</t>
  </si>
  <si>
    <t>Carriers of this gene have muddy dark red-brown skin.</t>
  </si>
  <si>
    <t>GeneDef+VRE_AuburnSkin.symbolPack.prefixSymbols.0.symbol</t>
  </si>
  <si>
    <t>VRE_AuburnSkin.symbolPack.prefixSymbols.0.symbol</t>
  </si>
  <si>
    <t>augburn</t>
  </si>
  <si>
    <t>GeneDef+VRE_AuburnSkin.symbolPack.prefixSymbols.1.symbol</t>
  </si>
  <si>
    <t>VRE_AuburnSkin.symbolPack.prefixSymbols.1.symbol</t>
  </si>
  <si>
    <t>burnt copper</t>
  </si>
  <si>
    <t>GeneDef+VRE_AuburnSkin.symbolPack.prefixSymbols.2.symbol</t>
  </si>
  <si>
    <t>VRE_AuburnSkin.symbolPack.prefixSymbols.2.symbol</t>
  </si>
  <si>
    <t>dark brown</t>
  </si>
  <si>
    <t>GeneDef+VRE_ExtraMeat.label</t>
  </si>
  <si>
    <t>VRE_ExtraMeat.label</t>
  </si>
  <si>
    <t>extra meat</t>
  </si>
  <si>
    <t>GeneDef+VRE_ExtraMeat.description</t>
  </si>
  <si>
    <t>VRE_ExtraMeat.description</t>
  </si>
  <si>
    <t>Carriers of this gene have much more dense meat and fat tissue, resulting in greater meat yield when butchered.</t>
  </si>
  <si>
    <t>GeneDef+VRE_LowMeat.label</t>
  </si>
  <si>
    <t>VRE_LowMeat.label</t>
  </si>
  <si>
    <t>low meat</t>
  </si>
  <si>
    <t>GeneDef+VRE_LowMeat.description</t>
  </si>
  <si>
    <t>VRE_LowMeat.description</t>
  </si>
  <si>
    <t>Carriers of this gene have very thin meat and fat tissue, resulting in much smaller meat yield when butchered.</t>
  </si>
  <si>
    <t>GeneDef+VRE_OrganRegeneration.label</t>
  </si>
  <si>
    <t>VRE_OrganRegeneration.label</t>
  </si>
  <si>
    <t>organ regeneration</t>
  </si>
  <si>
    <t>GeneDef+VRE_OrganRegeneration.description</t>
  </si>
  <si>
    <t>VRE_OrganRegeneration.description</t>
  </si>
  <si>
    <t>Carriers of this gene have improved regenerating factors in their DNA, allowing them to slowly regenerate organs that may even be completely missing. The process is slow, and will prioritize healing existing, but damaged, organs.</t>
  </si>
  <si>
    <t>GeneDef+VRE_OrganRegeneration.customEffectDescriptions.0</t>
  </si>
  <si>
    <t>VRE_OrganRegeneration.customEffectDescriptions.0</t>
  </si>
  <si>
    <t>A random organ wound is reduced by 1 severity every 6-15 days. If the organ has been destroyed it will be restored with 1 hit point.</t>
  </si>
  <si>
    <t>GeneDef+VRE_OrganRegeneration.customEffectDescriptions.1</t>
  </si>
  <si>
    <t>VRE_OrganRegeneration.customEffectDescriptions.1</t>
  </si>
  <si>
    <t>This will affect damage to the brain, stomach, kidneys, lungs, liver and heart.</t>
  </si>
  <si>
    <t>GeneDef+VRE_Gluttonous.label</t>
  </si>
  <si>
    <t>VRE_Gluttonous.label</t>
  </si>
  <si>
    <t>Gluttonous</t>
  </si>
  <si>
    <t>GeneDef+VRE_Gluttonous.description</t>
  </si>
  <si>
    <t>VRE_Gluttonous.description</t>
  </si>
  <si>
    <t>Carriers of this gene have elastic, bottomless stomachs and are capable of consuming twice as much food.\n\nThey will become increasingly unhappy if hungry, and most mental breaks will be food binges.</t>
  </si>
  <si>
    <t>GeneDef+VRE_PigSkin.label</t>
  </si>
  <si>
    <t>VRE_PigSkin.label</t>
  </si>
  <si>
    <t>pigskin</t>
  </si>
  <si>
    <t>GeneDef+VRE_PigSkin.description</t>
  </si>
  <si>
    <t>VRE_PigSkin.description</t>
  </si>
  <si>
    <t>Carriers of this gene will yield pigskin when butchered.</t>
  </si>
  <si>
    <t>GeneDef+VRE_PorkFlesh.label</t>
  </si>
  <si>
    <t>VRE_PorkFlesh.label</t>
  </si>
  <si>
    <t>pork flesh</t>
  </si>
  <si>
    <t>GeneDef+VRE_PorkFlesh.description</t>
  </si>
  <si>
    <t>VRE_PorkFlesh.description</t>
  </si>
  <si>
    <t>Carriers of this gene have traces of pork in their flesh. Consuming pork by them is classed as cannibalism. When butchered, they will yield pork instead of human meat.</t>
  </si>
  <si>
    <t>GeneDef+VRE_Coward.label</t>
  </si>
  <si>
    <t>VRE_Coward.label</t>
  </si>
  <si>
    <t>coward</t>
  </si>
  <si>
    <t>GeneDef+VRE_Coward.description</t>
  </si>
  <si>
    <t>VRE_Coward.description</t>
  </si>
  <si>
    <t>Carriers of this gene are much more prone to repond to nervous situations by cowering, hiding, or even going catatonic.</t>
  </si>
  <si>
    <t>GeneDef+VRE_Brave.label</t>
  </si>
  <si>
    <t>VRE_Brave.label</t>
  </si>
  <si>
    <t>brave</t>
  </si>
  <si>
    <t>GeneDef+VRE_Brave.description</t>
  </si>
  <si>
    <t>VRE_Brave.description</t>
  </si>
  <si>
    <t>Carriers of this gene are much more resilient to stress and exhibit behaviors typically classified as brave.</t>
  </si>
  <si>
    <t>GeneDef+VRE_EverGrowing.label</t>
  </si>
  <si>
    <t>VRE_EverGrowing.label</t>
  </si>
  <si>
    <t>ever growing</t>
  </si>
  <si>
    <t>GeneDef+VRE_EverGrowing.description</t>
  </si>
  <si>
    <t>VRE_EverGrowing.description</t>
  </si>
  <si>
    <t>Carriers of this gene do not stop growing until they reach a biological age of 60. They will keep increasing in size, reaching gargantuan sizes.\n\nAs they grow, they will become slower, but also stagger-immune. With size, their health pool will also increase.</t>
  </si>
  <si>
    <t>XenotypeDef+VRE_Boarskin.label</t>
  </si>
  <si>
    <t>XenotypeDef</t>
  </si>
  <si>
    <t>VRE_Boarskin.label</t>
  </si>
  <si>
    <t>boarskin</t>
  </si>
  <si>
    <t>XenotypeDef+VRE_Boarskin.description</t>
  </si>
  <si>
    <t>VRE_Boarskin.description</t>
  </si>
  <si>
    <t>Boarskins, a formidable subspecies born from pigskins during captivity, stand as the vanguard of the revolution that ended their exploitation for organ farming. These human-boar hybrids navigate on two legs, wield tools, and communicate verbally, blending human intellect with the robustness of boars. Their resilience allows them to consume a diverse diet without ill effects, though their trotter hands impede fine manipulation.\n\nOriginating from a desperate attempt to avoid the ethical dilemma of harvesting organs from standard humans, Boarskins were an unforeseen outcome of blending human genes with those of pigs to yield more compatible organs. This initiative backfired, giving rise to entities far more anthropomorphic than intended. Boarskins, evolved from pigskins under duress, exhibit enhanced strength, courage, and a pronounced aggression, reflecting their tumultuous genesis and pivotal role in securing autonomy for their kin.</t>
  </si>
  <si>
    <t>XenotypeDef+VRE_Boarskin.descriptionShort</t>
  </si>
  <si>
    <t>VRE_Boarskin.descriptionShort</t>
  </si>
  <si>
    <t>Boarskins are a rare mutation of the human-pig hybrids. They are hardy, strong and brave, can eat almost anything without getting sick, but their trotter-shaped hands are bad at fine manipulation. They have better sight than their pigskin brethren, but they are aggressive and age rapidly.</t>
  </si>
  <si>
    <t>HediffDef+VRE_OrganRegeneration.label</t>
  </si>
  <si>
    <t>HediffDef</t>
  </si>
  <si>
    <t>HediffDef+VRE_OrganRegeneration.description</t>
  </si>
  <si>
    <t>This person has improved regenerating factors in their DNA, allowing them to slowly regenerate organs that may even be completely missing. The process is slow, and will prioritize healing existing, but damaged, organs.</t>
  </si>
  <si>
    <t>PreceptDef+VRE_OrganUse_PigskinOnly.label</t>
  </si>
  <si>
    <t>PreceptDef</t>
  </si>
  <si>
    <t>VRE_OrganUse_PigskinOnly.label</t>
  </si>
  <si>
    <t>pigskin only</t>
  </si>
  <si>
    <t>PreceptDef+VRE_OrganUse_PigskinOnly.description</t>
  </si>
  <si>
    <t>VRE_OrganUse_PigskinOnly.description</t>
  </si>
  <si>
    <t>It's okay to sell, install and use organs, as well as harvest them, but only from a pigskin, as it is their primary function.</t>
  </si>
  <si>
    <t>PreceptDef+VRE_OrganUse_PigskinOnly.comps.2.description</t>
  </si>
  <si>
    <t>VRE_OrganUse_PigskinOnly.comps.2.description</t>
  </si>
  <si>
    <t>Someone harvested an organ</t>
  </si>
  <si>
    <t>Class+Node [(Identifier (Key)]</t>
    <phoneticPr fontId="5" type="noConversion"/>
  </si>
  <si>
    <t>EN [Source string]</t>
  </si>
  <si>
    <t>KO [Translation]</t>
  </si>
  <si>
    <t>Configs [Not chosen]</t>
  </si>
  <si>
    <t>급속한 노화</t>
  </si>
  <si>
    <t>pakageID</t>
  </si>
  <si>
    <t>이 유전자의 보유자는 유전자 구조에 인위적인 돌연변이가 있어 일반인보다 4배 더 빨리 노화합니다.</t>
  </si>
  <si>
    <t>vanillaracesexpanded.pigskin</t>
  </si>
  <si>
    <t>빠른 노화</t>
  </si>
  <si>
    <t>modName (folderName)</t>
  </si>
  <si>
    <t>이 유전자의 보유자는 유전자 구조에 인위적인 돌연변이가 있어 일반인보다 2배 더 빨리 노화합니다.</t>
  </si>
  <si>
    <t>Vanilla Races Expanded - Pigskin - 3164798809</t>
  </si>
  <si>
    <t>느린 노화</t>
  </si>
  <si>
    <t>이 유전자의 보유자는 유전자 구조에 인위적인 돌연변이가 있어 일반인보다 느리게 노화합니다.</t>
  </si>
  <si>
    <t>말린 꼬리</t>
  </si>
  <si>
    <t>이 유전자의 보유자는 어떠한 용도로도 사용되지 않는 짧고 곱슬거리는 꼬리가 자랍니다.</t>
  </si>
  <si>
    <t>엄니</t>
  </si>
  <si>
    <t>이 유전자의 보유자는 턱에서 튀어나온 두 개의 엄니가 자랍니다.</t>
  </si>
  <si>
    <t>초코색 피부</t>
    <phoneticPr fontId="5" type="noConversion"/>
  </si>
  <si>
    <t>이 유전자 보유자는 진흙빛이 도는 밝은 갈색 피부를 가집니다.</t>
  </si>
  <si>
    <t>muddy</t>
    <phoneticPr fontId="5" type="noConversion"/>
  </si>
  <si>
    <t>진흙</t>
    <phoneticPr fontId="5" type="noConversion"/>
  </si>
  <si>
    <t>초콜렛</t>
    <phoneticPr fontId="5" type="noConversion"/>
  </si>
  <si>
    <t>갈색</t>
    <phoneticPr fontId="5" type="noConversion"/>
  </si>
  <si>
    <t>헤이즐넛색 피부</t>
    <phoneticPr fontId="5" type="noConversion"/>
  </si>
  <si>
    <t>이 유전자 보유자는 밝은 황갈색의 헤이즐넛 같은 피부를 가집니다.</t>
    <phoneticPr fontId="5" type="noConversion"/>
  </si>
  <si>
    <t>어두운 크림</t>
    <phoneticPr fontId="5" type="noConversion"/>
  </si>
  <si>
    <t>tan</t>
    <phoneticPr fontId="5" type="noConversion"/>
  </si>
  <si>
    <t>아몬드</t>
    <phoneticPr fontId="5" type="noConversion"/>
  </si>
  <si>
    <t>헤이즐넛</t>
    <phoneticPr fontId="5" type="noConversion"/>
  </si>
  <si>
    <t>auburn Skin</t>
    <phoneticPr fontId="5" type="noConversion"/>
  </si>
  <si>
    <t>적갈색 피부</t>
  </si>
  <si>
    <t>이 유전자 보유자는 진한 적갈색 피부를 가지고 있습니다.</t>
  </si>
  <si>
    <t>적갈색</t>
    <phoneticPr fontId="5" type="noConversion"/>
  </si>
  <si>
    <t>탄 구리</t>
  </si>
  <si>
    <t>어두운 갈색</t>
    <phoneticPr fontId="5" type="noConversion"/>
  </si>
  <si>
    <t>추가적인 고기량</t>
  </si>
  <si>
    <t>이 유전자의 보유자는 고기와 지방 조직이 훨씬 더 치밀하여 도축 시 얻을수 있는 고기량이 증가합니다.</t>
  </si>
  <si>
    <t>적은 고기량</t>
  </si>
  <si>
    <t>이 유전자의 보유자는 고기와 지방 조직이 매우 얇기 때문에 도축 시 얻을수 있는 고기량이 훨씬 적습니다.</t>
  </si>
  <si>
    <t>장기 재생</t>
  </si>
  <si>
    <t>이 유전자의 보유자는 DNA의 재생 인자가 개선되어 완전히 사라진 장기를 천천히 재생할 수 있습니다. 이 과정은 느리지만, 기존의 손상된 장기를 우선적으로 치유합니다.</t>
  </si>
  <si>
    <t>식탐</t>
  </si>
  <si>
    <t>이 유전자의 보유자는 탄력 있고 바닥이 없는 위를 가지고 있으며 두 배의 음식을 소비할 수 있습니다.\n\n배고프면 점점 더 불행해지며 대부분의 정신이상이 폭식이 됩니다.</t>
  </si>
  <si>
    <t>돼지피부</t>
  </si>
  <si>
    <t>이 유전자의 보유자는 도축 시 돼지가죽을 생산합니다.</t>
  </si>
  <si>
    <t>돼지고기</t>
  </si>
  <si>
    <t>이 유전자의 보균자는 살에 돼지고기의 흔적이 남아 있습니다. 이들이 돼지고기를 섭취하는 것은 식인 행위로 분류됩니다. 도축하면 인육 대신 돼지고기를 얻을 수 있습니다.</t>
  </si>
  <si>
    <t>겁쟁이</t>
  </si>
  <si>
    <t>이 유전자의 보유자는 긴장된 상황에서 움츠러들거나 숨거나 심지어 긴장 상태에 빠지는 등의 반응을 보이는 경향이 훨씬 더 큽니다.</t>
  </si>
  <si>
    <t>용감함</t>
  </si>
  <si>
    <t>이 유전자의 보유자는 스트레스에 훨씬 더 탄력적이며 일반적으로 용감한 것으로 분류되는 행동을 보입니다.</t>
  </si>
  <si>
    <t>끝없는 성장</t>
  </si>
  <si>
    <t>이 유전자의 보유자는 생물학적 나이가 60세가 될 때까지 성장을 멈추지 않습니다. 크기가 계속 증가하여 거대한 크기에 도달하게 되며, 성장함에 따라 속도가 느려지지만 비틀거림에 면역이 됩니다. 몸집이 커짐에 따라 체력도 증가합니다.</t>
  </si>
  <si>
    <t>보어스킨</t>
  </si>
  <si>
    <t>보어스킨은 사육 중인 피그스킨에게서 태어난 강력한 아종으로, 장기 착취를 종식시킨 혁명의 선봉에 서 있습니다. 이 인간-멧돼지 혼종은 두 다리로 걷고, 도구를 사용하며, 말로 의사 소통을 합니다. 그들의 회복력은 다양한 식단을 부작용 없이 섭취할 수 있게 해주지만, 돼지 손은 섬세한 조작을 방해합니다\n\n일반적인 인간에게서 장기를 적출하는 윤리적 딜레마를 피하기 위한 절박한 시도에서 시작된 보어스킨은 인간의 유전자와 돼지의 유전자를 혼합하여 더 호환 가능한 장기를 만들려다 예상치 못한 결과를 낳았습니다. 이 계획은 역효과를 일으켜 의도했던 것보다 훨씬 더 인간화된 개체를 탄생시켰습니다. 착취당하던 피그스킨에서 진화한 보어스킨은 힘과 용기가 강하고 공격성이 두드러지는데, 이는 파란만장한 기원과 동족의 자율성을 확보하는 데 중추적인 역할을 한 것을 반영합니다.</t>
  </si>
  <si>
    <t>이 사람은 DNA의 재생 인자가 개선되어 완전히 사라진 장기를 천천히 재생할 수 있습니다. 이 과정은 느리지만, 기존의 손상된 장기를 우선적으로 치유합니다.</t>
  </si>
  <si>
    <t>피그스킨만</t>
  </si>
  <si>
    <t>피그스킨에게서 적출한 장기만 이식, 사용, 판매하는게 허용됩니다. 그것이 피그스킨의 주요 기능이기 때문입니다.</t>
  </si>
  <si>
    <t>누군가에게서 장기를 적출했습니다.</t>
  </si>
  <si>
    <t>240225 [Not chosen]</t>
    <phoneticPr fontId="3" type="noConversion"/>
  </si>
  <si>
    <t>Main Index</t>
    <phoneticPr fontId="3" type="noConversion"/>
  </si>
  <si>
    <t>초코색 피부</t>
  </si>
  <si>
    <t/>
  </si>
  <si>
    <t>진흙</t>
  </si>
  <si>
    <t>초콜렛</t>
  </si>
  <si>
    <t>갈색</t>
  </si>
  <si>
    <t>헤이즐넛색 피부</t>
  </si>
  <si>
    <t>이 유전자 보유자는 밝은 황갈색의 헤이즐넛 같은 피부를 가집니다.</t>
  </si>
  <si>
    <t>어두운 크림</t>
  </si>
  <si>
    <t>아몬드</t>
  </si>
  <si>
    <t>헤이즐넛</t>
  </si>
  <si>
    <t>적갈색</t>
  </si>
  <si>
    <t>어두운 갈색</t>
  </si>
  <si>
    <t>많은 고기량</t>
    <phoneticPr fontId="3" type="noConversion"/>
  </si>
  <si>
    <t>보어스킨은 사육 중인 피그스킨에게서 태어난 강력한 아종으로, 장기 착취를 종식시킨 혁명의 선봉에 서 있습니다. 이 인간-멧돼지 혼종은 두 다리로 걷고, 도구를 사용하며, 말로 의사 소통을 합니다. 그들의 회복력은 다양한 식단을 부작용 없이 섭취할 수 있게 해주지만, 돼지 손은 섬세한 조작을 방해합니다.</t>
    <phoneticPr fontId="3" type="noConversion"/>
  </si>
  <si>
    <t>보어스킨은 사육 중인 피그스킨에게서 태어난 강력한 아종으로, 장기 착취를 종식시킨 혁명의 선봉에 서 있습니다. 이 인간-멧돼지 혼종은 두 다리로 걷고, 도구를 사용하며, 말로 의사 소통을 합니다. 그들의 회복력은 다양한 식단을 부작용 없이 섭취할 수 있게 해주지만, 돼지 손은 섬세한 조작을 방해합니다.\n\n일반적인 인간에게서 장기를 적출하는 윤리적 딜레마를 피하기 위한 절박한 시도에서 시작된 보어스킨은 인간의 유전자와 돼지의 유전자를 혼합하여 더 호환 가능한 장기를 만들려다 예상치 못한 결과를 낳았습니다. 이 계획은 역효과를 일으켜 의도했던 것보다 훨씬 더 인간화된 개체를 탄생시켰습니다. 착취당하던 피그스킨에서 진화한 보어스킨은 힘과 용기가 강하고 공격성이 두드러지는데, 이는 파란만장한 기원과 동족의 자율성을 확보하는 데 중추적인 역할을 한 것을 반영합니다.</t>
    <phoneticPr fontId="3" type="noConversion"/>
  </si>
  <si>
    <t>매우 빠른 노화</t>
    <phoneticPr fontId="3" type="noConversion"/>
  </si>
  <si>
    <t>뇌, 위, 신장, 폐, 간 및 심장에 받은 손상에 영향을 미칩니다.</t>
    <phoneticPr fontId="3" type="noConversion"/>
  </si>
  <si>
    <t>6-15일마다 무작위 장기 손상 하나가 회복됩니다. 파괴된 장기는 체력 1을 가지고 재생됩니다.</t>
    <phoneticPr fontId="3" type="noConversion"/>
  </si>
  <si>
    <t>이 유전자의 보유자는 유전자 구조에 인위적인 돌연변이가 있어 일반인보다 2배 느리게 노화합니다.</t>
    <phoneticPr fontId="3" type="noConversion"/>
  </si>
  <si>
    <t>이 유전자의 보유자는 생물학적 나이가 60세가 될 때까지 성장을 멈추지 않습니다. 크기가 계속 증가하여 거대한 크기에 도달하게 되며, 성장함에 따라 속도가 느려지지만 비틀거림에 면역이 됩니다. 몸집이 커짐에 따라 체력도 증가합니다.</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</si>
</sst>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
      <sz val="11"/>
      <color theme="1"/>
      <name val="맑은 고딕"/>
      <family val="2"/>
      <scheme val="minor"/>
    </font>
    <font>
      <sz val="8"/>
      <name val="맑은 고딕"/>
      <family val="3"/>
      <charset val="129"/>
      <scheme val="minor"/>
    </font>
  </fonts>
  <fills count="7">
    <fill>
      <patternFill patternType="none"/>
    </fill>
    <fill>
      <patternFill patternType="gray125"/>
    </fill>
    <fill>
      <patternFill patternType="solid">
        <fgColor rgb="FFA5A5A5"/>
      </patternFill>
    </fill>
    <fill>
      <patternFill patternType="solid">
        <fgColor rgb="FFFFFFFF"/>
      </patternFill>
    </fill>
    <fill>
      <patternFill patternType="solid">
        <fgColor rgb="FFA6A6A6"/>
      </patternFill>
    </fill>
    <fill>
      <patternFill patternType="solid">
        <fgColor rgb="FFF79646"/>
      </patternFill>
    </fill>
    <fill>
      <patternFill patternType="solid">
        <fgColor rgb="FFFFFF00"/>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applyBorder="0"/>
    <xf numFmtId="0" fontId="2" fillId="2" borderId="1" applyNumberFormat="0" applyAlignment="0" applyProtection="0">
      <alignment vertical="center"/>
    </xf>
    <xf numFmtId="0" fontId="4" fillId="0" borderId="0"/>
  </cellStyleXfs>
  <cellXfs count="8">
    <xf numFmtId="0" fontId="0" fillId="0" borderId="0" xfId="0"/>
    <xf numFmtId="0" fontId="1" fillId="0" borderId="0" xfId="0" applyFont="1"/>
    <xf numFmtId="0" fontId="4" fillId="3" borderId="0" xfId="2" applyFill="1"/>
    <xf numFmtId="0" fontId="4" fillId="4" borderId="0" xfId="2" applyFill="1"/>
    <xf numFmtId="0" fontId="4" fillId="0" borderId="0" xfId="2"/>
    <xf numFmtId="0" fontId="4" fillId="5" borderId="0" xfId="2" applyFill="1"/>
    <xf numFmtId="0" fontId="4" fillId="6" borderId="0" xfId="2" applyFill="1"/>
    <xf numFmtId="0" fontId="2" fillId="2" borderId="1" xfId="1" applyAlignment="1"/>
  </cellXfs>
  <cellStyles count="3">
    <cellStyle name="셀 확인" xfId="1" builtinId="23"/>
    <cellStyle name="표준" xfId="0" builtinId="0"/>
    <cellStyle name="표준 2" xfId="2" xr:uid="{18D93486-EF55-40E0-86A7-CC42121105F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tone\Desktop\&#49352;%20&#54260;&#45908;%20(2)\RimworldExtractor\Vanilla%20Races%20Expanded%20-%20Pigskin%20-%203164798809\Vanilla%20Races%20Expanded%20-%20Pigskin%20-%203164798809.xlsx" TargetMode="External"/><Relationship Id="rId1" Type="http://schemas.openxmlformats.org/officeDocument/2006/relationships/externalLinkPath" Target="Vanilla%20Races%20Expanded%20-%20Pigskin%20-%2031647988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
      <sheetName val="Sheet1"/>
    </sheetNames>
    <sheetDataSet>
      <sheetData sheetId="0" refreshError="1"/>
      <sheetData sheetId="1">
        <row r="1">
          <cell r="A1" t="str">
            <v>GeneDef+VRE_RapidAging.label</v>
          </cell>
          <cell r="B1" t="str">
            <v>급속한 노화</v>
          </cell>
        </row>
        <row r="2">
          <cell r="A2" t="str">
            <v>GeneDef+VRE_RapidAging.description</v>
          </cell>
          <cell r="B2" t="str">
            <v>이 유전자의 보유자는 유전자 구조에 인위적인 돌연변이가 있어 일반인보다 4배 더 빨리 노화합니다.</v>
          </cell>
        </row>
        <row r="3">
          <cell r="A3" t="str">
            <v>GeneDef+VRE_FastAging.label</v>
          </cell>
          <cell r="B3" t="str">
            <v>빠른 노화</v>
          </cell>
        </row>
        <row r="4">
          <cell r="A4" t="str">
            <v>GeneDef+VRE_FastAging.description</v>
          </cell>
          <cell r="B4" t="str">
            <v>이 유전자의 보유자는 유전자 구조에 인위적인 돌연변이가 있어 일반인보다 2배 더 빨리 노화합니다.</v>
          </cell>
        </row>
        <row r="5">
          <cell r="A5" t="str">
            <v>GeneDef+VRE_SlowAging.label</v>
          </cell>
          <cell r="B5" t="str">
            <v>느린 노화</v>
          </cell>
        </row>
        <row r="6">
          <cell r="A6" t="str">
            <v>GeneDef+VRE_SlowAging.description</v>
          </cell>
          <cell r="B6" t="str">
            <v>이 유전자의 보유자는 유전자 구조에 인위적인 돌연변이가 있어 일반인보다 느리게 노화합니다.</v>
          </cell>
        </row>
        <row r="7">
          <cell r="A7" t="str">
            <v>GeneDef+VRE_CurledTail.label</v>
          </cell>
          <cell r="B7" t="str">
            <v>말린 꼬리</v>
          </cell>
        </row>
        <row r="8">
          <cell r="A8" t="str">
            <v>GeneDef+VRE_CurledTail.description</v>
          </cell>
          <cell r="B8" t="str">
            <v>이 유전자의 보유자는 어떠한 용도로도 사용되지 않는 짧고 곱슬거리는 꼬리가 자랍니다.</v>
          </cell>
        </row>
        <row r="9">
          <cell r="A9" t="str">
            <v>GeneDef+VRE_MouthTusks.label</v>
          </cell>
          <cell r="B9" t="str">
            <v>엄니</v>
          </cell>
        </row>
        <row r="10">
          <cell r="A10" t="str">
            <v>GeneDef+VRE_MouthTusks.description</v>
          </cell>
          <cell r="B10" t="str">
            <v>이 유전자의 보유자는 턱에서 튀어나온 두 개의 엄니가 자랍니다.</v>
          </cell>
        </row>
        <row r="11">
          <cell r="A11" t="str">
            <v>GeneDef+VRE_ExtraMeat.label</v>
          </cell>
          <cell r="B11" t="str">
            <v>추가적인 고기량</v>
          </cell>
        </row>
        <row r="12">
          <cell r="A12" t="str">
            <v>GeneDef+VRE_ExtraMeat.description</v>
          </cell>
          <cell r="B12" t="str">
            <v>이 유전자의 보유자는 고기와 지방 조직이 훨씬 더 치밀하여 도축 시 얻을수 있는 고기량이 증가합니다.</v>
          </cell>
        </row>
        <row r="13">
          <cell r="A13" t="str">
            <v>GeneDef+VRE_LowMeat.label</v>
          </cell>
          <cell r="B13" t="str">
            <v>적은 고기량</v>
          </cell>
        </row>
        <row r="14">
          <cell r="A14" t="str">
            <v>GeneDef+VRE_LowMeat.description</v>
          </cell>
          <cell r="B14" t="str">
            <v>이 유전자의 보유자는 고기와 지방 조직이 매우 얇기 때문에 도축 시 얻을수 있는 고기량이 훨씬 적습니다.</v>
          </cell>
        </row>
        <row r="15">
          <cell r="A15" t="str">
            <v>GeneDef+VRE_OrganRegeneration.label</v>
          </cell>
          <cell r="B15" t="str">
            <v>장기 재생</v>
          </cell>
        </row>
        <row r="16">
          <cell r="A16" t="str">
            <v>GeneDef+VRE_OrganRegeneration.description</v>
          </cell>
          <cell r="B16" t="str">
            <v>이 유전자의 보유자는 DNA의 재생 인자가 개선되어 완전히 사라진 장기를 천천히 재생할 수 있습니다. 이 과정은 느리지만, 기존의 손상된 장기를 우선적으로 치유합니다.</v>
          </cell>
        </row>
        <row r="17">
          <cell r="A17" t="str">
            <v>GeneDef+VRE_Gluttonous.label</v>
          </cell>
          <cell r="B17" t="str">
            <v>식탐</v>
          </cell>
        </row>
        <row r="18">
          <cell r="A18" t="str">
            <v>GeneDef+VRE_Gluttonous.description</v>
          </cell>
          <cell r="B18" t="str">
            <v>이 유전자의 보유자는 탄력 있고 바닥이 없는 위를 가지고 있으며 두 배의 음식을 소비할 수 있습니다.\n\n배고프면 점점 더 불행해지며 대부분의 정신이상이 폭식이 됩니다.</v>
          </cell>
        </row>
        <row r="19">
          <cell r="A19" t="str">
            <v>GeneDef+VRE_PigSkin.label</v>
          </cell>
          <cell r="B19" t="str">
            <v>돼지피부</v>
          </cell>
        </row>
        <row r="20">
          <cell r="A20" t="str">
            <v>GeneDef+VRE_PigSkin.description</v>
          </cell>
          <cell r="B20" t="str">
            <v>이 유전자의 보유자는 도축 시 돼지가죽을 생산합니다.</v>
          </cell>
        </row>
        <row r="21">
          <cell r="A21" t="str">
            <v>GeneDef+VRE_PorkFlesh.label</v>
          </cell>
          <cell r="B21" t="str">
            <v>돼지고기</v>
          </cell>
        </row>
        <row r="22">
          <cell r="A22" t="str">
            <v>GeneDef+VRE_PorkFlesh.description</v>
          </cell>
          <cell r="B22" t="str">
            <v>이 유전자의 보균자는 살에 돼지고기의 흔적이 남아 있습니다. 이들이 돼지고기를 섭취하는 것은 식인 행위로 분류됩니다. 도축하면 인육 대신 돼지고기를 얻을 수 있습니다.</v>
          </cell>
        </row>
        <row r="23">
          <cell r="A23" t="str">
            <v>GeneDef+VRE_Coward.label</v>
          </cell>
          <cell r="B23" t="str">
            <v>겁쟁이</v>
          </cell>
        </row>
        <row r="24">
          <cell r="A24" t="str">
            <v>GeneDef+VRE_Coward.description</v>
          </cell>
          <cell r="B24" t="str">
            <v>이 유전자의 보유자는 긴장된 상황에서 움츠러들거나 숨거나 심지어 긴장 상태에 빠지는 등의 반응을 보이는 경향이 훨씬 더 큽니다.</v>
          </cell>
        </row>
        <row r="25">
          <cell r="A25" t="str">
            <v>GeneDef+VRE_Brave.label</v>
          </cell>
          <cell r="B25" t="str">
            <v>용감함</v>
          </cell>
        </row>
        <row r="26">
          <cell r="A26" t="str">
            <v>GeneDef+VRE_Brave.description</v>
          </cell>
          <cell r="B26" t="str">
            <v>이 유전자의 보유자는 스트레스에 훨씬 더 탄력적이며 일반적으로 용감한 것으로 분류되는 행동을 보입니다.</v>
          </cell>
        </row>
        <row r="27">
          <cell r="A27" t="str">
            <v>GeneDef+VRE_EverGrowing.label</v>
          </cell>
          <cell r="B27" t="str">
            <v>끝없는 성장</v>
          </cell>
        </row>
        <row r="28">
          <cell r="A28" t="str">
            <v>GeneDef+VRE_EverGrowing.description</v>
          </cell>
          <cell r="B28" t="str">
            <v>이 유전자의 보유자는 생물학적 나이가 60세가 될 때까지 성장을 멈추지 않습니다. 크기가 계속 증가하여 거대한 크기에 도달하게 되며, 성장함에 따라 속도가 느려지지만 비틀거림에 면역이 됩니다. 몸집이 커짐에 따라 체력도 증가합니다.</v>
          </cell>
        </row>
        <row r="29">
          <cell r="A29" t="str">
            <v>HediffDef+VRE_OrganRegeneration.label</v>
          </cell>
          <cell r="B29" t="str">
            <v>장기 재생</v>
          </cell>
        </row>
        <row r="30">
          <cell r="A30" t="str">
            <v>HediffDef+VRE_OrganRegeneration.description</v>
          </cell>
          <cell r="B30" t="str">
            <v>이 사람은 DNA의 재생 인자가 개선되어 완전히 사라진 장기를 천천히 재생할 수 있습니다. 이 과정은 느리지만, 기존의 손상된 장기를 우선적으로 치유합니다.</v>
          </cell>
        </row>
        <row r="31">
          <cell r="A31" t="str">
            <v>PreceptDef+VRE_OrganUse_PigskinOnly.label</v>
          </cell>
          <cell r="B31" t="str">
            <v>피그스킨만</v>
          </cell>
        </row>
        <row r="32">
          <cell r="A32" t="str">
            <v>PreceptDef+VRE_OrganUse_PigskinOnly.description</v>
          </cell>
          <cell r="B32" t="str">
            <v>피그스킨에게서 적출한 장기만 이식, 사용, 판매하는게 허용됩니다. 그것이 피그스킨의 주요 기능이기 때문입니다.</v>
          </cell>
        </row>
        <row r="33">
          <cell r="A33" t="str">
            <v>PreceptDef+VRE_OrganUse_PigskinOnly.comps.2.description</v>
          </cell>
          <cell r="B33" t="str">
            <v>누군가에게서 장기를 적출했습니다.</v>
          </cell>
        </row>
        <row r="34">
          <cell r="A34" t="str">
            <v>XenotypeDef+VRE_Boarskin.label</v>
          </cell>
          <cell r="B34" t="str">
            <v>보어스킨</v>
          </cell>
        </row>
        <row r="35">
          <cell r="A35" t="str">
            <v>XenotypeDef+VRE_Boarskin.description</v>
          </cell>
          <cell r="B35" t="str">
            <v>보어스킨은 사육 중인 피그스킨에게서 태어난 강력한 아종으로, 장기 착취를 종식시킨 혁명의 선봉에 서 있습니다. 이 인간-멧돼지 혼종은 두 다리로 걷고, 도구를 사용하며, 말로 의사 소통을 합니다. 그들의 회복력은 다양한 식단을 부작용 없이 섭취할 수 있게 해주지만, 돼지 손은 섬세한 조작을 방해합니다\n\n일반적인 인간에게서 장기를 적출하는 윤리적 딜레마를 피하기 위한 절박한 시도에서 시작된 보어스킨은 인간의 유전자와 돼지의 유전자를 혼합하여 더 호환 가능한 장기를 만들려다 예상치 못한 결과를 낳았습니다. 이 계획은 역효과를 일으켜 의도했던 것보다 훨씬 더 인간화된 개체를 탄생시켰습니다. 착취당하던 피그스킨에서 진화한 보어스킨은 힘과 용기가 강하고 공격성이 두드러지는데, 이는 파란만장한 기원과 동족의 자율성을 확보하는 데 중추적인 역할을 한 것을 반영합니다.</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0"/>
  <sheetViews>
    <sheetView tabSelected="1" workbookViewId="0">
      <selection activeCell="F13" sqref="F13"/>
    </sheetView>
  </sheetViews>
  <sheetFormatPr defaultColWidth="9.1796875" defaultRowHeight="17" x14ac:dyDescent="0.45"/>
  <cols>
    <col min="1" max="1" width="64" style="1" bestFit="1" customWidth="1"/>
    <col min="2" max="2" width="19.1796875" style="1" bestFit="1" customWidth="1"/>
    <col min="3" max="3" width="54" style="1" bestFit="1" customWidth="1"/>
    <col min="4" max="4" width="29.26953125" style="1" hidden="1" customWidth="1"/>
    <col min="5" max="5" width="40.453125" style="1" customWidth="1"/>
    <col min="6" max="6" width="118" style="1" customWidth="1"/>
    <col min="7" max="7" width="22.6328125" style="1" bestFit="1" customWidth="1"/>
    <col min="8" max="16384" width="9.1796875" style="1"/>
  </cols>
  <sheetData>
    <row r="1" spans="1:7" ht="18" thickTop="1" thickBot="1" x14ac:dyDescent="0.5">
      <c r="A1" s="1" t="s">
        <v>0</v>
      </c>
      <c r="B1" s="1" t="s">
        <v>1</v>
      </c>
      <c r="C1" s="1" t="s">
        <v>2</v>
      </c>
      <c r="D1" s="1" t="s">
        <v>3</v>
      </c>
      <c r="E1" s="1" t="s">
        <v>4</v>
      </c>
      <c r="F1" s="1" t="s">
        <v>5</v>
      </c>
      <c r="G1" s="7" t="s">
        <v>241</v>
      </c>
    </row>
    <row r="2" spans="1:7" ht="17.5" thickTop="1" x14ac:dyDescent="0.45">
      <c r="A2" s="1" t="s">
        <v>6</v>
      </c>
      <c r="B2" s="1" t="s">
        <v>7</v>
      </c>
      <c r="C2" s="1" t="s">
        <v>8</v>
      </c>
      <c r="E2" s="1" t="s">
        <v>9</v>
      </c>
      <c r="F2" s="1" t="s">
        <v>258</v>
      </c>
      <c r="G2" s="1" t="str">
        <f>IFERROR(VLOOKUP(A2,'240225'!$A$2:$E$54,5,FALSE),"")</f>
        <v>급속한 노화</v>
      </c>
    </row>
    <row r="3" spans="1:7" x14ac:dyDescent="0.45">
      <c r="A3" s="1" t="s">
        <v>10</v>
      </c>
      <c r="B3" s="1" t="s">
        <v>7</v>
      </c>
      <c r="C3" s="1" t="s">
        <v>11</v>
      </c>
      <c r="E3" s="1" t="s">
        <v>12</v>
      </c>
      <c r="F3" s="1" t="s">
        <v>187</v>
      </c>
      <c r="G3" s="1" t="str">
        <f>IFERROR(VLOOKUP(A3,'240225'!$A$2:$E$54,5,FALSE),"")</f>
        <v>이 유전자의 보유자는 유전자 구조에 인위적인 돌연변이가 있어 일반인보다 4배 더 빨리 노화합니다.</v>
      </c>
    </row>
    <row r="4" spans="1:7" x14ac:dyDescent="0.45">
      <c r="A4" s="1" t="s">
        <v>13</v>
      </c>
      <c r="B4" s="1" t="s">
        <v>7</v>
      </c>
      <c r="C4" s="1" t="s">
        <v>14</v>
      </c>
      <c r="E4" s="1" t="s">
        <v>15</v>
      </c>
      <c r="F4" s="1" t="s">
        <v>189</v>
      </c>
      <c r="G4" s="1" t="str">
        <f>IFERROR(VLOOKUP(A4,'240225'!$A$2:$E$54,5,FALSE),"")</f>
        <v>빠른 노화</v>
      </c>
    </row>
    <row r="5" spans="1:7" x14ac:dyDescent="0.45">
      <c r="A5" s="1" t="s">
        <v>16</v>
      </c>
      <c r="B5" s="1" t="s">
        <v>7</v>
      </c>
      <c r="C5" s="1" t="s">
        <v>17</v>
      </c>
      <c r="E5" s="1" t="s">
        <v>18</v>
      </c>
      <c r="F5" s="1" t="s">
        <v>191</v>
      </c>
      <c r="G5" s="1" t="str">
        <f>IFERROR(VLOOKUP(A5,'240225'!$A$2:$E$54,5,FALSE),"")</f>
        <v>이 유전자의 보유자는 유전자 구조에 인위적인 돌연변이가 있어 일반인보다 2배 더 빨리 노화합니다.</v>
      </c>
    </row>
    <row r="6" spans="1:7" x14ac:dyDescent="0.45">
      <c r="A6" s="1" t="s">
        <v>19</v>
      </c>
      <c r="B6" s="1" t="s">
        <v>7</v>
      </c>
      <c r="C6" s="1" t="s">
        <v>20</v>
      </c>
      <c r="E6" s="1" t="s">
        <v>21</v>
      </c>
      <c r="F6" s="1" t="s">
        <v>193</v>
      </c>
      <c r="G6" s="1" t="str">
        <f>IFERROR(VLOOKUP(A6,'240225'!$A$2:$E$54,5,FALSE),"")</f>
        <v>느린 노화</v>
      </c>
    </row>
    <row r="7" spans="1:7" x14ac:dyDescent="0.45">
      <c r="A7" s="1" t="s">
        <v>22</v>
      </c>
      <c r="B7" s="1" t="s">
        <v>7</v>
      </c>
      <c r="C7" s="1" t="s">
        <v>23</v>
      </c>
      <c r="E7" s="1" t="s">
        <v>24</v>
      </c>
      <c r="F7" s="1" t="s">
        <v>261</v>
      </c>
      <c r="G7" s="1" t="str">
        <f>IFERROR(VLOOKUP(A7,'240225'!$A$2:$E$54,5,FALSE),"")</f>
        <v>이 유전자의 보유자는 유전자 구조에 인위적인 돌연변이가 있어 일반인보다 느리게 노화합니다.</v>
      </c>
    </row>
    <row r="8" spans="1:7" x14ac:dyDescent="0.45">
      <c r="A8" s="1" t="s">
        <v>25</v>
      </c>
      <c r="B8" s="1" t="s">
        <v>7</v>
      </c>
      <c r="C8" s="1" t="s">
        <v>26</v>
      </c>
      <c r="E8" s="1" t="s">
        <v>27</v>
      </c>
      <c r="F8" s="1" t="s">
        <v>195</v>
      </c>
      <c r="G8" s="1" t="str">
        <f>IFERROR(VLOOKUP(A8,'240225'!$A$2:$E$54,5,FALSE),"")</f>
        <v>말린 꼬리</v>
      </c>
    </row>
    <row r="9" spans="1:7" x14ac:dyDescent="0.45">
      <c r="A9" s="1" t="s">
        <v>28</v>
      </c>
      <c r="B9" s="1" t="s">
        <v>7</v>
      </c>
      <c r="C9" s="1" t="s">
        <v>29</v>
      </c>
      <c r="E9" s="1" t="s">
        <v>30</v>
      </c>
      <c r="F9" s="1" t="s">
        <v>196</v>
      </c>
      <c r="G9" s="1" t="str">
        <f>IFERROR(VLOOKUP(A9,'240225'!$A$2:$E$54,5,FALSE),"")</f>
        <v>이 유전자의 보유자는 어떠한 용도로도 사용되지 않는 짧고 곱슬거리는 꼬리가 자랍니다.</v>
      </c>
    </row>
    <row r="10" spans="1:7" x14ac:dyDescent="0.45">
      <c r="A10" s="1" t="s">
        <v>31</v>
      </c>
      <c r="B10" s="1" t="s">
        <v>7</v>
      </c>
      <c r="C10" s="1" t="s">
        <v>32</v>
      </c>
      <c r="E10" s="1" t="s">
        <v>33</v>
      </c>
      <c r="F10" s="1" t="s">
        <v>197</v>
      </c>
      <c r="G10" s="1" t="str">
        <f>IFERROR(VLOOKUP(A10,'240225'!$A$2:$E$54,5,FALSE),"")</f>
        <v>엄니</v>
      </c>
    </row>
    <row r="11" spans="1:7" x14ac:dyDescent="0.45">
      <c r="A11" s="1" t="s">
        <v>34</v>
      </c>
      <c r="B11" s="1" t="s">
        <v>7</v>
      </c>
      <c r="C11" s="1" t="s">
        <v>35</v>
      </c>
      <c r="E11" s="1" t="s">
        <v>36</v>
      </c>
      <c r="F11" s="1" t="s">
        <v>198</v>
      </c>
      <c r="G11" s="1" t="str">
        <f>IFERROR(VLOOKUP(A11,'240225'!$A$2:$E$54,5,FALSE),"")</f>
        <v>이 유전자의 보유자는 턱에서 튀어나온 두 개의 엄니가 자랍니다.</v>
      </c>
    </row>
    <row r="12" spans="1:7" x14ac:dyDescent="0.45">
      <c r="A12" s="1" t="s">
        <v>37</v>
      </c>
      <c r="B12" s="1" t="s">
        <v>7</v>
      </c>
      <c r="C12" s="1" t="s">
        <v>38</v>
      </c>
      <c r="E12" s="1" t="s">
        <v>39</v>
      </c>
      <c r="F12" s="1" t="s">
        <v>197</v>
      </c>
      <c r="G12" s="1" t="str">
        <f>IFERROR(VLOOKUP(A12,'240225'!$A$2:$E$54,5,FALSE),"")</f>
        <v>엄니</v>
      </c>
    </row>
    <row r="13" spans="1:7" x14ac:dyDescent="0.45">
      <c r="A13" s="1" t="s">
        <v>40</v>
      </c>
      <c r="B13" s="1" t="s">
        <v>7</v>
      </c>
      <c r="C13" s="1" t="s">
        <v>41</v>
      </c>
      <c r="E13" s="1" t="s">
        <v>42</v>
      </c>
      <c r="F13" s="1" t="s">
        <v>197</v>
      </c>
      <c r="G13" s="1" t="str">
        <f>IFERROR(VLOOKUP(A13,'240225'!$A$2:$E$54,5,FALSE),"")</f>
        <v>엄니</v>
      </c>
    </row>
    <row r="14" spans="1:7" x14ac:dyDescent="0.45">
      <c r="A14" s="1" t="s">
        <v>43</v>
      </c>
      <c r="B14" s="1" t="s">
        <v>7</v>
      </c>
      <c r="C14" s="1" t="s">
        <v>44</v>
      </c>
      <c r="E14" s="1" t="s">
        <v>45</v>
      </c>
      <c r="F14" s="1" t="s">
        <v>243</v>
      </c>
      <c r="G14" s="1" t="str">
        <f>IFERROR(VLOOKUP(A14,'240225'!$A$2:$E$54,5,FALSE),"")</f>
        <v>초코색 피부</v>
      </c>
    </row>
    <row r="15" spans="1:7" x14ac:dyDescent="0.45">
      <c r="A15" s="1" t="s">
        <v>46</v>
      </c>
      <c r="B15" s="1" t="s">
        <v>7</v>
      </c>
      <c r="C15" s="1" t="s">
        <v>47</v>
      </c>
      <c r="E15" s="1" t="s">
        <v>48</v>
      </c>
      <c r="F15" s="1" t="s">
        <v>244</v>
      </c>
      <c r="G15" s="1" t="str">
        <f>IFERROR(VLOOKUP(A15,'240225'!$A$2:$E$54,5,FALSE),"")</f>
        <v/>
      </c>
    </row>
    <row r="16" spans="1:7" x14ac:dyDescent="0.45">
      <c r="A16" s="1" t="s">
        <v>49</v>
      </c>
      <c r="B16" s="1" t="s">
        <v>7</v>
      </c>
      <c r="C16" s="1" t="s">
        <v>50</v>
      </c>
      <c r="E16" s="1" t="s">
        <v>51</v>
      </c>
      <c r="F16" s="1" t="s">
        <v>200</v>
      </c>
      <c r="G16" s="1" t="str">
        <f>IFERROR(VLOOKUP(A16,'240225'!$A$2:$E$54,5,FALSE),"")</f>
        <v>이 유전자 보유자는 진흙빛이 도는 밝은 갈색 피부를 가집니다.</v>
      </c>
    </row>
    <row r="17" spans="1:7" x14ac:dyDescent="0.45">
      <c r="A17" s="1" t="s">
        <v>52</v>
      </c>
      <c r="B17" s="1" t="s">
        <v>7</v>
      </c>
      <c r="C17" s="1" t="s">
        <v>53</v>
      </c>
      <c r="E17" s="1" t="s">
        <v>48</v>
      </c>
      <c r="F17" s="1" t="s">
        <v>245</v>
      </c>
      <c r="G17" s="1" t="str">
        <f>IFERROR(VLOOKUP(A17,'240225'!$A$2:$E$54,5,FALSE),"")</f>
        <v>진흙</v>
      </c>
    </row>
    <row r="18" spans="1:7" x14ac:dyDescent="0.45">
      <c r="A18" s="1" t="s">
        <v>54</v>
      </c>
      <c r="B18" s="1" t="s">
        <v>7</v>
      </c>
      <c r="C18" s="1" t="s">
        <v>55</v>
      </c>
      <c r="E18" s="1" t="s">
        <v>56</v>
      </c>
      <c r="F18" s="1" t="s">
        <v>246</v>
      </c>
      <c r="G18" s="1" t="str">
        <f>IFERROR(VLOOKUP(A18,'240225'!$A$2:$E$54,5,FALSE),"")</f>
        <v>초콜렛</v>
      </c>
    </row>
    <row r="19" spans="1:7" x14ac:dyDescent="0.45">
      <c r="A19" s="1" t="s">
        <v>57</v>
      </c>
      <c r="B19" s="1" t="s">
        <v>7</v>
      </c>
      <c r="C19" s="1" t="s">
        <v>58</v>
      </c>
      <c r="E19" s="1" t="s">
        <v>59</v>
      </c>
      <c r="F19" s="1" t="s">
        <v>247</v>
      </c>
      <c r="G19" s="1" t="str">
        <f>IFERROR(VLOOKUP(A19,'240225'!$A$2:$E$54,5,FALSE),"")</f>
        <v>갈색</v>
      </c>
    </row>
    <row r="20" spans="1:7" x14ac:dyDescent="0.45">
      <c r="A20" s="1" t="s">
        <v>60</v>
      </c>
      <c r="B20" s="1" t="s">
        <v>7</v>
      </c>
      <c r="C20" s="1" t="s">
        <v>61</v>
      </c>
      <c r="E20" s="1" t="s">
        <v>62</v>
      </c>
      <c r="F20" s="1" t="s">
        <v>248</v>
      </c>
      <c r="G20" s="1" t="str">
        <f>IFERROR(VLOOKUP(A20,'240225'!$A$2:$E$54,5,FALSE),"")</f>
        <v>헤이즐넛색 피부</v>
      </c>
    </row>
    <row r="21" spans="1:7" x14ac:dyDescent="0.45">
      <c r="A21" s="1" t="s">
        <v>63</v>
      </c>
      <c r="B21" s="1" t="s">
        <v>7</v>
      </c>
      <c r="C21" s="1" t="s">
        <v>64</v>
      </c>
      <c r="E21" s="1" t="s">
        <v>48</v>
      </c>
      <c r="F21" s="1" t="s">
        <v>244</v>
      </c>
      <c r="G21" s="1" t="str">
        <f>IFERROR(VLOOKUP(A21,'240225'!$A$2:$E$54,5,FALSE),"")</f>
        <v/>
      </c>
    </row>
    <row r="22" spans="1:7" x14ac:dyDescent="0.45">
      <c r="A22" s="1" t="s">
        <v>65</v>
      </c>
      <c r="B22" s="1" t="s">
        <v>7</v>
      </c>
      <c r="C22" s="1" t="s">
        <v>66</v>
      </c>
      <c r="E22" s="1" t="s">
        <v>67</v>
      </c>
      <c r="F22" s="1" t="s">
        <v>249</v>
      </c>
      <c r="G22" s="1" t="str">
        <f>IFERROR(VLOOKUP(A22,'240225'!$A$2:$E$54,5,FALSE),"")</f>
        <v>이 유전자 보유자는 밝은 황갈색의 헤이즐넛 같은 피부를 가집니다.</v>
      </c>
    </row>
    <row r="23" spans="1:7" x14ac:dyDescent="0.45">
      <c r="A23" s="1" t="s">
        <v>68</v>
      </c>
      <c r="B23" s="1" t="s">
        <v>7</v>
      </c>
      <c r="C23" s="1" t="s">
        <v>69</v>
      </c>
      <c r="E23" s="1" t="s">
        <v>70</v>
      </c>
      <c r="F23" s="1" t="s">
        <v>250</v>
      </c>
      <c r="G23" s="1" t="str">
        <f>IFERROR(VLOOKUP(A23,'240225'!$A$2:$E$54,5,FALSE),"")</f>
        <v>어두운 크림</v>
      </c>
    </row>
    <row r="24" spans="1:7" x14ac:dyDescent="0.45">
      <c r="A24" s="1" t="s">
        <v>71</v>
      </c>
      <c r="B24" s="1" t="s">
        <v>7</v>
      </c>
      <c r="C24" s="1" t="s">
        <v>72</v>
      </c>
      <c r="E24" s="1" t="s">
        <v>73</v>
      </c>
      <c r="F24" s="1" t="s">
        <v>247</v>
      </c>
      <c r="G24" s="1" t="str">
        <f>IFERROR(VLOOKUP(A24,'240225'!$A$2:$E$54,5,FALSE),"")</f>
        <v>갈색</v>
      </c>
    </row>
    <row r="25" spans="1:7" x14ac:dyDescent="0.45">
      <c r="A25" s="1" t="s">
        <v>74</v>
      </c>
      <c r="B25" s="1" t="s">
        <v>7</v>
      </c>
      <c r="C25" s="1" t="s">
        <v>75</v>
      </c>
      <c r="E25" s="1" t="s">
        <v>76</v>
      </c>
      <c r="F25" s="1" t="s">
        <v>251</v>
      </c>
      <c r="G25" s="1" t="str">
        <f>IFERROR(VLOOKUP(A25,'240225'!$A$2:$E$54,5,FALSE),"")</f>
        <v>아몬드</v>
      </c>
    </row>
    <row r="26" spans="1:7" x14ac:dyDescent="0.45">
      <c r="A26" s="1" t="s">
        <v>77</v>
      </c>
      <c r="B26" s="1" t="s">
        <v>7</v>
      </c>
      <c r="C26" s="1" t="s">
        <v>78</v>
      </c>
      <c r="E26" s="1" t="s">
        <v>79</v>
      </c>
      <c r="F26" s="1" t="s">
        <v>252</v>
      </c>
      <c r="G26" s="1" t="str">
        <f>IFERROR(VLOOKUP(A26,'240225'!$A$2:$E$54,5,FALSE),"")</f>
        <v>헤이즐넛</v>
      </c>
    </row>
    <row r="27" spans="1:7" x14ac:dyDescent="0.45">
      <c r="A27" s="1" t="s">
        <v>80</v>
      </c>
      <c r="B27" s="1" t="s">
        <v>7</v>
      </c>
      <c r="C27" s="1" t="s">
        <v>81</v>
      </c>
      <c r="E27" s="1" t="s">
        <v>82</v>
      </c>
      <c r="F27" s="1" t="s">
        <v>212</v>
      </c>
      <c r="G27" s="1" t="str">
        <f>IFERROR(VLOOKUP(A27,'240225'!$A$2:$E$54,5,FALSE),"")</f>
        <v>적갈색 피부</v>
      </c>
    </row>
    <row r="28" spans="1:7" x14ac:dyDescent="0.45">
      <c r="A28" s="1" t="s">
        <v>83</v>
      </c>
      <c r="B28" s="1" t="s">
        <v>7</v>
      </c>
      <c r="C28" s="1" t="s">
        <v>84</v>
      </c>
      <c r="E28" s="1" t="s">
        <v>48</v>
      </c>
      <c r="F28" s="1" t="s">
        <v>244</v>
      </c>
      <c r="G28" s="1" t="str">
        <f>IFERROR(VLOOKUP(A28,'240225'!$A$2:$E$54,5,FALSE),"")</f>
        <v/>
      </c>
    </row>
    <row r="29" spans="1:7" x14ac:dyDescent="0.45">
      <c r="A29" s="1" t="s">
        <v>85</v>
      </c>
      <c r="B29" s="1" t="s">
        <v>7</v>
      </c>
      <c r="C29" s="1" t="s">
        <v>86</v>
      </c>
      <c r="E29" s="1" t="s">
        <v>87</v>
      </c>
      <c r="F29" s="1" t="s">
        <v>213</v>
      </c>
      <c r="G29" s="1" t="str">
        <f>IFERROR(VLOOKUP(A29,'240225'!$A$2:$E$54,5,FALSE),"")</f>
        <v>이 유전자 보유자는 진한 적갈색 피부를 가지고 있습니다.</v>
      </c>
    </row>
    <row r="30" spans="1:7" x14ac:dyDescent="0.45">
      <c r="A30" s="1" t="s">
        <v>88</v>
      </c>
      <c r="B30" s="1" t="s">
        <v>7</v>
      </c>
      <c r="C30" s="1" t="s">
        <v>89</v>
      </c>
      <c r="E30" s="1" t="s">
        <v>90</v>
      </c>
      <c r="F30" s="1" t="s">
        <v>253</v>
      </c>
      <c r="G30" s="1" t="str">
        <f>IFERROR(VLOOKUP(A30,'240225'!$A$2:$E$54,5,FALSE),"")</f>
        <v>적갈색</v>
      </c>
    </row>
    <row r="31" spans="1:7" x14ac:dyDescent="0.45">
      <c r="A31" s="1" t="s">
        <v>91</v>
      </c>
      <c r="B31" s="1" t="s">
        <v>7</v>
      </c>
      <c r="C31" s="1" t="s">
        <v>92</v>
      </c>
      <c r="E31" s="1" t="s">
        <v>93</v>
      </c>
      <c r="F31" s="1" t="s">
        <v>215</v>
      </c>
      <c r="G31" s="1" t="str">
        <f>IFERROR(VLOOKUP(A31,'240225'!$A$2:$E$54,5,FALSE),"")</f>
        <v>탄 구리</v>
      </c>
    </row>
    <row r="32" spans="1:7" x14ac:dyDescent="0.45">
      <c r="A32" s="1" t="s">
        <v>94</v>
      </c>
      <c r="B32" s="1" t="s">
        <v>7</v>
      </c>
      <c r="C32" s="1" t="s">
        <v>95</v>
      </c>
      <c r="E32" s="1" t="s">
        <v>96</v>
      </c>
      <c r="F32" s="1" t="s">
        <v>254</v>
      </c>
      <c r="G32" s="1" t="str">
        <f>IFERROR(VLOOKUP(A32,'240225'!$A$2:$E$54,5,FALSE),"")</f>
        <v>어두운 갈색</v>
      </c>
    </row>
    <row r="33" spans="1:7" x14ac:dyDescent="0.45">
      <c r="A33" s="1" t="s">
        <v>97</v>
      </c>
      <c r="B33" s="1" t="s">
        <v>7</v>
      </c>
      <c r="C33" s="1" t="s">
        <v>98</v>
      </c>
      <c r="E33" s="1" t="s">
        <v>99</v>
      </c>
      <c r="F33" s="1" t="s">
        <v>255</v>
      </c>
      <c r="G33" s="1" t="str">
        <f>IFERROR(VLOOKUP(A33,'240225'!$A$2:$E$54,5,FALSE),"")</f>
        <v>추가적인 고기량</v>
      </c>
    </row>
    <row r="34" spans="1:7" x14ac:dyDescent="0.45">
      <c r="A34" s="1" t="s">
        <v>100</v>
      </c>
      <c r="B34" s="1" t="s">
        <v>7</v>
      </c>
      <c r="C34" s="1" t="s">
        <v>101</v>
      </c>
      <c r="E34" s="1" t="s">
        <v>102</v>
      </c>
      <c r="F34" s="1" t="s">
        <v>218</v>
      </c>
      <c r="G34" s="1" t="str">
        <f>IFERROR(VLOOKUP(A34,'240225'!$A$2:$E$54,5,FALSE),"")</f>
        <v>이 유전자의 보유자는 고기와 지방 조직이 훨씬 더 치밀하여 도축 시 얻을수 있는 고기량이 증가합니다.</v>
      </c>
    </row>
    <row r="35" spans="1:7" x14ac:dyDescent="0.45">
      <c r="A35" s="1" t="s">
        <v>103</v>
      </c>
      <c r="B35" s="1" t="s">
        <v>7</v>
      </c>
      <c r="C35" s="1" t="s">
        <v>104</v>
      </c>
      <c r="E35" s="1" t="s">
        <v>105</v>
      </c>
      <c r="F35" s="1" t="s">
        <v>219</v>
      </c>
      <c r="G35" s="1" t="str">
        <f>IFERROR(VLOOKUP(A35,'240225'!$A$2:$E$54,5,FALSE),"")</f>
        <v>적은 고기량</v>
      </c>
    </row>
    <row r="36" spans="1:7" x14ac:dyDescent="0.45">
      <c r="A36" s="1" t="s">
        <v>106</v>
      </c>
      <c r="B36" s="1" t="s">
        <v>7</v>
      </c>
      <c r="C36" s="1" t="s">
        <v>107</v>
      </c>
      <c r="E36" s="1" t="s">
        <v>108</v>
      </c>
      <c r="F36" s="1" t="s">
        <v>220</v>
      </c>
      <c r="G36" s="1" t="str">
        <f>IFERROR(VLOOKUP(A36,'240225'!$A$2:$E$54,5,FALSE),"")</f>
        <v>이 유전자의 보유자는 고기와 지방 조직이 매우 얇기 때문에 도축 시 얻을수 있는 고기량이 훨씬 적습니다.</v>
      </c>
    </row>
    <row r="37" spans="1:7" x14ac:dyDescent="0.45">
      <c r="A37" s="1" t="s">
        <v>109</v>
      </c>
      <c r="B37" s="1" t="s">
        <v>7</v>
      </c>
      <c r="C37" s="1" t="s">
        <v>110</v>
      </c>
      <c r="E37" s="1" t="s">
        <v>111</v>
      </c>
      <c r="F37" s="1" t="s">
        <v>221</v>
      </c>
      <c r="G37" s="1" t="str">
        <f>IFERROR(VLOOKUP(A37,'240225'!$A$2:$E$54,5,FALSE),"")</f>
        <v>장기 재생</v>
      </c>
    </row>
    <row r="38" spans="1:7" x14ac:dyDescent="0.45">
      <c r="A38" s="1" t="s">
        <v>112</v>
      </c>
      <c r="B38" s="1" t="s">
        <v>7</v>
      </c>
      <c r="C38" s="1" t="s">
        <v>113</v>
      </c>
      <c r="E38" s="1" t="s">
        <v>114</v>
      </c>
      <c r="F38" s="1" t="s">
        <v>222</v>
      </c>
      <c r="G38" s="1" t="str">
        <f>IFERROR(VLOOKUP(A38,'240225'!$A$2:$E$54,5,FALSE),"")</f>
        <v>이 유전자의 보유자는 DNA의 재생 인자가 개선되어 완전히 사라진 장기를 천천히 재생할 수 있습니다. 이 과정은 느리지만, 기존의 손상된 장기를 우선적으로 치유합니다.</v>
      </c>
    </row>
    <row r="39" spans="1:7" x14ac:dyDescent="0.45">
      <c r="A39" s="1" t="s">
        <v>115</v>
      </c>
      <c r="B39" s="1" t="s">
        <v>7</v>
      </c>
      <c r="C39" s="1" t="s">
        <v>116</v>
      </c>
      <c r="E39" s="1" t="s">
        <v>117</v>
      </c>
      <c r="F39" s="1" t="s">
        <v>260</v>
      </c>
      <c r="G39" s="1" t="str">
        <f>IFERROR(VLOOKUP(A39,'240225'!$A$2:$E$54,5,FALSE),"")</f>
        <v/>
      </c>
    </row>
    <row r="40" spans="1:7" x14ac:dyDescent="0.45">
      <c r="A40" s="1" t="s">
        <v>118</v>
      </c>
      <c r="B40" s="1" t="s">
        <v>7</v>
      </c>
      <c r="C40" s="1" t="s">
        <v>119</v>
      </c>
      <c r="E40" s="1" t="s">
        <v>120</v>
      </c>
      <c r="F40" s="1" t="s">
        <v>259</v>
      </c>
      <c r="G40" s="1" t="str">
        <f>IFERROR(VLOOKUP(A40,'240225'!$A$2:$E$54,5,FALSE),"")</f>
        <v/>
      </c>
    </row>
    <row r="41" spans="1:7" x14ac:dyDescent="0.45">
      <c r="A41" s="1" t="s">
        <v>121</v>
      </c>
      <c r="B41" s="1" t="s">
        <v>7</v>
      </c>
      <c r="C41" s="1" t="s">
        <v>122</v>
      </c>
      <c r="E41" s="1" t="s">
        <v>123</v>
      </c>
      <c r="F41" s="1" t="s">
        <v>223</v>
      </c>
      <c r="G41" s="1" t="str">
        <f>IFERROR(VLOOKUP(A41,'240225'!$A$2:$E$54,5,FALSE),"")</f>
        <v>식탐</v>
      </c>
    </row>
    <row r="42" spans="1:7" x14ac:dyDescent="0.45">
      <c r="A42" s="1" t="s">
        <v>124</v>
      </c>
      <c r="B42" s="1" t="s">
        <v>7</v>
      </c>
      <c r="C42" s="1" t="s">
        <v>125</v>
      </c>
      <c r="E42" s="1" t="s">
        <v>126</v>
      </c>
      <c r="F42" s="1" t="s">
        <v>224</v>
      </c>
      <c r="G42" s="1" t="str">
        <f>IFERROR(VLOOKUP(A42,'240225'!$A$2:$E$54,5,FALSE),"")</f>
        <v>이 유전자의 보유자는 탄력 있고 바닥이 없는 위를 가지고 있으며 두 배의 음식을 소비할 수 있습니다.\n\n배고프면 점점 더 불행해지며 대부분의 정신이상이 폭식이 됩니다.</v>
      </c>
    </row>
    <row r="43" spans="1:7" x14ac:dyDescent="0.45">
      <c r="A43" s="1" t="s">
        <v>127</v>
      </c>
      <c r="B43" s="1" t="s">
        <v>7</v>
      </c>
      <c r="C43" s="1" t="s">
        <v>128</v>
      </c>
      <c r="E43" s="1" t="s">
        <v>129</v>
      </c>
      <c r="F43" s="1" t="s">
        <v>225</v>
      </c>
      <c r="G43" s="1" t="str">
        <f>IFERROR(VLOOKUP(A43,'240225'!$A$2:$E$54,5,FALSE),"")</f>
        <v>돼지피부</v>
      </c>
    </row>
    <row r="44" spans="1:7" x14ac:dyDescent="0.45">
      <c r="A44" s="1" t="s">
        <v>130</v>
      </c>
      <c r="B44" s="1" t="s">
        <v>7</v>
      </c>
      <c r="C44" s="1" t="s">
        <v>131</v>
      </c>
      <c r="E44" s="1" t="s">
        <v>132</v>
      </c>
      <c r="F44" s="1" t="s">
        <v>226</v>
      </c>
      <c r="G44" s="1" t="str">
        <f>IFERROR(VLOOKUP(A44,'240225'!$A$2:$E$54,5,FALSE),"")</f>
        <v>이 유전자의 보유자는 도축 시 돼지가죽을 생산합니다.</v>
      </c>
    </row>
    <row r="45" spans="1:7" x14ac:dyDescent="0.45">
      <c r="A45" s="1" t="s">
        <v>133</v>
      </c>
      <c r="B45" s="1" t="s">
        <v>7</v>
      </c>
      <c r="C45" s="1" t="s">
        <v>134</v>
      </c>
      <c r="E45" s="1" t="s">
        <v>135</v>
      </c>
      <c r="F45" s="1" t="s">
        <v>227</v>
      </c>
      <c r="G45" s="1" t="str">
        <f>IFERROR(VLOOKUP(A45,'240225'!$A$2:$E$54,5,FALSE),"")</f>
        <v>돼지고기</v>
      </c>
    </row>
    <row r="46" spans="1:7" x14ac:dyDescent="0.45">
      <c r="A46" s="1" t="s">
        <v>136</v>
      </c>
      <c r="B46" s="1" t="s">
        <v>7</v>
      </c>
      <c r="C46" s="1" t="s">
        <v>137</v>
      </c>
      <c r="E46" s="1" t="s">
        <v>138</v>
      </c>
      <c r="F46" s="1" t="s">
        <v>228</v>
      </c>
      <c r="G46" s="1" t="str">
        <f>IFERROR(VLOOKUP(A46,'240225'!$A$2:$E$54,5,FALSE),"")</f>
        <v>이 유전자의 보균자는 살에 돼지고기의 흔적이 남아 있습니다. 이들이 돼지고기를 섭취하는 것은 식인 행위로 분류됩니다. 도축하면 인육 대신 돼지고기를 얻을 수 있습니다.</v>
      </c>
    </row>
    <row r="47" spans="1:7" x14ac:dyDescent="0.45">
      <c r="A47" s="1" t="s">
        <v>139</v>
      </c>
      <c r="B47" s="1" t="s">
        <v>7</v>
      </c>
      <c r="C47" s="1" t="s">
        <v>140</v>
      </c>
      <c r="E47" s="1" t="s">
        <v>141</v>
      </c>
      <c r="F47" s="1" t="s">
        <v>229</v>
      </c>
      <c r="G47" s="1" t="str">
        <f>IFERROR(VLOOKUP(A47,'240225'!$A$2:$E$54,5,FALSE),"")</f>
        <v>겁쟁이</v>
      </c>
    </row>
    <row r="48" spans="1:7" x14ac:dyDescent="0.45">
      <c r="A48" s="1" t="s">
        <v>142</v>
      </c>
      <c r="B48" s="1" t="s">
        <v>7</v>
      </c>
      <c r="C48" s="1" t="s">
        <v>143</v>
      </c>
      <c r="E48" s="1" t="s">
        <v>144</v>
      </c>
      <c r="F48" s="1" t="s">
        <v>230</v>
      </c>
      <c r="G48" s="1" t="str">
        <f>IFERROR(VLOOKUP(A48,'240225'!$A$2:$E$54,5,FALSE),"")</f>
        <v>이 유전자의 보유자는 긴장된 상황에서 움츠러들거나 숨거나 심지어 긴장 상태에 빠지는 등의 반응을 보이는 경향이 훨씬 더 큽니다.</v>
      </c>
    </row>
    <row r="49" spans="1:7" x14ac:dyDescent="0.45">
      <c r="A49" s="1" t="s">
        <v>145</v>
      </c>
      <c r="B49" s="1" t="s">
        <v>7</v>
      </c>
      <c r="C49" s="1" t="s">
        <v>146</v>
      </c>
      <c r="E49" s="1" t="s">
        <v>147</v>
      </c>
      <c r="F49" s="1" t="s">
        <v>231</v>
      </c>
      <c r="G49" s="1" t="str">
        <f>IFERROR(VLOOKUP(A49,'240225'!$A$2:$E$54,5,FALSE),"")</f>
        <v>용감함</v>
      </c>
    </row>
    <row r="50" spans="1:7" x14ac:dyDescent="0.45">
      <c r="A50" s="1" t="s">
        <v>148</v>
      </c>
      <c r="B50" s="1" t="s">
        <v>7</v>
      </c>
      <c r="C50" s="1" t="s">
        <v>149</v>
      </c>
      <c r="E50" s="1" t="s">
        <v>150</v>
      </c>
      <c r="F50" s="1" t="s">
        <v>232</v>
      </c>
      <c r="G50" s="1" t="str">
        <f>IFERROR(VLOOKUP(A50,'240225'!$A$2:$E$54,5,FALSE),"")</f>
        <v>이 유전자의 보유자는 스트레스에 훨씬 더 탄력적이며 일반적으로 용감한 것으로 분류되는 행동을 보입니다.</v>
      </c>
    </row>
    <row r="51" spans="1:7" x14ac:dyDescent="0.45">
      <c r="A51" s="1" t="s">
        <v>151</v>
      </c>
      <c r="B51" s="1" t="s">
        <v>7</v>
      </c>
      <c r="C51" s="1" t="s">
        <v>152</v>
      </c>
      <c r="E51" s="1" t="s">
        <v>153</v>
      </c>
      <c r="F51" s="1" t="s">
        <v>233</v>
      </c>
      <c r="G51" s="1" t="str">
        <f>IFERROR(VLOOKUP(A51,'240225'!$A$2:$E$54,5,FALSE),"")</f>
        <v>끝없는 성장</v>
      </c>
    </row>
    <row r="52" spans="1:7" x14ac:dyDescent="0.45">
      <c r="A52" s="1" t="s">
        <v>154</v>
      </c>
      <c r="B52" s="1" t="s">
        <v>7</v>
      </c>
      <c r="C52" s="1" t="s">
        <v>155</v>
      </c>
      <c r="E52" s="1" t="s">
        <v>156</v>
      </c>
      <c r="F52" s="1" t="s">
        <v>262</v>
      </c>
      <c r="G52" s="1" t="str">
        <f>IFERROR(VLOOKUP(A52,'240225'!$A$2:$E$54,5,FALSE),"")</f>
        <v>이 유전자의 보유자는 생물학적 나이가 60세가 될 때까지 성장을 멈추지 않습니다. 크기가 계속 증가하여 거대한 크기에 도달하게 되며, 성장함에 따라 속도가 느려지지만 비틀거림에 면역이 됩니다. 몸집이 커짐에 따라 체력도 증가합니다.</v>
      </c>
    </row>
    <row r="53" spans="1:7" x14ac:dyDescent="0.45">
      <c r="A53" s="1" t="s">
        <v>157</v>
      </c>
      <c r="B53" s="1" t="s">
        <v>158</v>
      </c>
      <c r="C53" s="1" t="s">
        <v>159</v>
      </c>
      <c r="E53" s="1" t="s">
        <v>160</v>
      </c>
      <c r="F53" s="1" t="s">
        <v>235</v>
      </c>
      <c r="G53" s="1" t="str">
        <f>IFERROR(VLOOKUP(A53,'240225'!$A$2:$E$54,5,FALSE),"")</f>
        <v>보어스킨</v>
      </c>
    </row>
    <row r="54" spans="1:7" x14ac:dyDescent="0.45">
      <c r="A54" s="1" t="s">
        <v>161</v>
      </c>
      <c r="B54" s="1" t="s">
        <v>158</v>
      </c>
      <c r="C54" s="1" t="s">
        <v>162</v>
      </c>
      <c r="E54" s="1" t="s">
        <v>163</v>
      </c>
      <c r="F54" s="1" t="s">
        <v>257</v>
      </c>
      <c r="G54" s="1" t="str">
        <f>IFERROR(VLOOKUP(A54,'240225'!$A$2:$E$54,5,FALSE),"")</f>
        <v>보어스킨은 사육 중인 피그스킨에게서 태어난 강력한 아종으로, 장기 착취를 종식시킨 혁명의 선봉에 서 있습니다. 이 인간-멧돼지 혼종은 두 다리로 걷고, 도구를 사용하며, 말로 의사 소통을 합니다. 그들의 회복력은 다양한 식단을 부작용 없이 섭취할 수 있게 해주지만, 돼지 손은 섬세한 조작을 방해합니다\n\n일반적인 인간에게서 장기를 적출하는 윤리적 딜레마를 피하기 위한 절박한 시도에서 시작된 보어스킨은 인간의 유전자와 돼지의 유전자를 혼합하여 더 호환 가능한 장기를 만들려다 예상치 못한 결과를 낳았습니다. 이 계획은 역효과를 일으켜 의도했던 것보다 훨씬 더 인간화된 개체를 탄생시켰습니다. 착취당하던 피그스킨에서 진화한 보어스킨은 힘과 용기가 강하고 공격성이 두드러지는데, 이는 파란만장한 기원과 동족의 자율성을 확보하는 데 중추적인 역할을 한 것을 반영합니다.</v>
      </c>
    </row>
    <row r="55" spans="1:7" x14ac:dyDescent="0.45">
      <c r="A55" s="1" t="s">
        <v>164</v>
      </c>
      <c r="B55" s="1" t="s">
        <v>158</v>
      </c>
      <c r="C55" s="1" t="s">
        <v>165</v>
      </c>
      <c r="E55" s="1" t="s">
        <v>166</v>
      </c>
      <c r="F55" s="1" t="s">
        <v>256</v>
      </c>
      <c r="G55" s="1" t="str">
        <f>IFERROR(VLOOKUP(A55,'240225'!$A$2:$E$54,5,FALSE),"")</f>
        <v/>
      </c>
    </row>
    <row r="56" spans="1:7" x14ac:dyDescent="0.45">
      <c r="A56" s="1" t="s">
        <v>167</v>
      </c>
      <c r="B56" s="1" t="s">
        <v>168</v>
      </c>
      <c r="C56" s="1" t="s">
        <v>110</v>
      </c>
      <c r="E56" s="1" t="s">
        <v>111</v>
      </c>
      <c r="F56" s="1" t="s">
        <v>221</v>
      </c>
      <c r="G56" s="1" t="str">
        <f>IFERROR(VLOOKUP(A56,'240225'!$A$2:$E$54,5,FALSE),"")</f>
        <v>장기 재생</v>
      </c>
    </row>
    <row r="57" spans="1:7" x14ac:dyDescent="0.45">
      <c r="A57" s="1" t="s">
        <v>169</v>
      </c>
      <c r="B57" s="1" t="s">
        <v>168</v>
      </c>
      <c r="C57" s="1" t="s">
        <v>113</v>
      </c>
      <c r="E57" s="1" t="s">
        <v>170</v>
      </c>
      <c r="F57" s="1" t="s">
        <v>237</v>
      </c>
      <c r="G57" s="1" t="str">
        <f>IFERROR(VLOOKUP(A57,'240225'!$A$2:$E$54,5,FALSE),"")</f>
        <v>이 사람은 DNA의 재생 인자가 개선되어 완전히 사라진 장기를 천천히 재생할 수 있습니다. 이 과정은 느리지만, 기존의 손상된 장기를 우선적으로 치유합니다.</v>
      </c>
    </row>
    <row r="58" spans="1:7" x14ac:dyDescent="0.45">
      <c r="A58" s="1" t="s">
        <v>171</v>
      </c>
      <c r="B58" s="1" t="s">
        <v>172</v>
      </c>
      <c r="C58" s="1" t="s">
        <v>173</v>
      </c>
      <c r="E58" s="1" t="s">
        <v>174</v>
      </c>
      <c r="F58" s="1" t="s">
        <v>238</v>
      </c>
      <c r="G58" s="1" t="str">
        <f>IFERROR(VLOOKUP(A58,'240225'!$A$2:$E$54,5,FALSE),"")</f>
        <v>피그스킨만</v>
      </c>
    </row>
    <row r="59" spans="1:7" x14ac:dyDescent="0.45">
      <c r="A59" s="1" t="s">
        <v>175</v>
      </c>
      <c r="B59" s="1" t="s">
        <v>172</v>
      </c>
      <c r="C59" s="1" t="s">
        <v>176</v>
      </c>
      <c r="E59" s="1" t="s">
        <v>177</v>
      </c>
      <c r="F59" s="1" t="s">
        <v>239</v>
      </c>
      <c r="G59" s="1" t="str">
        <f>IFERROR(VLOOKUP(A59,'240225'!$A$2:$E$54,5,FALSE),"")</f>
        <v>피그스킨에게서 적출한 장기만 이식, 사용, 판매하는게 허용됩니다. 그것이 피그스킨의 주요 기능이기 때문입니다.</v>
      </c>
    </row>
    <row r="60" spans="1:7" x14ac:dyDescent="0.45">
      <c r="A60" s="1" t="s">
        <v>178</v>
      </c>
      <c r="B60" s="1" t="s">
        <v>172</v>
      </c>
      <c r="C60" s="1" t="s">
        <v>179</v>
      </c>
      <c r="E60" s="1" t="s">
        <v>180</v>
      </c>
      <c r="F60" s="1" t="s">
        <v>240</v>
      </c>
      <c r="G60" s="1" t="str">
        <f>IFERROR(VLOOKUP(A60,'240225'!$A$2:$E$54,5,FALSE),"")</f>
        <v>누군가에게서 장기를 적출했습니다.</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8AEC1-D2C7-4A4F-BDF9-5CA5ECEF2390}">
  <dimension ref="A1:I54"/>
  <sheetViews>
    <sheetView workbookViewId="0">
      <selection activeCell="K52" sqref="K52"/>
    </sheetView>
  </sheetViews>
  <sheetFormatPr defaultRowHeight="17" x14ac:dyDescent="0.45"/>
  <cols>
    <col min="1" max="1" width="64" style="4" bestFit="1" customWidth="1"/>
    <col min="2" max="2" width="19.1796875" style="4" hidden="1" customWidth="1"/>
    <col min="3" max="3" width="54" style="4" hidden="1" customWidth="1"/>
    <col min="4" max="4" width="43.36328125" style="4" customWidth="1"/>
    <col min="5" max="5" width="57.6328125" style="4" customWidth="1"/>
    <col min="6" max="6" width="46.90625" style="4" bestFit="1" customWidth="1"/>
    <col min="7" max="7" width="0" style="4" hidden="1" customWidth="1"/>
    <col min="8" max="8" width="8.7265625" style="4"/>
    <col min="9" max="9" width="12.36328125" style="4" bestFit="1" customWidth="1"/>
    <col min="10" max="16384" width="8.7265625" style="4"/>
  </cols>
  <sheetData>
    <row r="1" spans="1:9" ht="18" thickTop="1" thickBot="1" x14ac:dyDescent="0.5">
      <c r="A1" s="2" t="s">
        <v>181</v>
      </c>
      <c r="B1" s="2" t="s">
        <v>1</v>
      </c>
      <c r="C1" s="2" t="s">
        <v>2</v>
      </c>
      <c r="D1" s="2" t="s">
        <v>182</v>
      </c>
      <c r="E1" s="2" t="s">
        <v>183</v>
      </c>
      <c r="F1" s="3" t="s">
        <v>184</v>
      </c>
      <c r="I1" s="7" t="s">
        <v>242</v>
      </c>
    </row>
    <row r="2" spans="1:9" ht="17.5" thickTop="1" x14ac:dyDescent="0.45">
      <c r="A2" s="2" t="s">
        <v>6</v>
      </c>
      <c r="B2" s="2" t="s">
        <v>7</v>
      </c>
      <c r="C2" s="2" t="s">
        <v>8</v>
      </c>
      <c r="D2" s="2" t="s">
        <v>9</v>
      </c>
      <c r="E2" s="2" t="s">
        <v>185</v>
      </c>
      <c r="F2" s="5" t="s">
        <v>186</v>
      </c>
      <c r="G2" s="4" t="str">
        <f>VLOOKUP(A2,[1]Sheet1!$A$1:$B$5832,2,FALSE)</f>
        <v>급속한 노화</v>
      </c>
      <c r="I2" s="4">
        <f>MATCH(A2,Main_240306!$A$2:$A$60,0)</f>
        <v>1</v>
      </c>
    </row>
    <row r="3" spans="1:9" x14ac:dyDescent="0.45">
      <c r="A3" s="2" t="s">
        <v>10</v>
      </c>
      <c r="B3" s="2" t="s">
        <v>7</v>
      </c>
      <c r="C3" s="2" t="s">
        <v>11</v>
      </c>
      <c r="D3" s="2" t="s">
        <v>12</v>
      </c>
      <c r="E3" s="2" t="s">
        <v>187</v>
      </c>
      <c r="F3" s="6" t="s">
        <v>188</v>
      </c>
      <c r="G3" s="4" t="str">
        <f>VLOOKUP(A3,[1]Sheet1!$A$1:$B$5832,2,FALSE)</f>
        <v>이 유전자의 보유자는 유전자 구조에 인위적인 돌연변이가 있어 일반인보다 4배 더 빨리 노화합니다.</v>
      </c>
      <c r="I3" s="4">
        <f>MATCH(A3,Main_240306!$A$2:$A$60,0)</f>
        <v>2</v>
      </c>
    </row>
    <row r="4" spans="1:9" x14ac:dyDescent="0.45">
      <c r="A4" s="2" t="s">
        <v>13</v>
      </c>
      <c r="B4" s="2" t="s">
        <v>7</v>
      </c>
      <c r="C4" s="2" t="s">
        <v>14</v>
      </c>
      <c r="D4" s="2" t="s">
        <v>15</v>
      </c>
      <c r="E4" s="2" t="s">
        <v>189</v>
      </c>
      <c r="F4" s="5" t="s">
        <v>190</v>
      </c>
      <c r="G4" s="4" t="str">
        <f>VLOOKUP(A4,[1]Sheet1!$A$1:$B$5832,2,FALSE)</f>
        <v>빠른 노화</v>
      </c>
      <c r="I4" s="4">
        <f>MATCH(A4,Main_240306!$A$2:$A$60,0)</f>
        <v>3</v>
      </c>
    </row>
    <row r="5" spans="1:9" x14ac:dyDescent="0.45">
      <c r="A5" s="2" t="s">
        <v>16</v>
      </c>
      <c r="B5" s="2" t="s">
        <v>7</v>
      </c>
      <c r="C5" s="2" t="s">
        <v>17</v>
      </c>
      <c r="D5" s="2" t="s">
        <v>18</v>
      </c>
      <c r="E5" s="2" t="s">
        <v>191</v>
      </c>
      <c r="F5" s="6" t="s">
        <v>192</v>
      </c>
      <c r="G5" s="4" t="str">
        <f>VLOOKUP(A5,[1]Sheet1!$A$1:$B$5832,2,FALSE)</f>
        <v>이 유전자의 보유자는 유전자 구조에 인위적인 돌연변이가 있어 일반인보다 2배 더 빨리 노화합니다.</v>
      </c>
      <c r="I5" s="4">
        <f>MATCH(A5,Main_240306!$A$2:$A$60,0)</f>
        <v>4</v>
      </c>
    </row>
    <row r="6" spans="1:9" x14ac:dyDescent="0.45">
      <c r="A6" s="2" t="s">
        <v>19</v>
      </c>
      <c r="B6" s="2" t="s">
        <v>7</v>
      </c>
      <c r="C6" s="2" t="s">
        <v>20</v>
      </c>
      <c r="D6" s="2" t="s">
        <v>21</v>
      </c>
      <c r="E6" s="2" t="s">
        <v>193</v>
      </c>
      <c r="G6" s="4" t="str">
        <f>VLOOKUP(A6,[1]Sheet1!$A$1:$B$5832,2,FALSE)</f>
        <v>느린 노화</v>
      </c>
      <c r="I6" s="4">
        <f>MATCH(A6,Main_240306!$A$2:$A$60,0)</f>
        <v>5</v>
      </c>
    </row>
    <row r="7" spans="1:9" x14ac:dyDescent="0.45">
      <c r="A7" s="2" t="s">
        <v>22</v>
      </c>
      <c r="B7" s="2" t="s">
        <v>7</v>
      </c>
      <c r="C7" s="2" t="s">
        <v>23</v>
      </c>
      <c r="D7" s="2" t="s">
        <v>24</v>
      </c>
      <c r="E7" s="2" t="s">
        <v>194</v>
      </c>
      <c r="G7" s="4" t="str">
        <f>VLOOKUP(A7,[1]Sheet1!$A$1:$B$5832,2,FALSE)</f>
        <v>이 유전자의 보유자는 유전자 구조에 인위적인 돌연변이가 있어 일반인보다 느리게 노화합니다.</v>
      </c>
      <c r="I7" s="4">
        <f>MATCH(A7,Main_240306!$A$2:$A$60,0)</f>
        <v>6</v>
      </c>
    </row>
    <row r="8" spans="1:9" x14ac:dyDescent="0.45">
      <c r="A8" s="2" t="s">
        <v>25</v>
      </c>
      <c r="B8" s="2" t="s">
        <v>7</v>
      </c>
      <c r="C8" s="2" t="s">
        <v>26</v>
      </c>
      <c r="D8" s="2" t="s">
        <v>27</v>
      </c>
      <c r="E8" s="2" t="s">
        <v>195</v>
      </c>
      <c r="G8" s="4" t="str">
        <f>VLOOKUP(A8,[1]Sheet1!$A$1:$B$5832,2,FALSE)</f>
        <v>말린 꼬리</v>
      </c>
      <c r="I8" s="4">
        <f>MATCH(A8,Main_240306!$A$2:$A$60,0)</f>
        <v>7</v>
      </c>
    </row>
    <row r="9" spans="1:9" x14ac:dyDescent="0.45">
      <c r="A9" s="2" t="s">
        <v>28</v>
      </c>
      <c r="B9" s="2" t="s">
        <v>7</v>
      </c>
      <c r="C9" s="2" t="s">
        <v>29</v>
      </c>
      <c r="D9" s="2" t="s">
        <v>30</v>
      </c>
      <c r="E9" s="2" t="s">
        <v>196</v>
      </c>
      <c r="G9" s="4" t="str">
        <f>VLOOKUP(A9,[1]Sheet1!$A$1:$B$5832,2,FALSE)</f>
        <v>이 유전자의 보유자는 어떠한 용도로도 사용되지 않는 짧고 곱슬거리는 꼬리가 자랍니다.</v>
      </c>
      <c r="I9" s="4">
        <f>MATCH(A9,Main_240306!$A$2:$A$60,0)</f>
        <v>8</v>
      </c>
    </row>
    <row r="10" spans="1:9" x14ac:dyDescent="0.45">
      <c r="A10" s="2" t="s">
        <v>31</v>
      </c>
      <c r="B10" s="2" t="s">
        <v>7</v>
      </c>
      <c r="C10" s="2" t="s">
        <v>32</v>
      </c>
      <c r="D10" s="2" t="s">
        <v>33</v>
      </c>
      <c r="E10" s="2" t="s">
        <v>197</v>
      </c>
      <c r="G10" s="4" t="str">
        <f>VLOOKUP(A10,[1]Sheet1!$A$1:$B$5832,2,FALSE)</f>
        <v>엄니</v>
      </c>
      <c r="I10" s="4">
        <f>MATCH(A10,Main_240306!$A$2:$A$60,0)</f>
        <v>9</v>
      </c>
    </row>
    <row r="11" spans="1:9" x14ac:dyDescent="0.45">
      <c r="A11" s="2" t="s">
        <v>34</v>
      </c>
      <c r="B11" s="2" t="s">
        <v>7</v>
      </c>
      <c r="C11" s="2" t="s">
        <v>35</v>
      </c>
      <c r="D11" s="2" t="s">
        <v>36</v>
      </c>
      <c r="E11" s="2" t="s">
        <v>198</v>
      </c>
      <c r="G11" s="4" t="str">
        <f>VLOOKUP(A11,[1]Sheet1!$A$1:$B$5832,2,FALSE)</f>
        <v>이 유전자의 보유자는 턱에서 튀어나온 두 개의 엄니가 자랍니다.</v>
      </c>
      <c r="I11" s="4">
        <f>MATCH(A11,Main_240306!$A$2:$A$60,0)</f>
        <v>10</v>
      </c>
    </row>
    <row r="12" spans="1:9" x14ac:dyDescent="0.45">
      <c r="A12" s="2" t="s">
        <v>37</v>
      </c>
      <c r="B12" s="2" t="s">
        <v>7</v>
      </c>
      <c r="C12" s="2" t="s">
        <v>38</v>
      </c>
      <c r="D12" s="2" t="s">
        <v>39</v>
      </c>
      <c r="E12" s="2" t="s">
        <v>197</v>
      </c>
      <c r="G12" s="4" t="e">
        <f>VLOOKUP(A12,[1]Sheet1!$A$1:$B$5832,2,FALSE)</f>
        <v>#N/A</v>
      </c>
      <c r="I12" s="4">
        <f>MATCH(A12,Main_240306!$A$2:$A$60,0)</f>
        <v>11</v>
      </c>
    </row>
    <row r="13" spans="1:9" x14ac:dyDescent="0.45">
      <c r="A13" s="2" t="s">
        <v>40</v>
      </c>
      <c r="B13" s="2" t="s">
        <v>7</v>
      </c>
      <c r="C13" s="2" t="s">
        <v>41</v>
      </c>
      <c r="D13" s="2" t="s">
        <v>42</v>
      </c>
      <c r="E13" s="2" t="s">
        <v>197</v>
      </c>
      <c r="G13" s="4" t="e">
        <f>VLOOKUP(A13,[1]Sheet1!$A$1:$B$5832,2,FALSE)</f>
        <v>#N/A</v>
      </c>
      <c r="I13" s="4">
        <f>MATCH(A13,Main_240306!$A$2:$A$60,0)</f>
        <v>12</v>
      </c>
    </row>
    <row r="14" spans="1:9" x14ac:dyDescent="0.45">
      <c r="A14" s="2" t="s">
        <v>43</v>
      </c>
      <c r="B14" s="2" t="s">
        <v>7</v>
      </c>
      <c r="C14" s="2" t="s">
        <v>44</v>
      </c>
      <c r="D14" s="2" t="s">
        <v>45</v>
      </c>
      <c r="E14" s="2" t="s">
        <v>199</v>
      </c>
      <c r="G14" s="4" t="e">
        <f>VLOOKUP(A14,[1]Sheet1!$A$1:$B$5832,2,FALSE)</f>
        <v>#N/A</v>
      </c>
      <c r="I14" s="4">
        <f>MATCH(A14,Main_240306!$A$2:$A$60,0)</f>
        <v>13</v>
      </c>
    </row>
    <row r="15" spans="1:9" x14ac:dyDescent="0.45">
      <c r="A15" s="2" t="s">
        <v>49</v>
      </c>
      <c r="B15" s="2" t="s">
        <v>7</v>
      </c>
      <c r="C15" s="2" t="s">
        <v>50</v>
      </c>
      <c r="D15" s="2" t="s">
        <v>51</v>
      </c>
      <c r="E15" s="2" t="s">
        <v>200</v>
      </c>
      <c r="G15" s="4" t="e">
        <f>VLOOKUP(A15,[1]Sheet1!$A$1:$B$5832,2,FALSE)</f>
        <v>#N/A</v>
      </c>
      <c r="I15" s="4">
        <f>MATCH(A15,Main_240306!$A$2:$A$60,0)</f>
        <v>15</v>
      </c>
    </row>
    <row r="16" spans="1:9" x14ac:dyDescent="0.45">
      <c r="A16" s="2" t="s">
        <v>52</v>
      </c>
      <c r="B16" s="2" t="s">
        <v>7</v>
      </c>
      <c r="C16" s="2" t="s">
        <v>53</v>
      </c>
      <c r="D16" s="2" t="s">
        <v>201</v>
      </c>
      <c r="E16" s="2" t="s">
        <v>202</v>
      </c>
      <c r="G16" s="4" t="e">
        <f>VLOOKUP(A16,[1]Sheet1!$A$1:$B$5832,2,FALSE)</f>
        <v>#N/A</v>
      </c>
      <c r="I16" s="4">
        <f>MATCH(A16,Main_240306!$A$2:$A$60,0)</f>
        <v>16</v>
      </c>
    </row>
    <row r="17" spans="1:9" x14ac:dyDescent="0.45">
      <c r="A17" s="2" t="s">
        <v>54</v>
      </c>
      <c r="B17" s="2" t="s">
        <v>7</v>
      </c>
      <c r="C17" s="2" t="s">
        <v>55</v>
      </c>
      <c r="D17" s="2" t="s">
        <v>56</v>
      </c>
      <c r="E17" s="2" t="s">
        <v>203</v>
      </c>
      <c r="G17" s="4" t="e">
        <f>VLOOKUP(A17,[1]Sheet1!$A$1:$B$5832,2,FALSE)</f>
        <v>#N/A</v>
      </c>
      <c r="I17" s="4">
        <f>MATCH(A17,Main_240306!$A$2:$A$60,0)</f>
        <v>17</v>
      </c>
    </row>
    <row r="18" spans="1:9" x14ac:dyDescent="0.45">
      <c r="A18" s="2" t="s">
        <v>57</v>
      </c>
      <c r="B18" s="2" t="s">
        <v>7</v>
      </c>
      <c r="C18" s="2" t="s">
        <v>58</v>
      </c>
      <c r="D18" s="2" t="s">
        <v>59</v>
      </c>
      <c r="E18" s="2" t="s">
        <v>204</v>
      </c>
      <c r="G18" s="4" t="e">
        <f>VLOOKUP(A18,[1]Sheet1!$A$1:$B$5832,2,FALSE)</f>
        <v>#N/A</v>
      </c>
      <c r="I18" s="4">
        <f>MATCH(A18,Main_240306!$A$2:$A$60,0)</f>
        <v>18</v>
      </c>
    </row>
    <row r="19" spans="1:9" x14ac:dyDescent="0.45">
      <c r="A19" s="2" t="s">
        <v>60</v>
      </c>
      <c r="B19" s="2" t="s">
        <v>7</v>
      </c>
      <c r="C19" s="2" t="s">
        <v>61</v>
      </c>
      <c r="D19" s="2" t="s">
        <v>62</v>
      </c>
      <c r="E19" s="2" t="s">
        <v>205</v>
      </c>
      <c r="G19" s="4" t="e">
        <f>VLOOKUP(A19,[1]Sheet1!$A$1:$B$5832,2,FALSE)</f>
        <v>#N/A</v>
      </c>
      <c r="I19" s="4">
        <f>MATCH(A19,Main_240306!$A$2:$A$60,0)</f>
        <v>19</v>
      </c>
    </row>
    <row r="20" spans="1:9" x14ac:dyDescent="0.45">
      <c r="A20" s="2" t="s">
        <v>65</v>
      </c>
      <c r="B20" s="2" t="s">
        <v>7</v>
      </c>
      <c r="C20" s="2" t="s">
        <v>66</v>
      </c>
      <c r="D20" s="2" t="s">
        <v>67</v>
      </c>
      <c r="E20" s="2" t="s">
        <v>206</v>
      </c>
      <c r="G20" s="4" t="e">
        <f>VLOOKUP(A20,[1]Sheet1!$A$1:$B$5832,2,FALSE)</f>
        <v>#N/A</v>
      </c>
      <c r="I20" s="4">
        <f>MATCH(A20,Main_240306!$A$2:$A$60,0)</f>
        <v>21</v>
      </c>
    </row>
    <row r="21" spans="1:9" x14ac:dyDescent="0.45">
      <c r="A21" s="2" t="s">
        <v>68</v>
      </c>
      <c r="B21" s="2" t="s">
        <v>7</v>
      </c>
      <c r="C21" s="2" t="s">
        <v>69</v>
      </c>
      <c r="D21" s="2" t="s">
        <v>70</v>
      </c>
      <c r="E21" s="2" t="s">
        <v>207</v>
      </c>
      <c r="G21" s="4" t="e">
        <f>VLOOKUP(A21,[1]Sheet1!$A$1:$B$5832,2,FALSE)</f>
        <v>#N/A</v>
      </c>
      <c r="I21" s="4">
        <f>MATCH(A21,Main_240306!$A$2:$A$60,0)</f>
        <v>22</v>
      </c>
    </row>
    <row r="22" spans="1:9" x14ac:dyDescent="0.45">
      <c r="A22" s="2" t="s">
        <v>71</v>
      </c>
      <c r="B22" s="2" t="s">
        <v>7</v>
      </c>
      <c r="C22" s="2" t="s">
        <v>72</v>
      </c>
      <c r="D22" s="2" t="s">
        <v>208</v>
      </c>
      <c r="E22" s="2" t="s">
        <v>204</v>
      </c>
      <c r="G22" s="4" t="e">
        <f>VLOOKUP(A22,[1]Sheet1!$A$1:$B$5832,2,FALSE)</f>
        <v>#N/A</v>
      </c>
      <c r="I22" s="4">
        <f>MATCH(A22,Main_240306!$A$2:$A$60,0)</f>
        <v>23</v>
      </c>
    </row>
    <row r="23" spans="1:9" x14ac:dyDescent="0.45">
      <c r="A23" s="2" t="s">
        <v>74</v>
      </c>
      <c r="B23" s="2" t="s">
        <v>7</v>
      </c>
      <c r="C23" s="2" t="s">
        <v>75</v>
      </c>
      <c r="D23" s="2" t="s">
        <v>76</v>
      </c>
      <c r="E23" s="2" t="s">
        <v>209</v>
      </c>
      <c r="G23" s="4" t="e">
        <f>VLOOKUP(A23,[1]Sheet1!$A$1:$B$5832,2,FALSE)</f>
        <v>#N/A</v>
      </c>
      <c r="I23" s="4">
        <f>MATCH(A23,Main_240306!$A$2:$A$60,0)</f>
        <v>24</v>
      </c>
    </row>
    <row r="24" spans="1:9" x14ac:dyDescent="0.45">
      <c r="A24" s="2" t="s">
        <v>77</v>
      </c>
      <c r="B24" s="2" t="s">
        <v>7</v>
      </c>
      <c r="C24" s="2" t="s">
        <v>78</v>
      </c>
      <c r="D24" s="2" t="s">
        <v>79</v>
      </c>
      <c r="E24" s="2" t="s">
        <v>210</v>
      </c>
      <c r="G24" s="4" t="e">
        <f>VLOOKUP(A24,[1]Sheet1!$A$1:$B$5832,2,FALSE)</f>
        <v>#N/A</v>
      </c>
      <c r="I24" s="4">
        <f>MATCH(A24,Main_240306!$A$2:$A$60,0)</f>
        <v>25</v>
      </c>
    </row>
    <row r="25" spans="1:9" x14ac:dyDescent="0.45">
      <c r="A25" s="2" t="s">
        <v>80</v>
      </c>
      <c r="B25" s="2" t="s">
        <v>7</v>
      </c>
      <c r="C25" s="2" t="s">
        <v>81</v>
      </c>
      <c r="D25" s="2" t="s">
        <v>211</v>
      </c>
      <c r="E25" s="2" t="s">
        <v>212</v>
      </c>
      <c r="G25" s="4" t="e">
        <f>VLOOKUP(A25,[1]Sheet1!$A$1:$B$5832,2,FALSE)</f>
        <v>#N/A</v>
      </c>
      <c r="I25" s="4">
        <f>MATCH(A25,Main_240306!$A$2:$A$60,0)</f>
        <v>26</v>
      </c>
    </row>
    <row r="26" spans="1:9" x14ac:dyDescent="0.45">
      <c r="A26" s="2" t="s">
        <v>85</v>
      </c>
      <c r="B26" s="2" t="s">
        <v>7</v>
      </c>
      <c r="C26" s="2" t="s">
        <v>86</v>
      </c>
      <c r="D26" s="2" t="s">
        <v>87</v>
      </c>
      <c r="E26" s="2" t="s">
        <v>213</v>
      </c>
      <c r="G26" s="4" t="e">
        <f>VLOOKUP(A26,[1]Sheet1!$A$1:$B$5832,2,FALSE)</f>
        <v>#N/A</v>
      </c>
      <c r="I26" s="4">
        <f>MATCH(A26,Main_240306!$A$2:$A$60,0)</f>
        <v>28</v>
      </c>
    </row>
    <row r="27" spans="1:9" x14ac:dyDescent="0.45">
      <c r="A27" s="2" t="s">
        <v>88</v>
      </c>
      <c r="B27" s="2" t="s">
        <v>7</v>
      </c>
      <c r="C27" s="2" t="s">
        <v>89</v>
      </c>
      <c r="D27" s="2" t="s">
        <v>90</v>
      </c>
      <c r="E27" s="2" t="s">
        <v>214</v>
      </c>
      <c r="G27" s="4" t="e">
        <f>VLOOKUP(A27,[1]Sheet1!$A$1:$B$5832,2,FALSE)</f>
        <v>#N/A</v>
      </c>
      <c r="I27" s="4">
        <f>MATCH(A27,Main_240306!$A$2:$A$60,0)</f>
        <v>29</v>
      </c>
    </row>
    <row r="28" spans="1:9" x14ac:dyDescent="0.45">
      <c r="A28" s="2" t="s">
        <v>91</v>
      </c>
      <c r="B28" s="2" t="s">
        <v>7</v>
      </c>
      <c r="C28" s="2" t="s">
        <v>92</v>
      </c>
      <c r="D28" s="2" t="s">
        <v>93</v>
      </c>
      <c r="E28" s="2" t="s">
        <v>215</v>
      </c>
      <c r="G28" s="4" t="e">
        <f>VLOOKUP(A28,[1]Sheet1!$A$1:$B$5832,2,FALSE)</f>
        <v>#N/A</v>
      </c>
      <c r="I28" s="4">
        <f>MATCH(A28,Main_240306!$A$2:$A$60,0)</f>
        <v>30</v>
      </c>
    </row>
    <row r="29" spans="1:9" x14ac:dyDescent="0.45">
      <c r="A29" s="2" t="s">
        <v>94</v>
      </c>
      <c r="B29" s="2" t="s">
        <v>7</v>
      </c>
      <c r="C29" s="2" t="s">
        <v>95</v>
      </c>
      <c r="D29" s="2" t="s">
        <v>96</v>
      </c>
      <c r="E29" s="2" t="s">
        <v>216</v>
      </c>
      <c r="G29" s="4" t="e">
        <f>VLOOKUP(A29,[1]Sheet1!$A$1:$B$5832,2,FALSE)</f>
        <v>#N/A</v>
      </c>
      <c r="I29" s="4">
        <f>MATCH(A29,Main_240306!$A$2:$A$60,0)</f>
        <v>31</v>
      </c>
    </row>
    <row r="30" spans="1:9" x14ac:dyDescent="0.45">
      <c r="A30" s="2" t="s">
        <v>97</v>
      </c>
      <c r="B30" s="2" t="s">
        <v>7</v>
      </c>
      <c r="C30" s="2" t="s">
        <v>98</v>
      </c>
      <c r="D30" s="2" t="s">
        <v>99</v>
      </c>
      <c r="E30" s="2" t="s">
        <v>217</v>
      </c>
      <c r="G30" s="4" t="str">
        <f>VLOOKUP(A30,[1]Sheet1!$A$1:$B$5832,2,FALSE)</f>
        <v>추가적인 고기량</v>
      </c>
      <c r="I30" s="4">
        <f>MATCH(A30,Main_240306!$A$2:$A$60,0)</f>
        <v>32</v>
      </c>
    </row>
    <row r="31" spans="1:9" x14ac:dyDescent="0.45">
      <c r="A31" s="2" t="s">
        <v>100</v>
      </c>
      <c r="B31" s="2" t="s">
        <v>7</v>
      </c>
      <c r="C31" s="2" t="s">
        <v>101</v>
      </c>
      <c r="D31" s="2" t="s">
        <v>102</v>
      </c>
      <c r="E31" s="2" t="s">
        <v>218</v>
      </c>
      <c r="G31" s="4" t="str">
        <f>VLOOKUP(A31,[1]Sheet1!$A$1:$B$5832,2,FALSE)</f>
        <v>이 유전자의 보유자는 고기와 지방 조직이 훨씬 더 치밀하여 도축 시 얻을수 있는 고기량이 증가합니다.</v>
      </c>
      <c r="I31" s="4">
        <f>MATCH(A31,Main_240306!$A$2:$A$60,0)</f>
        <v>33</v>
      </c>
    </row>
    <row r="32" spans="1:9" x14ac:dyDescent="0.45">
      <c r="A32" s="2" t="s">
        <v>103</v>
      </c>
      <c r="B32" s="2" t="s">
        <v>7</v>
      </c>
      <c r="C32" s="2" t="s">
        <v>104</v>
      </c>
      <c r="D32" s="2" t="s">
        <v>105</v>
      </c>
      <c r="E32" s="2" t="s">
        <v>219</v>
      </c>
      <c r="G32" s="4" t="str">
        <f>VLOOKUP(A32,[1]Sheet1!$A$1:$B$5832,2,FALSE)</f>
        <v>적은 고기량</v>
      </c>
      <c r="I32" s="4">
        <f>MATCH(A32,Main_240306!$A$2:$A$60,0)</f>
        <v>34</v>
      </c>
    </row>
    <row r="33" spans="1:9" x14ac:dyDescent="0.45">
      <c r="A33" s="2" t="s">
        <v>106</v>
      </c>
      <c r="B33" s="2" t="s">
        <v>7</v>
      </c>
      <c r="C33" s="2" t="s">
        <v>107</v>
      </c>
      <c r="D33" s="2" t="s">
        <v>108</v>
      </c>
      <c r="E33" s="2" t="s">
        <v>220</v>
      </c>
      <c r="G33" s="4" t="str">
        <f>VLOOKUP(A33,[1]Sheet1!$A$1:$B$5832,2,FALSE)</f>
        <v>이 유전자의 보유자는 고기와 지방 조직이 매우 얇기 때문에 도축 시 얻을수 있는 고기량이 훨씬 적습니다.</v>
      </c>
      <c r="I33" s="4">
        <f>MATCH(A33,Main_240306!$A$2:$A$60,0)</f>
        <v>35</v>
      </c>
    </row>
    <row r="34" spans="1:9" x14ac:dyDescent="0.45">
      <c r="A34" s="2" t="s">
        <v>109</v>
      </c>
      <c r="B34" s="2" t="s">
        <v>7</v>
      </c>
      <c r="C34" s="2" t="s">
        <v>110</v>
      </c>
      <c r="D34" s="2" t="s">
        <v>111</v>
      </c>
      <c r="E34" s="2" t="s">
        <v>221</v>
      </c>
      <c r="G34" s="4" t="str">
        <f>VLOOKUP(A34,[1]Sheet1!$A$1:$B$5832,2,FALSE)</f>
        <v>장기 재생</v>
      </c>
      <c r="I34" s="4">
        <f>MATCH(A34,Main_240306!$A$2:$A$60,0)</f>
        <v>36</v>
      </c>
    </row>
    <row r="35" spans="1:9" x14ac:dyDescent="0.45">
      <c r="A35" s="2" t="s">
        <v>112</v>
      </c>
      <c r="B35" s="2" t="s">
        <v>7</v>
      </c>
      <c r="C35" s="2" t="s">
        <v>113</v>
      </c>
      <c r="D35" s="2" t="s">
        <v>114</v>
      </c>
      <c r="E35" s="2" t="s">
        <v>222</v>
      </c>
      <c r="G35" s="4" t="str">
        <f>VLOOKUP(A35,[1]Sheet1!$A$1:$B$5832,2,FALSE)</f>
        <v>이 유전자의 보유자는 DNA의 재생 인자가 개선되어 완전히 사라진 장기를 천천히 재생할 수 있습니다. 이 과정은 느리지만, 기존의 손상된 장기를 우선적으로 치유합니다.</v>
      </c>
      <c r="I35" s="4">
        <f>MATCH(A35,Main_240306!$A$2:$A$60,0)</f>
        <v>37</v>
      </c>
    </row>
    <row r="36" spans="1:9" x14ac:dyDescent="0.45">
      <c r="A36" s="2" t="s">
        <v>121</v>
      </c>
      <c r="B36" s="2" t="s">
        <v>7</v>
      </c>
      <c r="C36" s="2" t="s">
        <v>122</v>
      </c>
      <c r="D36" s="2" t="s">
        <v>123</v>
      </c>
      <c r="E36" s="2" t="s">
        <v>223</v>
      </c>
      <c r="G36" s="4" t="str">
        <f>VLOOKUP(A36,[1]Sheet1!$A$1:$B$5832,2,FALSE)</f>
        <v>식탐</v>
      </c>
      <c r="I36" s="4">
        <f>MATCH(A36,Main_240306!$A$2:$A$60,0)</f>
        <v>40</v>
      </c>
    </row>
    <row r="37" spans="1:9" x14ac:dyDescent="0.45">
      <c r="A37" s="2" t="s">
        <v>124</v>
      </c>
      <c r="B37" s="2" t="s">
        <v>7</v>
      </c>
      <c r="C37" s="2" t="s">
        <v>125</v>
      </c>
      <c r="D37" s="2" t="s">
        <v>126</v>
      </c>
      <c r="E37" s="2" t="s">
        <v>224</v>
      </c>
      <c r="G37" s="4" t="str">
        <f>VLOOKUP(A37,[1]Sheet1!$A$1:$B$5832,2,FALSE)</f>
        <v>이 유전자의 보유자는 탄력 있고 바닥이 없는 위를 가지고 있으며 두 배의 음식을 소비할 수 있습니다.\n\n배고프면 점점 더 불행해지며 대부분의 정신이상이 폭식이 됩니다.</v>
      </c>
      <c r="I37" s="4">
        <f>MATCH(A37,Main_240306!$A$2:$A$60,0)</f>
        <v>41</v>
      </c>
    </row>
    <row r="38" spans="1:9" x14ac:dyDescent="0.45">
      <c r="A38" s="2" t="s">
        <v>127</v>
      </c>
      <c r="B38" s="2" t="s">
        <v>7</v>
      </c>
      <c r="C38" s="2" t="s">
        <v>128</v>
      </c>
      <c r="D38" s="2" t="s">
        <v>129</v>
      </c>
      <c r="E38" s="2" t="s">
        <v>225</v>
      </c>
      <c r="G38" s="4" t="str">
        <f>VLOOKUP(A38,[1]Sheet1!$A$1:$B$5832,2,FALSE)</f>
        <v>돼지피부</v>
      </c>
      <c r="I38" s="4">
        <f>MATCH(A38,Main_240306!$A$2:$A$60,0)</f>
        <v>42</v>
      </c>
    </row>
    <row r="39" spans="1:9" x14ac:dyDescent="0.45">
      <c r="A39" s="2" t="s">
        <v>130</v>
      </c>
      <c r="B39" s="2" t="s">
        <v>7</v>
      </c>
      <c r="C39" s="2" t="s">
        <v>131</v>
      </c>
      <c r="D39" s="2" t="s">
        <v>132</v>
      </c>
      <c r="E39" s="2" t="s">
        <v>226</v>
      </c>
      <c r="G39" s="4" t="str">
        <f>VLOOKUP(A39,[1]Sheet1!$A$1:$B$5832,2,FALSE)</f>
        <v>이 유전자의 보유자는 도축 시 돼지가죽을 생산합니다.</v>
      </c>
      <c r="I39" s="4">
        <f>MATCH(A39,Main_240306!$A$2:$A$60,0)</f>
        <v>43</v>
      </c>
    </row>
    <row r="40" spans="1:9" x14ac:dyDescent="0.45">
      <c r="A40" s="2" t="s">
        <v>133</v>
      </c>
      <c r="B40" s="2" t="s">
        <v>7</v>
      </c>
      <c r="C40" s="2" t="s">
        <v>134</v>
      </c>
      <c r="D40" s="2" t="s">
        <v>135</v>
      </c>
      <c r="E40" s="2" t="s">
        <v>227</v>
      </c>
      <c r="G40" s="4" t="str">
        <f>VLOOKUP(A40,[1]Sheet1!$A$1:$B$5832,2,FALSE)</f>
        <v>돼지고기</v>
      </c>
      <c r="I40" s="4">
        <f>MATCH(A40,Main_240306!$A$2:$A$60,0)</f>
        <v>44</v>
      </c>
    </row>
    <row r="41" spans="1:9" x14ac:dyDescent="0.45">
      <c r="A41" s="2" t="s">
        <v>136</v>
      </c>
      <c r="B41" s="2" t="s">
        <v>7</v>
      </c>
      <c r="C41" s="2" t="s">
        <v>137</v>
      </c>
      <c r="D41" s="2" t="s">
        <v>138</v>
      </c>
      <c r="E41" s="2" t="s">
        <v>228</v>
      </c>
      <c r="G41" s="4" t="str">
        <f>VLOOKUP(A41,[1]Sheet1!$A$1:$B$5832,2,FALSE)</f>
        <v>이 유전자의 보균자는 살에 돼지고기의 흔적이 남아 있습니다. 이들이 돼지고기를 섭취하는 것은 식인 행위로 분류됩니다. 도축하면 인육 대신 돼지고기를 얻을 수 있습니다.</v>
      </c>
      <c r="I41" s="4">
        <f>MATCH(A41,Main_240306!$A$2:$A$60,0)</f>
        <v>45</v>
      </c>
    </row>
    <row r="42" spans="1:9" x14ac:dyDescent="0.45">
      <c r="A42" s="2" t="s">
        <v>139</v>
      </c>
      <c r="B42" s="2" t="s">
        <v>7</v>
      </c>
      <c r="C42" s="2" t="s">
        <v>140</v>
      </c>
      <c r="D42" s="2" t="s">
        <v>141</v>
      </c>
      <c r="E42" s="2" t="s">
        <v>229</v>
      </c>
      <c r="G42" s="4" t="str">
        <f>VLOOKUP(A42,[1]Sheet1!$A$1:$B$5832,2,FALSE)</f>
        <v>겁쟁이</v>
      </c>
      <c r="I42" s="4">
        <f>MATCH(A42,Main_240306!$A$2:$A$60,0)</f>
        <v>46</v>
      </c>
    </row>
    <row r="43" spans="1:9" x14ac:dyDescent="0.45">
      <c r="A43" s="2" t="s">
        <v>142</v>
      </c>
      <c r="B43" s="2" t="s">
        <v>7</v>
      </c>
      <c r="C43" s="2" t="s">
        <v>143</v>
      </c>
      <c r="D43" s="2" t="s">
        <v>144</v>
      </c>
      <c r="E43" s="2" t="s">
        <v>230</v>
      </c>
      <c r="G43" s="4" t="str">
        <f>VLOOKUP(A43,[1]Sheet1!$A$1:$B$5832,2,FALSE)</f>
        <v>이 유전자의 보유자는 긴장된 상황에서 움츠러들거나 숨거나 심지어 긴장 상태에 빠지는 등의 반응을 보이는 경향이 훨씬 더 큽니다.</v>
      </c>
      <c r="I43" s="4">
        <f>MATCH(A43,Main_240306!$A$2:$A$60,0)</f>
        <v>47</v>
      </c>
    </row>
    <row r="44" spans="1:9" x14ac:dyDescent="0.45">
      <c r="A44" s="2" t="s">
        <v>145</v>
      </c>
      <c r="B44" s="2" t="s">
        <v>7</v>
      </c>
      <c r="C44" s="2" t="s">
        <v>146</v>
      </c>
      <c r="D44" s="2" t="s">
        <v>147</v>
      </c>
      <c r="E44" s="2" t="s">
        <v>231</v>
      </c>
      <c r="G44" s="4" t="str">
        <f>VLOOKUP(A44,[1]Sheet1!$A$1:$B$5832,2,FALSE)</f>
        <v>용감함</v>
      </c>
      <c r="I44" s="4">
        <f>MATCH(A44,Main_240306!$A$2:$A$60,0)</f>
        <v>48</v>
      </c>
    </row>
    <row r="45" spans="1:9" x14ac:dyDescent="0.45">
      <c r="A45" s="2" t="s">
        <v>148</v>
      </c>
      <c r="B45" s="2" t="s">
        <v>7</v>
      </c>
      <c r="C45" s="2" t="s">
        <v>149</v>
      </c>
      <c r="D45" s="2" t="s">
        <v>150</v>
      </c>
      <c r="E45" s="2" t="s">
        <v>232</v>
      </c>
      <c r="G45" s="4" t="str">
        <f>VLOOKUP(A45,[1]Sheet1!$A$1:$B$5832,2,FALSE)</f>
        <v>이 유전자의 보유자는 스트레스에 훨씬 더 탄력적이며 일반적으로 용감한 것으로 분류되는 행동을 보입니다.</v>
      </c>
      <c r="I45" s="4">
        <f>MATCH(A45,Main_240306!$A$2:$A$60,0)</f>
        <v>49</v>
      </c>
    </row>
    <row r="46" spans="1:9" x14ac:dyDescent="0.45">
      <c r="A46" s="2" t="s">
        <v>151</v>
      </c>
      <c r="B46" s="2" t="s">
        <v>7</v>
      </c>
      <c r="C46" s="2" t="s">
        <v>152</v>
      </c>
      <c r="D46" s="2" t="s">
        <v>153</v>
      </c>
      <c r="E46" s="2" t="s">
        <v>233</v>
      </c>
      <c r="G46" s="4" t="str">
        <f>VLOOKUP(A46,[1]Sheet1!$A$1:$B$5832,2,FALSE)</f>
        <v>끝없는 성장</v>
      </c>
      <c r="I46" s="4">
        <f>MATCH(A46,Main_240306!$A$2:$A$60,0)</f>
        <v>50</v>
      </c>
    </row>
    <row r="47" spans="1:9" x14ac:dyDescent="0.45">
      <c r="A47" s="2" t="s">
        <v>154</v>
      </c>
      <c r="B47" s="2" t="s">
        <v>7</v>
      </c>
      <c r="C47" s="2" t="s">
        <v>155</v>
      </c>
      <c r="D47" s="2" t="s">
        <v>156</v>
      </c>
      <c r="E47" s="2" t="s">
        <v>234</v>
      </c>
      <c r="G47" s="4" t="str">
        <f>VLOOKUP(A47,[1]Sheet1!$A$1:$B$5832,2,FALSE)</f>
        <v>이 유전자의 보유자는 생물학적 나이가 60세가 될 때까지 성장을 멈추지 않습니다. 크기가 계속 증가하여 거대한 크기에 도달하게 되며, 성장함에 따라 속도가 느려지지만 비틀거림에 면역이 됩니다. 몸집이 커짐에 따라 체력도 증가합니다.</v>
      </c>
      <c r="I47" s="4">
        <f>MATCH(A47,Main_240306!$A$2:$A$60,0)</f>
        <v>51</v>
      </c>
    </row>
    <row r="48" spans="1:9" x14ac:dyDescent="0.45">
      <c r="A48" s="2" t="s">
        <v>157</v>
      </c>
      <c r="B48" s="2" t="s">
        <v>158</v>
      </c>
      <c r="C48" s="2" t="s">
        <v>159</v>
      </c>
      <c r="D48" s="2" t="s">
        <v>160</v>
      </c>
      <c r="E48" s="2" t="s">
        <v>235</v>
      </c>
      <c r="G48" s="4" t="str">
        <f>VLOOKUP(A48,[1]Sheet1!$A$1:$B$5832,2,FALSE)</f>
        <v>보어스킨</v>
      </c>
      <c r="I48" s="4">
        <f>MATCH(A48,Main_240306!$A$2:$A$60,0)</f>
        <v>52</v>
      </c>
    </row>
    <row r="49" spans="1:9" x14ac:dyDescent="0.45">
      <c r="A49" s="2" t="s">
        <v>161</v>
      </c>
      <c r="B49" s="2" t="s">
        <v>158</v>
      </c>
      <c r="C49" s="2" t="s">
        <v>162</v>
      </c>
      <c r="D49" s="2" t="s">
        <v>163</v>
      </c>
      <c r="E49" s="2" t="s">
        <v>236</v>
      </c>
      <c r="G49" s="4" t="str">
        <f>VLOOKUP(A49,[1]Sheet1!$A$1:$B$5832,2,FALSE)</f>
        <v>보어스킨은 사육 중인 피그스킨에게서 태어난 강력한 아종으로, 장기 착취를 종식시킨 혁명의 선봉에 서 있습니다. 이 인간-멧돼지 혼종은 두 다리로 걷고, 도구를 사용하며, 말로 의사 소통을 합니다. 그들의 회복력은 다양한 식단을 부작용 없이 섭취할 수 있게 해주지만, 돼지 손은 섬세한 조작을 방해합니다\n\n일반적인 인간에게서 장기를 적출하는 윤리적 딜레마를 피하기 위한 절박한 시도에서 시작된 보어스킨은 인간의 유전자와 돼지의 유전자를 혼합하여 더 호환 가능한 장기를 만들려다 예상치 못한 결과를 낳았습니다. 이 계획은 역효과를 일으켜 의도했던 것보다 훨씬 더 인간화된 개체를 탄생시켰습니다. 착취당하던 피그스킨에서 진화한 보어스킨은 힘과 용기가 강하고 공격성이 두드러지는데, 이는 파란만장한 기원과 동족의 자율성을 확보하는 데 중추적인 역할을 한 것을 반영합니다.</v>
      </c>
      <c r="I49" s="4">
        <f>MATCH(A49,Main_240306!$A$2:$A$60,0)</f>
        <v>53</v>
      </c>
    </row>
    <row r="50" spans="1:9" x14ac:dyDescent="0.45">
      <c r="A50" s="2" t="s">
        <v>167</v>
      </c>
      <c r="B50" s="2" t="s">
        <v>168</v>
      </c>
      <c r="C50" s="2" t="s">
        <v>110</v>
      </c>
      <c r="D50" s="2" t="s">
        <v>111</v>
      </c>
      <c r="E50" s="2" t="s">
        <v>221</v>
      </c>
      <c r="G50" s="4" t="str">
        <f>VLOOKUP(A50,[1]Sheet1!$A$1:$B$5832,2,FALSE)</f>
        <v>장기 재생</v>
      </c>
      <c r="I50" s="4">
        <f>MATCH(A50,Main_240306!$A$2:$A$60,0)</f>
        <v>55</v>
      </c>
    </row>
    <row r="51" spans="1:9" x14ac:dyDescent="0.45">
      <c r="A51" s="2" t="s">
        <v>169</v>
      </c>
      <c r="B51" s="2" t="s">
        <v>168</v>
      </c>
      <c r="C51" s="2" t="s">
        <v>113</v>
      </c>
      <c r="D51" s="2" t="s">
        <v>170</v>
      </c>
      <c r="E51" s="2" t="s">
        <v>237</v>
      </c>
      <c r="G51" s="4" t="str">
        <f>VLOOKUP(A51,[1]Sheet1!$A$1:$B$5832,2,FALSE)</f>
        <v>이 사람은 DNA의 재생 인자가 개선되어 완전히 사라진 장기를 천천히 재생할 수 있습니다. 이 과정은 느리지만, 기존의 손상된 장기를 우선적으로 치유합니다.</v>
      </c>
      <c r="I51" s="4">
        <f>MATCH(A51,Main_240306!$A$2:$A$60,0)</f>
        <v>56</v>
      </c>
    </row>
    <row r="52" spans="1:9" x14ac:dyDescent="0.45">
      <c r="A52" s="2" t="s">
        <v>171</v>
      </c>
      <c r="B52" s="2" t="s">
        <v>172</v>
      </c>
      <c r="C52" s="2" t="s">
        <v>173</v>
      </c>
      <c r="D52" s="2" t="s">
        <v>174</v>
      </c>
      <c r="E52" s="2" t="s">
        <v>238</v>
      </c>
      <c r="G52" s="4" t="str">
        <f>VLOOKUP(A52,[1]Sheet1!$A$1:$B$5832,2,FALSE)</f>
        <v>피그스킨만</v>
      </c>
      <c r="I52" s="4">
        <f>MATCH(A52,Main_240306!$A$2:$A$60,0)</f>
        <v>57</v>
      </c>
    </row>
    <row r="53" spans="1:9" x14ac:dyDescent="0.45">
      <c r="A53" s="2" t="s">
        <v>175</v>
      </c>
      <c r="B53" s="2" t="s">
        <v>172</v>
      </c>
      <c r="C53" s="2" t="s">
        <v>176</v>
      </c>
      <c r="D53" s="2" t="s">
        <v>177</v>
      </c>
      <c r="E53" s="2" t="s">
        <v>239</v>
      </c>
      <c r="G53" s="4" t="str">
        <f>VLOOKUP(A53,[1]Sheet1!$A$1:$B$5832,2,FALSE)</f>
        <v>피그스킨에게서 적출한 장기만 이식, 사용, 판매하는게 허용됩니다. 그것이 피그스킨의 주요 기능이기 때문입니다.</v>
      </c>
      <c r="I53" s="4">
        <f>MATCH(A53,Main_240306!$A$2:$A$60,0)</f>
        <v>58</v>
      </c>
    </row>
    <row r="54" spans="1:9" x14ac:dyDescent="0.45">
      <c r="A54" s="2" t="s">
        <v>178</v>
      </c>
      <c r="B54" s="2" t="s">
        <v>172</v>
      </c>
      <c r="C54" s="2" t="s">
        <v>179</v>
      </c>
      <c r="D54" s="2" t="s">
        <v>180</v>
      </c>
      <c r="E54" s="2" t="s">
        <v>240</v>
      </c>
      <c r="G54" s="4" t="str">
        <f>VLOOKUP(A54,[1]Sheet1!$A$1:$B$5832,2,FALSE)</f>
        <v>누군가에게서 장기를 적출했습니다.</v>
      </c>
      <c r="I54" s="4">
        <f>MATCH(A54,Main_240306!$A$2:$A$60,0)</f>
        <v>59</v>
      </c>
    </row>
  </sheetData>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Main_240306</vt:lpstr>
      <vt:lpstr>240225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2024-03-06T07:14:20Z</dcterms:created>
  <dcterms:modified xsi:type="dcterms:W3CDTF">2024-03-06T07:28:10Z</dcterms:modified>
</cp:coreProperties>
</file>