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1\[sd] Goodnight (Continued) - 2019045154\"/>
    </mc:Choice>
  </mc:AlternateContent>
  <xr:revisionPtr revIDLastSave="0" documentId="13_ncr:1_{4A470A8B-B9AD-471F-B8D3-6D48201DB9EA}" xr6:coauthVersionLast="47" xr6:coauthVersionMax="47" xr10:uidLastSave="{00000000-0000-0000-0000-000000000000}"/>
  <bookViews>
    <workbookView xWindow="-110" yWindow="-110" windowWidth="38620" windowHeight="21220" xr2:uid="{00000000-000D-0000-FFFF-FFFF00000000}"/>
  </bookViews>
  <sheets>
    <sheet name="Main_240414"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B4" i="2"/>
  <c r="B3" i="2"/>
  <c r="B2" i="2"/>
  <c r="B93" i="2"/>
  <c r="B92" i="2"/>
  <c r="B91" i="2"/>
  <c r="B90" i="2"/>
  <c r="B87" i="2"/>
  <c r="B86" i="2"/>
  <c r="B85" i="2"/>
  <c r="B84" i="2"/>
  <c r="B81" i="2"/>
  <c r="B80" i="2"/>
  <c r="B79" i="2"/>
  <c r="B78" i="2"/>
  <c r="B75" i="2"/>
  <c r="B74" i="2"/>
  <c r="B73" i="2"/>
  <c r="B72" i="2"/>
  <c r="B69" i="2"/>
  <c r="B68" i="2"/>
  <c r="B67" i="2"/>
  <c r="B66" i="2"/>
  <c r="B63" i="2"/>
  <c r="B62" i="2"/>
  <c r="B61" i="2"/>
  <c r="B60" i="2"/>
  <c r="B57" i="2"/>
  <c r="B56" i="2"/>
  <c r="B55" i="2"/>
  <c r="B54" i="2"/>
  <c r="B51" i="2"/>
  <c r="B50" i="2"/>
  <c r="B49" i="2"/>
  <c r="B48" i="2"/>
  <c r="B45" i="2"/>
  <c r="B44" i="2"/>
  <c r="B43" i="2"/>
  <c r="B42" i="2"/>
  <c r="B39" i="2"/>
  <c r="B38" i="2"/>
  <c r="B37" i="2"/>
  <c r="B36" i="2"/>
  <c r="B33" i="2"/>
  <c r="B32" i="2"/>
  <c r="B31" i="2"/>
  <c r="B30" i="2"/>
  <c r="B27" i="2"/>
  <c r="B26" i="2"/>
  <c r="B25" i="2"/>
  <c r="B24" i="2"/>
  <c r="B21" i="2"/>
  <c r="B20" i="2"/>
  <c r="B19" i="2"/>
  <c r="B18" i="2"/>
  <c r="C18" i="2" s="1"/>
  <c r="B13" i="2"/>
  <c r="B14" i="2"/>
  <c r="B15" i="2"/>
  <c r="B1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C3" i="2"/>
  <c r="C4" i="2"/>
  <c r="C5" i="2"/>
  <c r="C6" i="2"/>
  <c r="C7" i="2"/>
  <c r="C8" i="2"/>
  <c r="C9" i="2"/>
  <c r="C10" i="2"/>
  <c r="C11" i="2"/>
  <c r="C12" i="2"/>
  <c r="C13" i="2"/>
  <c r="C14" i="2"/>
  <c r="C15" i="2"/>
  <c r="C16" i="2"/>
  <c r="C17"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2" i="2"/>
  <c r="E2" i="2" l="1"/>
</calcChain>
</file>

<file path=xl/sharedStrings.xml><?xml version="1.0" encoding="utf-8"?>
<sst xmlns="http://schemas.openxmlformats.org/spreadsheetml/2006/main" count="350" uniqueCount="225">
  <si>
    <t>Class+Node [(Identifier (Key)]</t>
  </si>
  <si>
    <t>Class [Not chosen]</t>
  </si>
  <si>
    <t>Node [Not chosen]</t>
  </si>
  <si>
    <t>Required Mods [Not chosen]</t>
  </si>
  <si>
    <t>English [Source string]</t>
  </si>
  <si>
    <t>Korean (한국어) [Translation]</t>
  </si>
  <si>
    <t>ResearchProjectDef+sd_goodnight_research_medieval_beds.label</t>
  </si>
  <si>
    <t>ResearchProjectDef</t>
  </si>
  <si>
    <t>sd_goodnight_research_medieval_beds.label</t>
  </si>
  <si>
    <t>medieval beds</t>
  </si>
  <si>
    <t>ResearchProjectDef+sd_goodnight_research_medieval_beds.description</t>
  </si>
  <si>
    <t>sd_goodnight_research_medieval_beds.description</t>
  </si>
  <si>
    <t>Not live like a king,but sleep like one.</t>
  </si>
  <si>
    <t>ResearchProjectDef+sd_goodnight_research_industrial_beds.label</t>
  </si>
  <si>
    <t>sd_goodnight_research_industrial_beds.label</t>
  </si>
  <si>
    <t>industrial beds</t>
  </si>
  <si>
    <t>ResearchProjectDef+sd_goodnight_research_industrial_beds.description</t>
  </si>
  <si>
    <t>sd_goodnight_research_industrial_beds.description</t>
  </si>
  <si>
    <t>New means to sleep, more time for your colonists to run wild.</t>
  </si>
  <si>
    <t>ResearchProjectDef+sd_goodnight_research_spacer_beds.label</t>
  </si>
  <si>
    <t>sd_goodnight_research_spacer_beds.label</t>
  </si>
  <si>
    <t>space beds</t>
  </si>
  <si>
    <t>ResearchProjectDef+sd_goodnight_research_spacer_beds.description</t>
  </si>
  <si>
    <t>sd_goodnight_research_spacer_beds.description</t>
  </si>
  <si>
    <t>Under the offical term of "futuristic bed research" your scientists will discover what sleep really means.</t>
  </si>
  <si>
    <t>ThingDef+sd_medieval_single_bed.label</t>
  </si>
  <si>
    <t>ThingDef</t>
  </si>
  <si>
    <t>sd_medieval_single_bed.label</t>
  </si>
  <si>
    <t>medieval single bed</t>
  </si>
  <si>
    <t>ThingDef+sd_medieval_single_bed.description</t>
  </si>
  <si>
    <t>sd_medieval_single_bed.description</t>
  </si>
  <si>
    <t>A comfy bed with fur. Fits one. One of the famous hunters of the Rimworlds came up with this bed design after claiming his 100th Thrumbo kill. In the attemp to display his pride he developed this bed. His ingenuity in bed building spread faster than the words from his big game hunt. His name was forgotten. But after years his beds live on showing the pride of hunters all over the Rimworlds.</t>
  </si>
  <si>
    <t>ThingDef+sd_prison_single_bed_RT.label</t>
  </si>
  <si>
    <t>sd_prison_single_bed_RT.label</t>
  </si>
  <si>
    <t>prison bed</t>
  </si>
  <si>
    <t>ThingDef+sd_prison_single_bed_RT.description</t>
  </si>
  <si>
    <t>sd_prison_single_bed_RT.description</t>
  </si>
  <si>
    <t>A bed on a wall for your prisoners. Fits only one. No effort was spared to make this bed look like it came out of the darkest deepest dungeon. The least amount of comfort and a hard surface to sleep will let your prisoners stay alert to finer things of their stay. An art well known among the medieval lords of the Rimworlds.</t>
  </si>
  <si>
    <t>ThingDef+sd_prison_single_bed_LB.label</t>
  </si>
  <si>
    <t>sd_prison_single_bed_LB.label</t>
  </si>
  <si>
    <t>prison bed LB</t>
  </si>
  <si>
    <t>ThingDef+sd_prison_single_bed_LB.description</t>
  </si>
  <si>
    <t>sd_prison_single_bed_LB.description</t>
  </si>
  <si>
    <t>ThingDef+sd_medieval_double_bed.label</t>
  </si>
  <si>
    <t>sd_medieval_double_bed.label</t>
  </si>
  <si>
    <t>medieval double bed</t>
  </si>
  <si>
    <t>ThingDef+sd_medieval_double_bed.description</t>
  </si>
  <si>
    <t>sd_medieval_double_bed.description</t>
  </si>
  <si>
    <t>A comfy bed with fur. Fits two. One of the famous hunters of the Rimworlds came up with this bed design after claiming his 100th Thrumbo kill. In the attemp to display his pride he developed this bed. His ingenuity in bed building spread faster than the words from his big game hunt. His name was forgotten. But after years his beds live on showing the pride of hunters all over the Rimworlds.</t>
  </si>
  <si>
    <t>ThingDef+sd_hammock_single.label</t>
  </si>
  <si>
    <t>sd_hammock_single.label</t>
  </si>
  <si>
    <t>single hammock</t>
  </si>
  <si>
    <t>ThingDef+sd_hammock_single.description</t>
  </si>
  <si>
    <t>sd_hammock_single.description</t>
  </si>
  <si>
    <t>A sling made of fabric used for sleeping. Fits one. The hammock is widly used by native tribes all over the Rimworlds. It's use to sleep save above the ground was recognized by explorers. Soon after it quickly became a must have in every ground crews inventory. Although on some planets it proved difficult to sleep in, due to low gravity. This lead to many funny storys of poeple floating away from their hammocks or getting entangled during the sleep.</t>
  </si>
  <si>
    <t>ThingDef+sd_industrial_single_bed.label</t>
  </si>
  <si>
    <t>sd_industrial_single_bed.label</t>
  </si>
  <si>
    <t>industrial single bed</t>
  </si>
  <si>
    <t>ThingDef+sd_industrial_single_bed.description</t>
  </si>
  <si>
    <t>sd_industrial_single_bed.description</t>
  </si>
  <si>
    <t>A comfy bed. Fits one. The boom of industrial production led to the need of more qualified workers on the more developed Rimworlds. The constraints of space drove the development of more advanced furniture. As a result this quite simple bed desgin emerged.</t>
  </si>
  <si>
    <t>ThingDef+sd_hammock_double.label</t>
  </si>
  <si>
    <t>sd_hammock_double.label</t>
  </si>
  <si>
    <t>double hammock</t>
  </si>
  <si>
    <t>ThingDef+sd_hammock_double.description</t>
  </si>
  <si>
    <t>sd_hammock_double.description</t>
  </si>
  <si>
    <t>A sling made of fabric used for sleeping. Fits two. The hammock is widly used by native tribes all over the Rimworlds. It's use to sleep save above the ground was recognized by explorers. Soon after it quickly became a must have in every ground crews inventory. Although on some planets it proved difficult to sleep in, due to low gravity. This lead to many funny storys of poeple floating away from their hammocks or getting entangled during the sleep.</t>
  </si>
  <si>
    <t>ThingDef+sd_industrial_double_bed.label</t>
  </si>
  <si>
    <t>sd_industrial_double_bed.label</t>
  </si>
  <si>
    <t>industrial double bed</t>
  </si>
  <si>
    <t>ThingDef+sd_industrial_double_bed.description</t>
  </si>
  <si>
    <t>sd_industrial_double_bed.description</t>
  </si>
  <si>
    <t>A comfy bed. Fits two. The boom of industrial production led to the need of more qualified workers on the more developed Rimworlds. The constraints of space drove the development of more advanced furniture. As a result this quite simple bed desgin emerged.</t>
  </si>
  <si>
    <t>ThingDef+sd_heart_double_bed.label</t>
  </si>
  <si>
    <t>sd_heart_double_bed.label</t>
  </si>
  <si>
    <t>lover's double bed</t>
  </si>
  <si>
    <t>ThingDef+sd_heart_double_bed.description</t>
  </si>
  <si>
    <t>sd_heart_double_bed.description</t>
  </si>
  <si>
    <t>A comfy bed for your lovers. Fits two. The Model "heart-3000" is very popular in the more develpoed Rimworlds. It's mostly bought by couples and owners of certain establishments. Due to the Rimworlds not being the safest place and in the face of a possible sudden death the delieveries to the colonies in the Rimworlds have doubled over the years. Followed by a "mysterious" increase in population on these planets.</t>
  </si>
  <si>
    <t>ThingDef+sd_space_single_bed.label</t>
  </si>
  <si>
    <t>sd_space_single_bed.label</t>
  </si>
  <si>
    <t>space single bed</t>
  </si>
  <si>
    <t>ThingDef+sd_space_single_bed.description</t>
  </si>
  <si>
    <t>sd_space_single_bed.description</t>
  </si>
  <si>
    <t>A comfy bed. Fits one. On the task of "going to space" this bed was literally first developed as a small spacecraft. After this fatal first mistake the possibility to sleep inside and a bit more comfort was added. This didn't prevent the advertising agency from using the terms "fly in your sleep" and "sleeping on clouds". After several lawsuits from customers with strange injuries the advertisment changed to a more down-to-earth direction.</t>
  </si>
  <si>
    <t>ThingDef+sd_cryo_single_bed.label</t>
  </si>
  <si>
    <t>sd_cryo_single_bed.label</t>
  </si>
  <si>
    <t>crypto single bed</t>
  </si>
  <si>
    <t>ThingDef+sd_cryo_single_bed.description</t>
  </si>
  <si>
    <t>sd_cryo_single_bed.description</t>
  </si>
  <si>
    <t>A comfy crypto bed. Fits one. During the research of cryptosleep the possibilty of a short sleeping cycle based on this technology emerged. However most people still refuse to use these beds in fear of never waking up or losing several years by accident. This lead to several Rimworld legends. Although all exposed by scientists as fictional storys many people fear the device.</t>
  </si>
  <si>
    <t>ThingDef+sd_space_double_bed.label</t>
  </si>
  <si>
    <t>sd_space_double_bed.label</t>
  </si>
  <si>
    <t>space double bed</t>
  </si>
  <si>
    <t>ThingDef+sd_space_double_bed.description</t>
  </si>
  <si>
    <t>sd_space_double_bed.description</t>
  </si>
  <si>
    <t>A comfy bed. Fits two. On the task of "going to space" this bed was literally first developed as a small spacecraft. After this fatal first mistake the possibility to sleep inside and a bit more comfort was added. This didn't prevent the advertising agency from using the terms "fly in your sleep" and "sleeping on clouds". After several lawsuits from customers with strange injuries the advertisment changed to a more down-to-earth direction.</t>
  </si>
  <si>
    <t>ThingDef+sd_cryo_double_bed.label</t>
  </si>
  <si>
    <t>sd_cryo_double_bed.label</t>
  </si>
  <si>
    <t>crypto double bed</t>
  </si>
  <si>
    <t>ThingDef+sd_cryo_double_bed.description</t>
  </si>
  <si>
    <t>sd_cryo_double_bed.description</t>
  </si>
  <si>
    <t>A comfy crypto bed. Fits two. During the research of cryptosleep the possibilty of a short sleeping cycle based on this technology emerged. However most people still refuse to use these beds in fear of never waking up or losing several years by accident. This lead to several Rimworld legends. Although all exposed by scientists as fictional storys many people fear the device.</t>
  </si>
  <si>
    <t>DesignationCategoryDef+sd_beds.description</t>
  </si>
  <si>
    <t>당신의 정착민들이 잘 곳입니다.</t>
  </si>
  <si>
    <t>DesignationCategoryDef+sd_beds.label</t>
  </si>
  <si>
    <t>침대</t>
  </si>
  <si>
    <t>KeyBindingCategoryDef+Architect_sd_beds.description</t>
  </si>
  <si>
    <t>건설 메뉴 "침대" 칸의 키 설정</t>
  </si>
  <si>
    <t>KeyBindingCategoryDef+Architect_sd_beds.label</t>
  </si>
  <si>
    <t>침대 탭</t>
  </si>
  <si>
    <t>취침에 새로운 의미를 더합니다. 정착민들이 뛰어다닐 시간을 늘려주죠</t>
  </si>
  <si>
    <t>산업시대 침대</t>
  </si>
  <si>
    <t>왕처럼 살진 못하더라도, 잘순 있죠.</t>
  </si>
  <si>
    <t>중세시대 침대</t>
  </si>
  <si>
    <t>공식 단어인 "미래적인 침대 연구"의 이름 하에, 과학자들은 취침이 진정 무엇인지 발견하게 될 것입니다.</t>
  </si>
  <si>
    <t>우주시대 침대</t>
  </si>
  <si>
    <t>ThingDef+sd_basebed_Blueprint.label</t>
  </si>
  <si>
    <t>sd_기본침대 (청사진)</t>
  </si>
  <si>
    <t>ThingDef+sd_basebed_Blueprint_Install.label</t>
  </si>
  <si>
    <t>ThingDef+sd_basebed_Frame.description</t>
  </si>
  <si>
    <t>sd_기본침대</t>
  </si>
  <si>
    <t>ThingDef+sd_basebed_Frame.label</t>
  </si>
  <si>
    <t>sd_기본침대 (건설 중)</t>
  </si>
  <si>
    <t>편안한 동면관 침대입니다. 2인용입니다. 동면관을 연구하던 중 동면관을 사용한 수면 사이클 축소 기술이 개발되었습니다. 하지만 대부분의 사람들은 다시는 깨어나지 못하거나 사고로 몇 년을 잃게 될까봐 두려워 사용을 거부합니다. 이는 여러 변경계 전설로 이어졌는데, 과학자들에게 이미 거짓이라는 것이 판명되었지만 아직도 기계를 사용하는 것을 두려워 합니다.</t>
  </si>
  <si>
    <t>동면관 큰 침대</t>
  </si>
  <si>
    <t>ThingDef+sd_cryo_double_bed_Blueprint.label</t>
  </si>
  <si>
    <t>동면관 큰 침대 (청사진)</t>
  </si>
  <si>
    <t>ThingDef+sd_cryo_double_bed_Blueprint_Install.label</t>
  </si>
  <si>
    <t>ThingDef+sd_cryo_double_bed_Frame.description</t>
  </si>
  <si>
    <t>ThingDef+sd_cryo_double_bed_Frame.label</t>
  </si>
  <si>
    <t>동면관 큰 침대 (건설 중)</t>
  </si>
  <si>
    <t>편안한 동면관 침대입니다. 1인용입니다. 동면관을 연구하던 중 동면관을 사용한 수면 사이클 축소 기술이 개발되었습니다. 하지만 대부분의 사람들은 다시는 깨어나지 못하거나 사고로 몇 년을 잃게 될까봐 두려워 사용을 거부합니다. 이는 여러 변경계 전설로 이어졌는데, 과학자들에게 이미 거짓이라는 것이 판명되었지만 아직도 기계를 사용하는 것을 두려워 합니다.</t>
  </si>
  <si>
    <t>동면관 침대</t>
  </si>
  <si>
    <t>ThingDef+sd_cryo_single_bed_Blueprint.label</t>
  </si>
  <si>
    <t>동면관 침대 (청사진)</t>
  </si>
  <si>
    <t>ThingDef+sd_cryo_single_bed_Blueprint_Install.label</t>
  </si>
  <si>
    <t>ThingDef+sd_cryo_single_bed_Frame.description</t>
  </si>
  <si>
    <t>ThingDef+sd_cryo_single_bed_Frame.label</t>
  </si>
  <si>
    <t>동면관 침대 (건설 중)</t>
  </si>
  <si>
    <t>직물로 만들어진 취침용 걸이입니다. 2인용입니다. 해먹은 변경계 모두의 부족민 세력들에게 널리 사용됩니다. 땅 위에서 안전하게 잘 수 있다는 점이 탐험가들에게 알려졌고 곧 모든 탐험가와 정찰병 등의 가방에 하나씩은 갖고 다녀야 할 필수 물건이 되었습니다. 하지만 몇몇 행성에서는 낮은 중력으로 인해 자기가 힘들기도 합니다. 이는 해먹을 사용하다가 붕 떠버리거나 잠 자는중 해먹이 얽혀 꼼짝 못하게 되는 웃긴 이야기를 만들기도 했습니다.</t>
  </si>
  <si>
    <t>2인용 해먹</t>
  </si>
  <si>
    <t>ThingDef+sd_hammock_double_Blueprint.label</t>
  </si>
  <si>
    <t>2인용 해먹 (청사진)</t>
  </si>
  <si>
    <t>ThingDef+sd_hammock_double_Blueprint_Install.label</t>
  </si>
  <si>
    <t>ThingDef+sd_hammock_double_Frame.description</t>
  </si>
  <si>
    <t>ThingDef+sd_hammock_double_Frame.label</t>
  </si>
  <si>
    <t>2인용 해먹 (건설 중)</t>
  </si>
  <si>
    <t>직물로 만들어진 취침용 걸이입니다. 1인용입니다. 해먹은 변경계 모두의 부족민 세력들에게 널리 사용됩니다. 땅 위에서 안전하게 잘 수 있다는 점이 탐험가들에게 알려졌고 곧 모든 탐험가와 정찰병 등의 가방에 하나씩은 갖고 다녀야 할 필수 물건이 되었습니다. 하지만 몇몇 행성에서는 낮은 중력으로 인해 자기가 힘들기도 합니다. 이는 해먹을 사용하다가 붕 떠버리거나 잠 자는중 해먹이 얽혀 꼼짝 못하게 되는 웃긴 이야기를 만들기도 했습니다.</t>
  </si>
  <si>
    <t>1인용 해먹</t>
  </si>
  <si>
    <t>ThingDef+sd_hammock_single_Blueprint.label</t>
  </si>
  <si>
    <t>1인용 해먹 (청사진)</t>
  </si>
  <si>
    <t>ThingDef+sd_hammock_single_Blueprint_Install.label</t>
  </si>
  <si>
    <t>ThingDef+sd_hammock_single_Frame.description</t>
  </si>
  <si>
    <t>ThingDef+sd_hammock_single_Frame.label</t>
  </si>
  <si>
    <t>1인용 해먹 (건설 중)</t>
  </si>
  <si>
    <t>당신 정착지의 연인들을 위한 편안한 침대입니다. 2인용입니다. 모델 "하트-3000"은 발전된 변경계에서 아주 인기가 많습니다. 대부분의 재고는 연인들이나 특정한 시설의 소유주에게 팔립니다. 변경계 자체가 안전한 곳이 아니고 항상 갑작스러운 죽음을 맞이할 수 있다 보니, 변경계의 정착지에 배달되는 상품의 수가 몇년만에 무려 두배가 되었습니다. 또 그 뒤를 이어 이런 행성들에선 '신비한' 이유로 인구 수가 증가했다고 합니다.</t>
  </si>
  <si>
    <t>연인의 큰 침대</t>
  </si>
  <si>
    <t>ThingDef+sd_heart_double_bed_Blueprint.label</t>
  </si>
  <si>
    <t>연인의 큰 침대 (청사진)</t>
  </si>
  <si>
    <t>ThingDef+sd_heart_double_bed_Blueprint_Install.label</t>
  </si>
  <si>
    <t>ThingDef+sd_heart_double_bed_Frame.description</t>
  </si>
  <si>
    <t>ThingDef+sd_heart_double_bed_Frame.label</t>
  </si>
  <si>
    <t>연인의 큰 침대 (건설 중)</t>
  </si>
  <si>
    <t>편안한 침대입니다. 2인용입니다. 산업생산의 증가는 발전된 변경계에 더 많은 자격있는 노동자들이 요구되는 결과를 낳았습니다. 공간적 제약은 더 나은 가구의 탄생을 가속시켰고, 그 결과로 이 꽤 단순한 침대 디자인이 개발되었습니다.</t>
  </si>
  <si>
    <t>산업시대 큰 침대</t>
  </si>
  <si>
    <t>ThingDef+sd_industrial_double_bed_Blueprint.label</t>
  </si>
  <si>
    <t>산업시대 큰 침대 (청사진)</t>
  </si>
  <si>
    <t>ThingDef+sd_industrial_double_bed_Blueprint_Install.label</t>
  </si>
  <si>
    <t>ThingDef+sd_industrial_double_bed_Frame.description</t>
  </si>
  <si>
    <t>ThingDef+sd_industrial_double_bed_Frame.label</t>
  </si>
  <si>
    <t>산업시대 큰 침대 (건설 중)</t>
  </si>
  <si>
    <t>편안한 침대입니다. 1인용입니다. 산업생산의 증가는 발전된 변경계에 더 많은 자격있는 노동자들이 요구되는 결과를 낳았습니다. 공간적 제약은 더 나은 가구의 탄생을 가속시켰고, 그 결과로 이 꽤 단순한 침대 디자인이 개발되었습니다.</t>
  </si>
  <si>
    <t>ThingDef+sd_industrial_single_bed_Blueprint.label</t>
  </si>
  <si>
    <t>산업시대 침대 (청사진)</t>
  </si>
  <si>
    <t>ThingDef+sd_industrial_single_bed_Blueprint_Install.label</t>
  </si>
  <si>
    <t>ThingDef+sd_industrial_single_bed_Frame.description</t>
  </si>
  <si>
    <t>ThingDef+sd_industrial_single_bed_Frame.label</t>
  </si>
  <si>
    <t>산업시대 침대 (건설 중)</t>
  </si>
  <si>
    <t>털이 깔려있는 편안한 침대입니다. 2인용입니다. 변경계의 가장 유명한 사냥꾼 중 하나가 100번째 트럼보 사냥 성공 이후 이 디자인을 고안해 냈습니다. 그는 그의 자랑스러움을 표현하기 위해 이 침대를 만들었습니다. 그의 침대 만드는 재주는 오히려 그의 사냥 실력보다 더 빨리 퍼졌죠. 그의 이름은 잊혀졌지만, 그의 침대는 몇년이 지나도 변경계의 사냥꾼들의 자부심을 나타내며 존재해 갑니다.</t>
  </si>
  <si>
    <t>중세시대 큰 침대</t>
  </si>
  <si>
    <t>ThingDef+sd_medieval_double_bed_Blueprint.label</t>
  </si>
  <si>
    <t>중세시대 큰 침대 (청사진)</t>
  </si>
  <si>
    <t>ThingDef+sd_medieval_double_bed_Blueprint_Install.label</t>
  </si>
  <si>
    <t>ThingDef+sd_medieval_double_bed_Frame.description</t>
  </si>
  <si>
    <t>ThingDef+sd_medieval_double_bed_Frame.label</t>
  </si>
  <si>
    <t>중세시대 큰 침대 (건설 중)</t>
  </si>
  <si>
    <t>털이 깔려있는 편안한 침대입니다. 1인용입니다. 변경계의 가장 유명한 사냥꾼 중 하나가 100번째 트럼보 사냥 성공 이후 이 디자인을 고안해 냈습니다. 그는 그의 자랑스러움을 표현하기 위해 이 침대를 만들었습니다. 그의 침대 만드는 재주는 오히려 그의 사냥 실력보다 더 빨리 퍼졌죠. 그의 이름은 잊혀졌지만, 그의 침대는 몇년이 지나도 변경계의 사냥꾼들의 자부심을 나타내며 존재해 갑니다.</t>
  </si>
  <si>
    <t>ThingDef+sd_medieval_single_bed_Blueprint.label</t>
  </si>
  <si>
    <t>중세시대 침대 (청사진)</t>
  </si>
  <si>
    <t>ThingDef+sd_medieval_single_bed_Blueprint_Install.label</t>
  </si>
  <si>
    <t>ThingDef+sd_medieval_single_bed_Frame.description</t>
  </si>
  <si>
    <t>ThingDef+sd_medieval_single_bed_Frame.label</t>
  </si>
  <si>
    <t>중세시대 침대 (건설 중)</t>
  </si>
  <si>
    <t>벽에 붙어있는 죄수용 침대입니다. 1인용입니다. 이 침대가 가장 깊고 어두운 던전에서 튀어나온 듯 한 모습을 가지게 하기 위해 어느 노력도 아끼지 않았습니다. 자기에 딱딱하고 최소한의 편한함만 제공함이 죄수들에게 체류중 더 나은것을 갈구하도록 만듭니다. 변경계의 중세시대 귀족들에게 잘 알려진 예술품입니다.</t>
  </si>
  <si>
    <t>죄수용 침대 LB</t>
  </si>
  <si>
    <t>ThingDef+sd_prison_single_bed_LB_Blueprint.label</t>
  </si>
  <si>
    <t>죄수용 침대 LB (청사진)</t>
  </si>
  <si>
    <t>ThingDef+sd_prison_single_bed_LB_Blueprint_Install.label</t>
  </si>
  <si>
    <t>ThingDef+sd_prison_single_bed_LB_Frame.description</t>
  </si>
  <si>
    <t>ThingDef+sd_prison_single_bed_LB_Frame.label</t>
  </si>
  <si>
    <t>죄수용 침대 LB (건설 중)</t>
  </si>
  <si>
    <t>죄수용 침대</t>
  </si>
  <si>
    <t>ThingDef+sd_prison_single_bed_RT_Blueprint.label</t>
  </si>
  <si>
    <t>죄수용 침대 (청사진)</t>
  </si>
  <si>
    <t>ThingDef+sd_prison_single_bed_RT_Blueprint_Install.label</t>
  </si>
  <si>
    <t>ThingDef+sd_prison_single_bed_RT_Frame.description</t>
  </si>
  <si>
    <t>ThingDef+sd_prison_single_bed_RT_Frame.label</t>
  </si>
  <si>
    <t>죄수용 침대 (건설 중)</t>
  </si>
  <si>
    <t>편안한 침대입니다. 2인용입니다. 우주 탐사의 첫번째 과제로 이 침대는 원래 소형 우주비행선으로 설계되었습니다. 첫 치명적인 실수 이후 안에서 잘 수 있는 기능과 약간의 편안함이 추가되었습니다. 물론 이는 광고 대행사들이 "꿈속을 비행하세요"나 "구름 위에서 숙면을"과 같은 광고 문구를 사용하는 걸 막진 못했습니다. 하지만 이상한 부상을 입은 고객들로부터 몇 번의 소송이 있는 후 광고사는 광고를 현실적인 방향으로 바꾸기로 했습니다.</t>
  </si>
  <si>
    <t>우주시대 큰 침대</t>
  </si>
  <si>
    <t>ThingDef+sd_space_double_bed_Blueprint.label</t>
  </si>
  <si>
    <t>우주시대 큰 침대 (청사진)</t>
  </si>
  <si>
    <t>ThingDef+sd_space_double_bed_Blueprint_Install.label</t>
  </si>
  <si>
    <t>ThingDef+sd_space_double_bed_Frame.description</t>
  </si>
  <si>
    <t>ThingDef+sd_space_double_bed_Frame.label</t>
  </si>
  <si>
    <t>우주시대 큰 침대 (건설 중)</t>
  </si>
  <si>
    <t>편안한 침대입니다. 1인용입니다. 우주 탐사의 첫번째 과제로 이 침대는 원래 소형 우주비행선으로 설계되었습니다. 첫 치명적인 실수 이후 안에서 잘 수 있는 기능과 약간의 편안함이 추가되었습니다. 물론 이는 광고 대행사들이 "꿈속을 비행하세요"나 "구름 위에서 숙면을"과 같은 광고 문구를 사용하는 걸 막진 못했습니다. 하지만 이상한 부상을 입은 고객들로부터 몇 번의 소송이 있는 후 광고사는 광고를 현실적인 방향으로 바꾸기로 했습니다.</t>
  </si>
  <si>
    <t>ThingDef+sd_space_single_bed_Blueprint.label</t>
  </si>
  <si>
    <t>우주시대 침대 (청사진)</t>
  </si>
  <si>
    <t>ThingDef+sd_space_single_bed_Blueprint_Install.label</t>
  </si>
  <si>
    <t>ThingDef+sd_space_single_bed_Frame.description</t>
  </si>
  <si>
    <t>ThingDef+sd_space_single_bed_Frame.label</t>
  </si>
  <si>
    <t>우주시대 침대 (건설 중)</t>
  </si>
  <si>
    <t>왕처럼 살진 못하더라도, 잘순 있죠.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</si>
</sst>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tabSelected="1" workbookViewId="0">
      <selection activeCell="F35" sqref="F35"/>
    </sheetView>
  </sheetViews>
  <sheetFormatPr defaultColWidth="9.1796875" defaultRowHeight="17" x14ac:dyDescent="0.45"/>
  <cols>
    <col min="1" max="1" width="70.1796875" style="1" bestFit="1" customWidth="1"/>
    <col min="2" max="2" width="19.54296875" style="1" bestFit="1" customWidth="1"/>
    <col min="3" max="3" width="49.7265625" style="1" bestFit="1" customWidth="1"/>
    <col min="4" max="4" width="29.26953125" style="1" bestFit="1" customWidth="1"/>
    <col min="5" max="5" width="54.7265625" style="1" customWidth="1"/>
    <col min="6" max="6" width="36.542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114</v>
      </c>
    </row>
    <row r="3" spans="1:6" x14ac:dyDescent="0.45">
      <c r="A3" s="1" t="s">
        <v>10</v>
      </c>
      <c r="B3" s="1" t="s">
        <v>7</v>
      </c>
      <c r="C3" s="1" t="s">
        <v>11</v>
      </c>
      <c r="E3" s="1" t="s">
        <v>12</v>
      </c>
      <c r="F3" s="1" t="s">
        <v>224</v>
      </c>
    </row>
    <row r="4" spans="1:6" x14ac:dyDescent="0.45">
      <c r="A4" s="1" t="s">
        <v>13</v>
      </c>
      <c r="B4" s="1" t="s">
        <v>7</v>
      </c>
      <c r="C4" s="1" t="s">
        <v>14</v>
      </c>
      <c r="E4" s="1" t="s">
        <v>15</v>
      </c>
      <c r="F4" s="1" t="s">
        <v>112</v>
      </c>
    </row>
    <row r="5" spans="1:6" x14ac:dyDescent="0.45">
      <c r="A5" s="1" t="s">
        <v>16</v>
      </c>
      <c r="B5" s="1" t="s">
        <v>7</v>
      </c>
      <c r="C5" s="1" t="s">
        <v>17</v>
      </c>
      <c r="E5" s="1" t="s">
        <v>18</v>
      </c>
      <c r="F5" s="1" t="s">
        <v>111</v>
      </c>
    </row>
    <row r="6" spans="1:6" x14ac:dyDescent="0.45">
      <c r="A6" s="1" t="s">
        <v>19</v>
      </c>
      <c r="B6" s="1" t="s">
        <v>7</v>
      </c>
      <c r="C6" s="1" t="s">
        <v>20</v>
      </c>
      <c r="E6" s="1" t="s">
        <v>21</v>
      </c>
      <c r="F6" s="1" t="s">
        <v>116</v>
      </c>
    </row>
    <row r="7" spans="1:6" x14ac:dyDescent="0.45">
      <c r="A7" s="1" t="s">
        <v>22</v>
      </c>
      <c r="B7" s="1" t="s">
        <v>7</v>
      </c>
      <c r="C7" s="1" t="s">
        <v>23</v>
      </c>
      <c r="E7" s="1" t="s">
        <v>24</v>
      </c>
      <c r="F7" s="1" t="s">
        <v>115</v>
      </c>
    </row>
    <row r="8" spans="1:6" x14ac:dyDescent="0.45">
      <c r="A8" s="1" t="s">
        <v>25</v>
      </c>
      <c r="B8" s="1" t="s">
        <v>26</v>
      </c>
      <c r="C8" s="1" t="s">
        <v>27</v>
      </c>
      <c r="E8" s="1" t="s">
        <v>28</v>
      </c>
      <c r="F8" s="1" t="s">
        <v>114</v>
      </c>
    </row>
    <row r="9" spans="1:6" x14ac:dyDescent="0.45">
      <c r="A9" s="1" t="s">
        <v>29</v>
      </c>
      <c r="B9" s="1" t="s">
        <v>26</v>
      </c>
      <c r="C9" s="1" t="s">
        <v>30</v>
      </c>
      <c r="E9" s="1" t="s">
        <v>31</v>
      </c>
      <c r="F9" s="1" t="s">
        <v>187</v>
      </c>
    </row>
    <row r="10" spans="1:6" x14ac:dyDescent="0.45">
      <c r="A10" s="1" t="s">
        <v>32</v>
      </c>
      <c r="B10" s="1" t="s">
        <v>26</v>
      </c>
      <c r="C10" s="1" t="s">
        <v>33</v>
      </c>
      <c r="E10" s="1" t="s">
        <v>34</v>
      </c>
      <c r="F10" s="1" t="s">
        <v>202</v>
      </c>
    </row>
    <row r="11" spans="1:6" x14ac:dyDescent="0.45">
      <c r="A11" s="1" t="s">
        <v>35</v>
      </c>
      <c r="B11" s="1" t="s">
        <v>26</v>
      </c>
      <c r="C11" s="1" t="s">
        <v>36</v>
      </c>
      <c r="E11" s="1" t="s">
        <v>37</v>
      </c>
      <c r="F11" s="1" t="s">
        <v>194</v>
      </c>
    </row>
    <row r="12" spans="1:6" x14ac:dyDescent="0.45">
      <c r="A12" s="1" t="s">
        <v>38</v>
      </c>
      <c r="B12" s="1" t="s">
        <v>26</v>
      </c>
      <c r="C12" s="1" t="s">
        <v>39</v>
      </c>
      <c r="E12" s="1" t="s">
        <v>40</v>
      </c>
      <c r="F12" s="1" t="s">
        <v>195</v>
      </c>
    </row>
    <row r="13" spans="1:6" x14ac:dyDescent="0.45">
      <c r="A13" s="1" t="s">
        <v>41</v>
      </c>
      <c r="B13" s="1" t="s">
        <v>26</v>
      </c>
      <c r="C13" s="1" t="s">
        <v>42</v>
      </c>
      <c r="E13" s="1" t="s">
        <v>37</v>
      </c>
      <c r="F13" s="1" t="s">
        <v>194</v>
      </c>
    </row>
    <row r="14" spans="1:6" x14ac:dyDescent="0.45">
      <c r="A14" s="1" t="s">
        <v>43</v>
      </c>
      <c r="B14" s="1" t="s">
        <v>26</v>
      </c>
      <c r="C14" s="1" t="s">
        <v>44</v>
      </c>
      <c r="E14" s="1" t="s">
        <v>45</v>
      </c>
      <c r="F14" s="1" t="s">
        <v>180</v>
      </c>
    </row>
    <row r="15" spans="1:6" x14ac:dyDescent="0.45">
      <c r="A15" s="1" t="s">
        <v>46</v>
      </c>
      <c r="B15" s="1" t="s">
        <v>26</v>
      </c>
      <c r="C15" s="1" t="s">
        <v>47</v>
      </c>
      <c r="E15" s="1" t="s">
        <v>48</v>
      </c>
      <c r="F15" s="1" t="s">
        <v>179</v>
      </c>
    </row>
    <row r="16" spans="1:6" x14ac:dyDescent="0.45">
      <c r="A16" s="1" t="s">
        <v>49</v>
      </c>
      <c r="B16" s="1" t="s">
        <v>26</v>
      </c>
      <c r="C16" s="1" t="s">
        <v>50</v>
      </c>
      <c r="E16" s="1" t="s">
        <v>51</v>
      </c>
      <c r="F16" s="1" t="s">
        <v>149</v>
      </c>
    </row>
    <row r="17" spans="1:6" x14ac:dyDescent="0.45">
      <c r="A17" s="1" t="s">
        <v>52</v>
      </c>
      <c r="B17" s="1" t="s">
        <v>26</v>
      </c>
      <c r="C17" s="1" t="s">
        <v>53</v>
      </c>
      <c r="E17" s="1" t="s">
        <v>54</v>
      </c>
      <c r="F17" s="1" t="s">
        <v>148</v>
      </c>
    </row>
    <row r="18" spans="1:6" x14ac:dyDescent="0.45">
      <c r="A18" s="1" t="s">
        <v>55</v>
      </c>
      <c r="B18" s="1" t="s">
        <v>26</v>
      </c>
      <c r="C18" s="1" t="s">
        <v>56</v>
      </c>
      <c r="E18" s="1" t="s">
        <v>57</v>
      </c>
      <c r="F18" s="1" t="s">
        <v>112</v>
      </c>
    </row>
    <row r="19" spans="1:6" x14ac:dyDescent="0.45">
      <c r="A19" s="1" t="s">
        <v>58</v>
      </c>
      <c r="B19" s="1" t="s">
        <v>26</v>
      </c>
      <c r="C19" s="1" t="s">
        <v>59</v>
      </c>
      <c r="E19" s="1" t="s">
        <v>60</v>
      </c>
      <c r="F19" s="1" t="s">
        <v>172</v>
      </c>
    </row>
    <row r="20" spans="1:6" x14ac:dyDescent="0.45">
      <c r="A20" s="1" t="s">
        <v>61</v>
      </c>
      <c r="B20" s="1" t="s">
        <v>26</v>
      </c>
      <c r="C20" s="1" t="s">
        <v>62</v>
      </c>
      <c r="E20" s="1" t="s">
        <v>63</v>
      </c>
      <c r="F20" s="1" t="s">
        <v>141</v>
      </c>
    </row>
    <row r="21" spans="1:6" x14ac:dyDescent="0.45">
      <c r="A21" s="1" t="s">
        <v>64</v>
      </c>
      <c r="B21" s="1" t="s">
        <v>26</v>
      </c>
      <c r="C21" s="1" t="s">
        <v>65</v>
      </c>
      <c r="E21" s="1" t="s">
        <v>66</v>
      </c>
      <c r="F21" s="1" t="s">
        <v>140</v>
      </c>
    </row>
    <row r="22" spans="1:6" x14ac:dyDescent="0.45">
      <c r="A22" s="1" t="s">
        <v>67</v>
      </c>
      <c r="B22" s="1" t="s">
        <v>26</v>
      </c>
      <c r="C22" s="1" t="s">
        <v>68</v>
      </c>
      <c r="E22" s="1" t="s">
        <v>69</v>
      </c>
      <c r="F22" s="1" t="s">
        <v>165</v>
      </c>
    </row>
    <row r="23" spans="1:6" x14ac:dyDescent="0.45">
      <c r="A23" s="1" t="s">
        <v>70</v>
      </c>
      <c r="B23" s="1" t="s">
        <v>26</v>
      </c>
      <c r="C23" s="1" t="s">
        <v>71</v>
      </c>
      <c r="E23" s="1" t="s">
        <v>72</v>
      </c>
      <c r="F23" s="1" t="s">
        <v>164</v>
      </c>
    </row>
    <row r="24" spans="1:6" x14ac:dyDescent="0.45">
      <c r="A24" s="1" t="s">
        <v>73</v>
      </c>
      <c r="B24" s="1" t="s">
        <v>26</v>
      </c>
      <c r="C24" s="1" t="s">
        <v>74</v>
      </c>
      <c r="E24" s="1" t="s">
        <v>75</v>
      </c>
      <c r="F24" s="1" t="s">
        <v>157</v>
      </c>
    </row>
    <row r="25" spans="1:6" x14ac:dyDescent="0.45">
      <c r="A25" s="1" t="s">
        <v>76</v>
      </c>
      <c r="B25" s="1" t="s">
        <v>26</v>
      </c>
      <c r="C25" s="1" t="s">
        <v>77</v>
      </c>
      <c r="E25" s="1" t="s">
        <v>78</v>
      </c>
      <c r="F25" s="1" t="s">
        <v>156</v>
      </c>
    </row>
    <row r="26" spans="1:6" x14ac:dyDescent="0.45">
      <c r="A26" s="1" t="s">
        <v>79</v>
      </c>
      <c r="B26" s="1" t="s">
        <v>26</v>
      </c>
      <c r="C26" s="1" t="s">
        <v>80</v>
      </c>
      <c r="E26" s="1" t="s">
        <v>81</v>
      </c>
      <c r="F26" s="1" t="s">
        <v>116</v>
      </c>
    </row>
    <row r="27" spans="1:6" x14ac:dyDescent="0.45">
      <c r="A27" s="1" t="s">
        <v>82</v>
      </c>
      <c r="B27" s="1" t="s">
        <v>26</v>
      </c>
      <c r="C27" s="1" t="s">
        <v>83</v>
      </c>
      <c r="E27" s="1" t="s">
        <v>84</v>
      </c>
      <c r="F27" s="1" t="s">
        <v>217</v>
      </c>
    </row>
    <row r="28" spans="1:6" x14ac:dyDescent="0.45">
      <c r="A28" s="1" t="s">
        <v>85</v>
      </c>
      <c r="B28" s="1" t="s">
        <v>26</v>
      </c>
      <c r="C28" s="1" t="s">
        <v>86</v>
      </c>
      <c r="E28" s="1" t="s">
        <v>87</v>
      </c>
      <c r="F28" s="1" t="s">
        <v>133</v>
      </c>
    </row>
    <row r="29" spans="1:6" x14ac:dyDescent="0.45">
      <c r="A29" s="1" t="s">
        <v>88</v>
      </c>
      <c r="B29" s="1" t="s">
        <v>26</v>
      </c>
      <c r="C29" s="1" t="s">
        <v>89</v>
      </c>
      <c r="E29" s="1" t="s">
        <v>90</v>
      </c>
      <c r="F29" s="1" t="s">
        <v>132</v>
      </c>
    </row>
    <row r="30" spans="1:6" x14ac:dyDescent="0.45">
      <c r="A30" s="1" t="s">
        <v>91</v>
      </c>
      <c r="B30" s="1" t="s">
        <v>26</v>
      </c>
      <c r="C30" s="1" t="s">
        <v>92</v>
      </c>
      <c r="E30" s="1" t="s">
        <v>93</v>
      </c>
      <c r="F30" s="1" t="s">
        <v>210</v>
      </c>
    </row>
    <row r="31" spans="1:6" x14ac:dyDescent="0.45">
      <c r="A31" s="1" t="s">
        <v>94</v>
      </c>
      <c r="B31" s="1" t="s">
        <v>26</v>
      </c>
      <c r="C31" s="1" t="s">
        <v>95</v>
      </c>
      <c r="E31" s="1" t="s">
        <v>96</v>
      </c>
      <c r="F31" s="1" t="s">
        <v>209</v>
      </c>
    </row>
    <row r="32" spans="1:6" x14ac:dyDescent="0.45">
      <c r="A32" s="1" t="s">
        <v>97</v>
      </c>
      <c r="B32" s="1" t="s">
        <v>26</v>
      </c>
      <c r="C32" s="1" t="s">
        <v>98</v>
      </c>
      <c r="E32" s="1" t="s">
        <v>99</v>
      </c>
      <c r="F32" s="1" t="s">
        <v>125</v>
      </c>
    </row>
    <row r="33" spans="1:6" x14ac:dyDescent="0.45">
      <c r="A33" s="1" t="s">
        <v>100</v>
      </c>
      <c r="B33" s="1" t="s">
        <v>26</v>
      </c>
      <c r="C33" s="1" t="s">
        <v>101</v>
      </c>
      <c r="E33" s="1" t="s">
        <v>102</v>
      </c>
      <c r="F33" s="1" t="s">
        <v>124</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9C004-B262-4E15-B235-3A33C86670EC}">
  <dimension ref="A2:E93"/>
  <sheetViews>
    <sheetView workbookViewId="0">
      <selection activeCell="B9" sqref="B9"/>
    </sheetView>
  </sheetViews>
  <sheetFormatPr defaultRowHeight="14.5" x14ac:dyDescent="0.35"/>
  <cols>
    <col min="1" max="1" width="65.6328125" bestFit="1" customWidth="1"/>
    <col min="3" max="3" width="65.6328125" bestFit="1" customWidth="1"/>
    <col min="4" max="4" width="70.7265625" customWidth="1"/>
  </cols>
  <sheetData>
    <row r="2" spans="1:5" x14ac:dyDescent="0.35">
      <c r="A2" t="s">
        <v>103</v>
      </c>
      <c r="B2" t="e">
        <f>NA()</f>
        <v>#N/A</v>
      </c>
      <c r="C2" t="e">
        <f>IF(B2="",A2,B2)</f>
        <v>#N/A</v>
      </c>
      <c r="D2" t="s">
        <v>104</v>
      </c>
      <c r="E2" t="str">
        <f>IF(ISERROR(B2),"",MATCH(C2,Main_240414!$A$2:$A$33,0))</f>
        <v/>
      </c>
    </row>
    <row r="3" spans="1:5" x14ac:dyDescent="0.35">
      <c r="A3" t="s">
        <v>105</v>
      </c>
      <c r="B3" t="e">
        <f>NA()</f>
        <v>#N/A</v>
      </c>
      <c r="C3" t="e">
        <f t="shared" ref="C3:C66" si="0">IF(B3="",A3,B3)</f>
        <v>#N/A</v>
      </c>
      <c r="D3" t="s">
        <v>106</v>
      </c>
      <c r="E3" t="str">
        <f>IF(ISERROR(B3),"",MATCH(C3,Main_240414!$A$2:$A$33,0))</f>
        <v/>
      </c>
    </row>
    <row r="4" spans="1:5" x14ac:dyDescent="0.35">
      <c r="A4" t="s">
        <v>107</v>
      </c>
      <c r="B4" t="e">
        <f>NA()</f>
        <v>#N/A</v>
      </c>
      <c r="C4" t="e">
        <f t="shared" si="0"/>
        <v>#N/A</v>
      </c>
      <c r="D4" t="s">
        <v>108</v>
      </c>
      <c r="E4" t="str">
        <f>IF(ISERROR(B4),"",MATCH(C4,Main_240414!$A$2:$A$33,0))</f>
        <v/>
      </c>
    </row>
    <row r="5" spans="1:5" x14ac:dyDescent="0.35">
      <c r="A5" t="s">
        <v>109</v>
      </c>
      <c r="B5" t="e">
        <f>NA()</f>
        <v>#N/A</v>
      </c>
      <c r="C5" t="e">
        <f t="shared" si="0"/>
        <v>#N/A</v>
      </c>
      <c r="D5" t="s">
        <v>110</v>
      </c>
      <c r="E5" t="str">
        <f>IF(ISERROR(B5),"",MATCH(C5,Main_240414!$A$2:$A$33,0))</f>
        <v/>
      </c>
    </row>
    <row r="6" spans="1:5" x14ac:dyDescent="0.35">
      <c r="A6" t="s">
        <v>16</v>
      </c>
      <c r="C6" t="str">
        <f t="shared" si="0"/>
        <v>ResearchProjectDef+sd_goodnight_research_industrial_beds.description</v>
      </c>
      <c r="D6" t="s">
        <v>111</v>
      </c>
      <c r="E6">
        <f>IF(ISERROR(B6),"",MATCH(C6,Main_240414!$A$2:$A$33,0))</f>
        <v>4</v>
      </c>
    </row>
    <row r="7" spans="1:5" x14ac:dyDescent="0.35">
      <c r="A7" t="s">
        <v>13</v>
      </c>
      <c r="C7" t="str">
        <f t="shared" si="0"/>
        <v>ResearchProjectDef+sd_goodnight_research_industrial_beds.label</v>
      </c>
      <c r="D7" t="s">
        <v>112</v>
      </c>
      <c r="E7">
        <f>IF(ISERROR(B7),"",MATCH(C7,Main_240414!$A$2:$A$33,0))</f>
        <v>3</v>
      </c>
    </row>
    <row r="8" spans="1:5" x14ac:dyDescent="0.35">
      <c r="A8" t="s">
        <v>10</v>
      </c>
      <c r="C8" t="str">
        <f t="shared" si="0"/>
        <v>ResearchProjectDef+sd_goodnight_research_medieval_beds.description</v>
      </c>
      <c r="D8" t="s">
        <v>113</v>
      </c>
      <c r="E8">
        <f>IF(ISERROR(B8),"",MATCH(C8,Main_240414!$A$2:$A$33,0))</f>
        <v>2</v>
      </c>
    </row>
    <row r="9" spans="1:5" x14ac:dyDescent="0.35">
      <c r="A9" t="s">
        <v>6</v>
      </c>
      <c r="C9" t="str">
        <f t="shared" si="0"/>
        <v>ResearchProjectDef+sd_goodnight_research_medieval_beds.label</v>
      </c>
      <c r="D9" t="s">
        <v>114</v>
      </c>
      <c r="E9">
        <f>IF(ISERROR(B9),"",MATCH(C9,Main_240414!$A$2:$A$33,0))</f>
        <v>1</v>
      </c>
    </row>
    <row r="10" spans="1:5" x14ac:dyDescent="0.35">
      <c r="A10" t="s">
        <v>22</v>
      </c>
      <c r="C10" t="str">
        <f t="shared" si="0"/>
        <v>ResearchProjectDef+sd_goodnight_research_spacer_beds.description</v>
      </c>
      <c r="D10" t="s">
        <v>115</v>
      </c>
      <c r="E10">
        <f>IF(ISERROR(B10),"",MATCH(C10,Main_240414!$A$2:$A$33,0))</f>
        <v>6</v>
      </c>
    </row>
    <row r="11" spans="1:5" x14ac:dyDescent="0.35">
      <c r="A11" t="s">
        <v>19</v>
      </c>
      <c r="C11" t="str">
        <f t="shared" si="0"/>
        <v>ResearchProjectDef+sd_goodnight_research_spacer_beds.label</v>
      </c>
      <c r="D11" t="s">
        <v>116</v>
      </c>
      <c r="E11">
        <f>IF(ISERROR(B11),"",MATCH(C11,Main_240414!$A$2:$A$33,0))</f>
        <v>5</v>
      </c>
    </row>
    <row r="12" spans="1:5" x14ac:dyDescent="0.35">
      <c r="A12" t="s">
        <v>117</v>
      </c>
      <c r="B12" t="e">
        <f>NA()</f>
        <v>#N/A</v>
      </c>
      <c r="C12" t="e">
        <f t="shared" si="0"/>
        <v>#N/A</v>
      </c>
      <c r="D12" t="s">
        <v>118</v>
      </c>
      <c r="E12" t="str">
        <f>IF(ISERROR(B12),"",MATCH(C12,Main_240414!$A$2:$A$33,0))</f>
        <v/>
      </c>
    </row>
    <row r="13" spans="1:5" x14ac:dyDescent="0.35">
      <c r="A13" t="s">
        <v>119</v>
      </c>
      <c r="B13" t="e">
        <f>NA()</f>
        <v>#N/A</v>
      </c>
      <c r="C13" t="e">
        <f t="shared" si="0"/>
        <v>#N/A</v>
      </c>
      <c r="D13" t="s">
        <v>118</v>
      </c>
      <c r="E13" t="str">
        <f>IF(ISERROR(B13),"",MATCH(C13,Main_240414!$A$2:$A$33,0))</f>
        <v/>
      </c>
    </row>
    <row r="14" spans="1:5" x14ac:dyDescent="0.35">
      <c r="A14" t="s">
        <v>120</v>
      </c>
      <c r="B14" t="e">
        <f>NA()</f>
        <v>#N/A</v>
      </c>
      <c r="C14" t="e">
        <f t="shared" si="0"/>
        <v>#N/A</v>
      </c>
      <c r="D14" t="s">
        <v>121</v>
      </c>
      <c r="E14" t="str">
        <f>IF(ISERROR(B14),"",MATCH(C14,Main_240414!$A$2:$A$33,0))</f>
        <v/>
      </c>
    </row>
    <row r="15" spans="1:5" x14ac:dyDescent="0.35">
      <c r="A15" t="s">
        <v>122</v>
      </c>
      <c r="B15" t="e">
        <f>NA()</f>
        <v>#N/A</v>
      </c>
      <c r="C15" t="e">
        <f t="shared" si="0"/>
        <v>#N/A</v>
      </c>
      <c r="D15" t="s">
        <v>123</v>
      </c>
      <c r="E15" t="str">
        <f>IF(ISERROR(B15),"",MATCH(C15,Main_240414!$A$2:$A$33,0))</f>
        <v/>
      </c>
    </row>
    <row r="16" spans="1:5" x14ac:dyDescent="0.35">
      <c r="A16" t="s">
        <v>100</v>
      </c>
      <c r="C16" t="str">
        <f t="shared" si="0"/>
        <v>ThingDef+sd_cryo_double_bed.description</v>
      </c>
      <c r="D16" t="s">
        <v>124</v>
      </c>
      <c r="E16">
        <f>IF(ISERROR(B16),"",MATCH(C16,Main_240414!$A$2:$A$33,0))</f>
        <v>32</v>
      </c>
    </row>
    <row r="17" spans="1:5" x14ac:dyDescent="0.35">
      <c r="A17" t="s">
        <v>97</v>
      </c>
      <c r="C17" t="str">
        <f t="shared" si="0"/>
        <v>ThingDef+sd_cryo_double_bed.label</v>
      </c>
      <c r="D17" t="s">
        <v>125</v>
      </c>
      <c r="E17">
        <f>IF(ISERROR(B17),"",MATCH(C17,Main_240414!$A$2:$A$33,0))</f>
        <v>31</v>
      </c>
    </row>
    <row r="18" spans="1:5" x14ac:dyDescent="0.35">
      <c r="A18" t="s">
        <v>126</v>
      </c>
      <c r="B18" t="e">
        <f>NA()</f>
        <v>#N/A</v>
      </c>
      <c r="C18" t="e">
        <f t="shared" si="0"/>
        <v>#N/A</v>
      </c>
      <c r="D18" t="s">
        <v>127</v>
      </c>
      <c r="E18" t="str">
        <f>IF(ISERROR(B18),"",MATCH(C18,Main_240414!$A$2:$A$33,0))</f>
        <v/>
      </c>
    </row>
    <row r="19" spans="1:5" x14ac:dyDescent="0.35">
      <c r="A19" t="s">
        <v>128</v>
      </c>
      <c r="B19" t="e">
        <f>NA()</f>
        <v>#N/A</v>
      </c>
      <c r="C19" t="e">
        <f t="shared" si="0"/>
        <v>#N/A</v>
      </c>
      <c r="D19" t="s">
        <v>127</v>
      </c>
      <c r="E19" t="str">
        <f>IF(ISERROR(B19),"",MATCH(C19,Main_240414!$A$2:$A$33,0))</f>
        <v/>
      </c>
    </row>
    <row r="20" spans="1:5" x14ac:dyDescent="0.35">
      <c r="A20" t="s">
        <v>129</v>
      </c>
      <c r="B20" t="e">
        <f>NA()</f>
        <v>#N/A</v>
      </c>
      <c r="C20" t="e">
        <f t="shared" si="0"/>
        <v>#N/A</v>
      </c>
      <c r="D20" t="s">
        <v>124</v>
      </c>
      <c r="E20" t="str">
        <f>IF(ISERROR(B20),"",MATCH(C20,Main_240414!$A$2:$A$33,0))</f>
        <v/>
      </c>
    </row>
    <row r="21" spans="1:5" x14ac:dyDescent="0.35">
      <c r="A21" t="s">
        <v>130</v>
      </c>
      <c r="B21" t="e">
        <f>NA()</f>
        <v>#N/A</v>
      </c>
      <c r="C21" t="e">
        <f t="shared" si="0"/>
        <v>#N/A</v>
      </c>
      <c r="D21" t="s">
        <v>131</v>
      </c>
      <c r="E21" t="str">
        <f>IF(ISERROR(B21),"",MATCH(C21,Main_240414!$A$2:$A$33,0))</f>
        <v/>
      </c>
    </row>
    <row r="22" spans="1:5" x14ac:dyDescent="0.35">
      <c r="A22" t="s">
        <v>88</v>
      </c>
      <c r="C22" t="str">
        <f t="shared" si="0"/>
        <v>ThingDef+sd_cryo_single_bed.description</v>
      </c>
      <c r="D22" t="s">
        <v>132</v>
      </c>
      <c r="E22">
        <f>IF(ISERROR(B22),"",MATCH(C22,Main_240414!$A$2:$A$33,0))</f>
        <v>28</v>
      </c>
    </row>
    <row r="23" spans="1:5" x14ac:dyDescent="0.35">
      <c r="A23" t="s">
        <v>85</v>
      </c>
      <c r="C23" t="str">
        <f t="shared" si="0"/>
        <v>ThingDef+sd_cryo_single_bed.label</v>
      </c>
      <c r="D23" t="s">
        <v>133</v>
      </c>
      <c r="E23">
        <f>IF(ISERROR(B23),"",MATCH(C23,Main_240414!$A$2:$A$33,0))</f>
        <v>27</v>
      </c>
    </row>
    <row r="24" spans="1:5" x14ac:dyDescent="0.35">
      <c r="A24" t="s">
        <v>134</v>
      </c>
      <c r="B24" t="e">
        <f>NA()</f>
        <v>#N/A</v>
      </c>
      <c r="C24" t="e">
        <f t="shared" si="0"/>
        <v>#N/A</v>
      </c>
      <c r="D24" t="s">
        <v>135</v>
      </c>
      <c r="E24" t="str">
        <f>IF(ISERROR(B24),"",MATCH(C24,Main_240414!$A$2:$A$33,0))</f>
        <v/>
      </c>
    </row>
    <row r="25" spans="1:5" x14ac:dyDescent="0.35">
      <c r="A25" t="s">
        <v>136</v>
      </c>
      <c r="B25" t="e">
        <f>NA()</f>
        <v>#N/A</v>
      </c>
      <c r="C25" t="e">
        <f t="shared" si="0"/>
        <v>#N/A</v>
      </c>
      <c r="D25" t="s">
        <v>135</v>
      </c>
      <c r="E25" t="str">
        <f>IF(ISERROR(B25),"",MATCH(C25,Main_240414!$A$2:$A$33,0))</f>
        <v/>
      </c>
    </row>
    <row r="26" spans="1:5" x14ac:dyDescent="0.35">
      <c r="A26" t="s">
        <v>137</v>
      </c>
      <c r="B26" t="e">
        <f>NA()</f>
        <v>#N/A</v>
      </c>
      <c r="C26" t="e">
        <f t="shared" si="0"/>
        <v>#N/A</v>
      </c>
      <c r="D26" t="s">
        <v>132</v>
      </c>
      <c r="E26" t="str">
        <f>IF(ISERROR(B26),"",MATCH(C26,Main_240414!$A$2:$A$33,0))</f>
        <v/>
      </c>
    </row>
    <row r="27" spans="1:5" x14ac:dyDescent="0.35">
      <c r="A27" t="s">
        <v>138</v>
      </c>
      <c r="B27" t="e">
        <f>NA()</f>
        <v>#N/A</v>
      </c>
      <c r="C27" t="e">
        <f t="shared" si="0"/>
        <v>#N/A</v>
      </c>
      <c r="D27" t="s">
        <v>139</v>
      </c>
      <c r="E27" t="str">
        <f>IF(ISERROR(B27),"",MATCH(C27,Main_240414!$A$2:$A$33,0))</f>
        <v/>
      </c>
    </row>
    <row r="28" spans="1:5" x14ac:dyDescent="0.35">
      <c r="A28" t="s">
        <v>64</v>
      </c>
      <c r="C28" t="str">
        <f t="shared" si="0"/>
        <v>ThingDef+sd_hammock_double.description</v>
      </c>
      <c r="D28" t="s">
        <v>140</v>
      </c>
      <c r="E28">
        <f>IF(ISERROR(B28),"",MATCH(C28,Main_240414!$A$2:$A$33,0))</f>
        <v>20</v>
      </c>
    </row>
    <row r="29" spans="1:5" x14ac:dyDescent="0.35">
      <c r="A29" t="s">
        <v>61</v>
      </c>
      <c r="C29" t="str">
        <f t="shared" si="0"/>
        <v>ThingDef+sd_hammock_double.label</v>
      </c>
      <c r="D29" t="s">
        <v>141</v>
      </c>
      <c r="E29">
        <f>IF(ISERROR(B29),"",MATCH(C29,Main_240414!$A$2:$A$33,0))</f>
        <v>19</v>
      </c>
    </row>
    <row r="30" spans="1:5" x14ac:dyDescent="0.35">
      <c r="A30" t="s">
        <v>142</v>
      </c>
      <c r="B30" t="e">
        <f>NA()</f>
        <v>#N/A</v>
      </c>
      <c r="C30" t="e">
        <f t="shared" si="0"/>
        <v>#N/A</v>
      </c>
      <c r="D30" t="s">
        <v>143</v>
      </c>
      <c r="E30" t="str">
        <f>IF(ISERROR(B30),"",MATCH(C30,Main_240414!$A$2:$A$33,0))</f>
        <v/>
      </c>
    </row>
    <row r="31" spans="1:5" x14ac:dyDescent="0.35">
      <c r="A31" t="s">
        <v>144</v>
      </c>
      <c r="B31" t="e">
        <f>NA()</f>
        <v>#N/A</v>
      </c>
      <c r="C31" t="e">
        <f t="shared" si="0"/>
        <v>#N/A</v>
      </c>
      <c r="D31" t="s">
        <v>143</v>
      </c>
      <c r="E31" t="str">
        <f>IF(ISERROR(B31),"",MATCH(C31,Main_240414!$A$2:$A$33,0))</f>
        <v/>
      </c>
    </row>
    <row r="32" spans="1:5" x14ac:dyDescent="0.35">
      <c r="A32" t="s">
        <v>145</v>
      </c>
      <c r="B32" t="e">
        <f>NA()</f>
        <v>#N/A</v>
      </c>
      <c r="C32" t="e">
        <f t="shared" si="0"/>
        <v>#N/A</v>
      </c>
      <c r="D32" t="s">
        <v>140</v>
      </c>
      <c r="E32" t="str">
        <f>IF(ISERROR(B32),"",MATCH(C32,Main_240414!$A$2:$A$33,0))</f>
        <v/>
      </c>
    </row>
    <row r="33" spans="1:5" x14ac:dyDescent="0.35">
      <c r="A33" t="s">
        <v>146</v>
      </c>
      <c r="B33" t="e">
        <f>NA()</f>
        <v>#N/A</v>
      </c>
      <c r="C33" t="e">
        <f t="shared" si="0"/>
        <v>#N/A</v>
      </c>
      <c r="D33" t="s">
        <v>147</v>
      </c>
      <c r="E33" t="str">
        <f>IF(ISERROR(B33),"",MATCH(C33,Main_240414!$A$2:$A$33,0))</f>
        <v/>
      </c>
    </row>
    <row r="34" spans="1:5" x14ac:dyDescent="0.35">
      <c r="A34" t="s">
        <v>52</v>
      </c>
      <c r="C34" t="str">
        <f t="shared" si="0"/>
        <v>ThingDef+sd_hammock_single.description</v>
      </c>
      <c r="D34" t="s">
        <v>148</v>
      </c>
      <c r="E34">
        <f>IF(ISERROR(B34),"",MATCH(C34,Main_240414!$A$2:$A$33,0))</f>
        <v>16</v>
      </c>
    </row>
    <row r="35" spans="1:5" x14ac:dyDescent="0.35">
      <c r="A35" t="s">
        <v>49</v>
      </c>
      <c r="C35" t="str">
        <f t="shared" si="0"/>
        <v>ThingDef+sd_hammock_single.label</v>
      </c>
      <c r="D35" t="s">
        <v>149</v>
      </c>
      <c r="E35">
        <f>IF(ISERROR(B35),"",MATCH(C35,Main_240414!$A$2:$A$33,0))</f>
        <v>15</v>
      </c>
    </row>
    <row r="36" spans="1:5" x14ac:dyDescent="0.35">
      <c r="A36" t="s">
        <v>150</v>
      </c>
      <c r="B36" t="e">
        <f>NA()</f>
        <v>#N/A</v>
      </c>
      <c r="C36" t="e">
        <f t="shared" si="0"/>
        <v>#N/A</v>
      </c>
      <c r="D36" t="s">
        <v>151</v>
      </c>
      <c r="E36" t="str">
        <f>IF(ISERROR(B36),"",MATCH(C36,Main_240414!$A$2:$A$33,0))</f>
        <v/>
      </c>
    </row>
    <row r="37" spans="1:5" x14ac:dyDescent="0.35">
      <c r="A37" t="s">
        <v>152</v>
      </c>
      <c r="B37" t="e">
        <f>NA()</f>
        <v>#N/A</v>
      </c>
      <c r="C37" t="e">
        <f t="shared" si="0"/>
        <v>#N/A</v>
      </c>
      <c r="D37" t="s">
        <v>151</v>
      </c>
      <c r="E37" t="str">
        <f>IF(ISERROR(B37),"",MATCH(C37,Main_240414!$A$2:$A$33,0))</f>
        <v/>
      </c>
    </row>
    <row r="38" spans="1:5" x14ac:dyDescent="0.35">
      <c r="A38" t="s">
        <v>153</v>
      </c>
      <c r="B38" t="e">
        <f>NA()</f>
        <v>#N/A</v>
      </c>
      <c r="C38" t="e">
        <f t="shared" si="0"/>
        <v>#N/A</v>
      </c>
      <c r="D38" t="s">
        <v>148</v>
      </c>
      <c r="E38" t="str">
        <f>IF(ISERROR(B38),"",MATCH(C38,Main_240414!$A$2:$A$33,0))</f>
        <v/>
      </c>
    </row>
    <row r="39" spans="1:5" x14ac:dyDescent="0.35">
      <c r="A39" t="s">
        <v>154</v>
      </c>
      <c r="B39" t="e">
        <f>NA()</f>
        <v>#N/A</v>
      </c>
      <c r="C39" t="e">
        <f t="shared" si="0"/>
        <v>#N/A</v>
      </c>
      <c r="D39" t="s">
        <v>155</v>
      </c>
      <c r="E39" t="str">
        <f>IF(ISERROR(B39),"",MATCH(C39,Main_240414!$A$2:$A$33,0))</f>
        <v/>
      </c>
    </row>
    <row r="40" spans="1:5" x14ac:dyDescent="0.35">
      <c r="A40" t="s">
        <v>76</v>
      </c>
      <c r="C40" t="str">
        <f t="shared" si="0"/>
        <v>ThingDef+sd_heart_double_bed.description</v>
      </c>
      <c r="D40" t="s">
        <v>156</v>
      </c>
      <c r="E40">
        <f>IF(ISERROR(B40),"",MATCH(C40,Main_240414!$A$2:$A$33,0))</f>
        <v>24</v>
      </c>
    </row>
    <row r="41" spans="1:5" x14ac:dyDescent="0.35">
      <c r="A41" t="s">
        <v>73</v>
      </c>
      <c r="C41" t="str">
        <f t="shared" si="0"/>
        <v>ThingDef+sd_heart_double_bed.label</v>
      </c>
      <c r="D41" t="s">
        <v>157</v>
      </c>
      <c r="E41">
        <f>IF(ISERROR(B41),"",MATCH(C41,Main_240414!$A$2:$A$33,0))</f>
        <v>23</v>
      </c>
    </row>
    <row r="42" spans="1:5" x14ac:dyDescent="0.35">
      <c r="A42" t="s">
        <v>158</v>
      </c>
      <c r="B42" t="e">
        <f>NA()</f>
        <v>#N/A</v>
      </c>
      <c r="C42" t="e">
        <f t="shared" si="0"/>
        <v>#N/A</v>
      </c>
      <c r="D42" t="s">
        <v>159</v>
      </c>
      <c r="E42" t="str">
        <f>IF(ISERROR(B42),"",MATCH(C42,Main_240414!$A$2:$A$33,0))</f>
        <v/>
      </c>
    </row>
    <row r="43" spans="1:5" x14ac:dyDescent="0.35">
      <c r="A43" t="s">
        <v>160</v>
      </c>
      <c r="B43" t="e">
        <f>NA()</f>
        <v>#N/A</v>
      </c>
      <c r="C43" t="e">
        <f t="shared" si="0"/>
        <v>#N/A</v>
      </c>
      <c r="D43" t="s">
        <v>159</v>
      </c>
      <c r="E43" t="str">
        <f>IF(ISERROR(B43),"",MATCH(C43,Main_240414!$A$2:$A$33,0))</f>
        <v/>
      </c>
    </row>
    <row r="44" spans="1:5" x14ac:dyDescent="0.35">
      <c r="A44" t="s">
        <v>161</v>
      </c>
      <c r="B44" t="e">
        <f>NA()</f>
        <v>#N/A</v>
      </c>
      <c r="C44" t="e">
        <f t="shared" si="0"/>
        <v>#N/A</v>
      </c>
      <c r="D44" t="s">
        <v>156</v>
      </c>
      <c r="E44" t="str">
        <f>IF(ISERROR(B44),"",MATCH(C44,Main_240414!$A$2:$A$33,0))</f>
        <v/>
      </c>
    </row>
    <row r="45" spans="1:5" x14ac:dyDescent="0.35">
      <c r="A45" t="s">
        <v>162</v>
      </c>
      <c r="B45" t="e">
        <f>NA()</f>
        <v>#N/A</v>
      </c>
      <c r="C45" t="e">
        <f t="shared" si="0"/>
        <v>#N/A</v>
      </c>
      <c r="D45" t="s">
        <v>163</v>
      </c>
      <c r="E45" t="str">
        <f>IF(ISERROR(B45),"",MATCH(C45,Main_240414!$A$2:$A$33,0))</f>
        <v/>
      </c>
    </row>
    <row r="46" spans="1:5" x14ac:dyDescent="0.35">
      <c r="A46" t="s">
        <v>70</v>
      </c>
      <c r="C46" t="str">
        <f t="shared" si="0"/>
        <v>ThingDef+sd_industrial_double_bed.description</v>
      </c>
      <c r="D46" t="s">
        <v>164</v>
      </c>
      <c r="E46">
        <f>IF(ISERROR(B46),"",MATCH(C46,Main_240414!$A$2:$A$33,0))</f>
        <v>22</v>
      </c>
    </row>
    <row r="47" spans="1:5" x14ac:dyDescent="0.35">
      <c r="A47" t="s">
        <v>67</v>
      </c>
      <c r="C47" t="str">
        <f t="shared" si="0"/>
        <v>ThingDef+sd_industrial_double_bed.label</v>
      </c>
      <c r="D47" t="s">
        <v>165</v>
      </c>
      <c r="E47">
        <f>IF(ISERROR(B47),"",MATCH(C47,Main_240414!$A$2:$A$33,0))</f>
        <v>21</v>
      </c>
    </row>
    <row r="48" spans="1:5" x14ac:dyDescent="0.35">
      <c r="A48" t="s">
        <v>166</v>
      </c>
      <c r="B48" t="e">
        <f>NA()</f>
        <v>#N/A</v>
      </c>
      <c r="C48" t="e">
        <f t="shared" si="0"/>
        <v>#N/A</v>
      </c>
      <c r="D48" t="s">
        <v>167</v>
      </c>
      <c r="E48" t="str">
        <f>IF(ISERROR(B48),"",MATCH(C48,Main_240414!$A$2:$A$33,0))</f>
        <v/>
      </c>
    </row>
    <row r="49" spans="1:5" x14ac:dyDescent="0.35">
      <c r="A49" t="s">
        <v>168</v>
      </c>
      <c r="B49" t="e">
        <f>NA()</f>
        <v>#N/A</v>
      </c>
      <c r="C49" t="e">
        <f t="shared" si="0"/>
        <v>#N/A</v>
      </c>
      <c r="D49" t="s">
        <v>167</v>
      </c>
      <c r="E49" t="str">
        <f>IF(ISERROR(B49),"",MATCH(C49,Main_240414!$A$2:$A$33,0))</f>
        <v/>
      </c>
    </row>
    <row r="50" spans="1:5" x14ac:dyDescent="0.35">
      <c r="A50" t="s">
        <v>169</v>
      </c>
      <c r="B50" t="e">
        <f>NA()</f>
        <v>#N/A</v>
      </c>
      <c r="C50" t="e">
        <f t="shared" si="0"/>
        <v>#N/A</v>
      </c>
      <c r="D50" t="s">
        <v>164</v>
      </c>
      <c r="E50" t="str">
        <f>IF(ISERROR(B50),"",MATCH(C50,Main_240414!$A$2:$A$33,0))</f>
        <v/>
      </c>
    </row>
    <row r="51" spans="1:5" x14ac:dyDescent="0.35">
      <c r="A51" t="s">
        <v>170</v>
      </c>
      <c r="B51" t="e">
        <f>NA()</f>
        <v>#N/A</v>
      </c>
      <c r="C51" t="e">
        <f t="shared" si="0"/>
        <v>#N/A</v>
      </c>
      <c r="D51" t="s">
        <v>171</v>
      </c>
      <c r="E51" t="str">
        <f>IF(ISERROR(B51),"",MATCH(C51,Main_240414!$A$2:$A$33,0))</f>
        <v/>
      </c>
    </row>
    <row r="52" spans="1:5" x14ac:dyDescent="0.35">
      <c r="A52" t="s">
        <v>58</v>
      </c>
      <c r="C52" t="str">
        <f t="shared" si="0"/>
        <v>ThingDef+sd_industrial_single_bed.description</v>
      </c>
      <c r="D52" t="s">
        <v>172</v>
      </c>
      <c r="E52">
        <f>IF(ISERROR(B52),"",MATCH(C52,Main_240414!$A$2:$A$33,0))</f>
        <v>18</v>
      </c>
    </row>
    <row r="53" spans="1:5" x14ac:dyDescent="0.35">
      <c r="A53" t="s">
        <v>55</v>
      </c>
      <c r="C53" t="str">
        <f t="shared" si="0"/>
        <v>ThingDef+sd_industrial_single_bed.label</v>
      </c>
      <c r="D53" t="s">
        <v>112</v>
      </c>
      <c r="E53">
        <f>IF(ISERROR(B53),"",MATCH(C53,Main_240414!$A$2:$A$33,0))</f>
        <v>17</v>
      </c>
    </row>
    <row r="54" spans="1:5" x14ac:dyDescent="0.35">
      <c r="A54" t="s">
        <v>173</v>
      </c>
      <c r="B54" t="e">
        <f>NA()</f>
        <v>#N/A</v>
      </c>
      <c r="C54" t="e">
        <f t="shared" si="0"/>
        <v>#N/A</v>
      </c>
      <c r="D54" t="s">
        <v>174</v>
      </c>
      <c r="E54" t="str">
        <f>IF(ISERROR(B54),"",MATCH(C54,Main_240414!$A$2:$A$33,0))</f>
        <v/>
      </c>
    </row>
    <row r="55" spans="1:5" x14ac:dyDescent="0.35">
      <c r="A55" t="s">
        <v>175</v>
      </c>
      <c r="B55" t="e">
        <f>NA()</f>
        <v>#N/A</v>
      </c>
      <c r="C55" t="e">
        <f t="shared" si="0"/>
        <v>#N/A</v>
      </c>
      <c r="D55" t="s">
        <v>174</v>
      </c>
      <c r="E55" t="str">
        <f>IF(ISERROR(B55),"",MATCH(C55,Main_240414!$A$2:$A$33,0))</f>
        <v/>
      </c>
    </row>
    <row r="56" spans="1:5" x14ac:dyDescent="0.35">
      <c r="A56" t="s">
        <v>176</v>
      </c>
      <c r="B56" t="e">
        <f>NA()</f>
        <v>#N/A</v>
      </c>
      <c r="C56" t="e">
        <f t="shared" si="0"/>
        <v>#N/A</v>
      </c>
      <c r="D56" t="s">
        <v>172</v>
      </c>
      <c r="E56" t="str">
        <f>IF(ISERROR(B56),"",MATCH(C56,Main_240414!$A$2:$A$33,0))</f>
        <v/>
      </c>
    </row>
    <row r="57" spans="1:5" x14ac:dyDescent="0.35">
      <c r="A57" t="s">
        <v>177</v>
      </c>
      <c r="B57" t="e">
        <f>NA()</f>
        <v>#N/A</v>
      </c>
      <c r="C57" t="e">
        <f t="shared" si="0"/>
        <v>#N/A</v>
      </c>
      <c r="D57" t="s">
        <v>178</v>
      </c>
      <c r="E57" t="str">
        <f>IF(ISERROR(B57),"",MATCH(C57,Main_240414!$A$2:$A$33,0))</f>
        <v/>
      </c>
    </row>
    <row r="58" spans="1:5" x14ac:dyDescent="0.35">
      <c r="A58" t="s">
        <v>46</v>
      </c>
      <c r="C58" t="str">
        <f t="shared" si="0"/>
        <v>ThingDef+sd_medieval_double_bed.description</v>
      </c>
      <c r="D58" t="s">
        <v>179</v>
      </c>
      <c r="E58">
        <f>IF(ISERROR(B58),"",MATCH(C58,Main_240414!$A$2:$A$33,0))</f>
        <v>14</v>
      </c>
    </row>
    <row r="59" spans="1:5" x14ac:dyDescent="0.35">
      <c r="A59" t="s">
        <v>43</v>
      </c>
      <c r="C59" t="str">
        <f t="shared" si="0"/>
        <v>ThingDef+sd_medieval_double_bed.label</v>
      </c>
      <c r="D59" t="s">
        <v>180</v>
      </c>
      <c r="E59">
        <f>IF(ISERROR(B59),"",MATCH(C59,Main_240414!$A$2:$A$33,0))</f>
        <v>13</v>
      </c>
    </row>
    <row r="60" spans="1:5" x14ac:dyDescent="0.35">
      <c r="A60" t="s">
        <v>181</v>
      </c>
      <c r="B60" t="e">
        <f>NA()</f>
        <v>#N/A</v>
      </c>
      <c r="C60" t="e">
        <f t="shared" si="0"/>
        <v>#N/A</v>
      </c>
      <c r="D60" t="s">
        <v>182</v>
      </c>
      <c r="E60" t="str">
        <f>IF(ISERROR(B60),"",MATCH(C60,Main_240414!$A$2:$A$33,0))</f>
        <v/>
      </c>
    </row>
    <row r="61" spans="1:5" x14ac:dyDescent="0.35">
      <c r="A61" t="s">
        <v>183</v>
      </c>
      <c r="B61" t="e">
        <f>NA()</f>
        <v>#N/A</v>
      </c>
      <c r="C61" t="e">
        <f t="shared" si="0"/>
        <v>#N/A</v>
      </c>
      <c r="D61" t="s">
        <v>182</v>
      </c>
      <c r="E61" t="str">
        <f>IF(ISERROR(B61),"",MATCH(C61,Main_240414!$A$2:$A$33,0))</f>
        <v/>
      </c>
    </row>
    <row r="62" spans="1:5" x14ac:dyDescent="0.35">
      <c r="A62" t="s">
        <v>184</v>
      </c>
      <c r="B62" t="e">
        <f>NA()</f>
        <v>#N/A</v>
      </c>
      <c r="C62" t="e">
        <f t="shared" si="0"/>
        <v>#N/A</v>
      </c>
      <c r="D62" t="s">
        <v>179</v>
      </c>
      <c r="E62" t="str">
        <f>IF(ISERROR(B62),"",MATCH(C62,Main_240414!$A$2:$A$33,0))</f>
        <v/>
      </c>
    </row>
    <row r="63" spans="1:5" x14ac:dyDescent="0.35">
      <c r="A63" t="s">
        <v>185</v>
      </c>
      <c r="B63" t="e">
        <f>NA()</f>
        <v>#N/A</v>
      </c>
      <c r="C63" t="e">
        <f t="shared" si="0"/>
        <v>#N/A</v>
      </c>
      <c r="D63" t="s">
        <v>186</v>
      </c>
      <c r="E63" t="str">
        <f>IF(ISERROR(B63),"",MATCH(C63,Main_240414!$A$2:$A$33,0))</f>
        <v/>
      </c>
    </row>
    <row r="64" spans="1:5" x14ac:dyDescent="0.35">
      <c r="A64" t="s">
        <v>29</v>
      </c>
      <c r="C64" t="str">
        <f t="shared" si="0"/>
        <v>ThingDef+sd_medieval_single_bed.description</v>
      </c>
      <c r="D64" t="s">
        <v>187</v>
      </c>
      <c r="E64">
        <f>IF(ISERROR(B64),"",MATCH(C64,Main_240414!$A$2:$A$33,0))</f>
        <v>8</v>
      </c>
    </row>
    <row r="65" spans="1:5" x14ac:dyDescent="0.35">
      <c r="A65" t="s">
        <v>25</v>
      </c>
      <c r="C65" t="str">
        <f t="shared" si="0"/>
        <v>ThingDef+sd_medieval_single_bed.label</v>
      </c>
      <c r="D65" t="s">
        <v>114</v>
      </c>
      <c r="E65">
        <f>IF(ISERROR(B65),"",MATCH(C65,Main_240414!$A$2:$A$33,0))</f>
        <v>7</v>
      </c>
    </row>
    <row r="66" spans="1:5" x14ac:dyDescent="0.35">
      <c r="A66" t="s">
        <v>188</v>
      </c>
      <c r="B66" t="e">
        <f>NA()</f>
        <v>#N/A</v>
      </c>
      <c r="C66" t="e">
        <f t="shared" si="0"/>
        <v>#N/A</v>
      </c>
      <c r="D66" t="s">
        <v>189</v>
      </c>
      <c r="E66" t="str">
        <f>IF(ISERROR(B66),"",MATCH(C66,Main_240414!$A$2:$A$33,0))</f>
        <v/>
      </c>
    </row>
    <row r="67" spans="1:5" x14ac:dyDescent="0.35">
      <c r="A67" t="s">
        <v>190</v>
      </c>
      <c r="B67" t="e">
        <f>NA()</f>
        <v>#N/A</v>
      </c>
      <c r="C67" t="e">
        <f t="shared" ref="C67:C93" si="1">IF(B67="",A67,B67)</f>
        <v>#N/A</v>
      </c>
      <c r="D67" t="s">
        <v>189</v>
      </c>
      <c r="E67" t="str">
        <f>IF(ISERROR(B67),"",MATCH(C67,Main_240414!$A$2:$A$33,0))</f>
        <v/>
      </c>
    </row>
    <row r="68" spans="1:5" x14ac:dyDescent="0.35">
      <c r="A68" t="s">
        <v>191</v>
      </c>
      <c r="B68" t="e">
        <f>NA()</f>
        <v>#N/A</v>
      </c>
      <c r="C68" t="e">
        <f t="shared" si="1"/>
        <v>#N/A</v>
      </c>
      <c r="D68" t="s">
        <v>187</v>
      </c>
      <c r="E68" t="str">
        <f>IF(ISERROR(B68),"",MATCH(C68,Main_240414!$A$2:$A$33,0))</f>
        <v/>
      </c>
    </row>
    <row r="69" spans="1:5" x14ac:dyDescent="0.35">
      <c r="A69" t="s">
        <v>192</v>
      </c>
      <c r="B69" t="e">
        <f>NA()</f>
        <v>#N/A</v>
      </c>
      <c r="C69" t="e">
        <f t="shared" si="1"/>
        <v>#N/A</v>
      </c>
      <c r="D69" t="s">
        <v>193</v>
      </c>
      <c r="E69" t="str">
        <f>IF(ISERROR(B69),"",MATCH(C69,Main_240414!$A$2:$A$33,0))</f>
        <v/>
      </c>
    </row>
    <row r="70" spans="1:5" x14ac:dyDescent="0.35">
      <c r="A70" t="s">
        <v>41</v>
      </c>
      <c r="C70" t="str">
        <f t="shared" si="1"/>
        <v>ThingDef+sd_prison_single_bed_LB.description</v>
      </c>
      <c r="D70" t="s">
        <v>194</v>
      </c>
      <c r="E70">
        <f>IF(ISERROR(B70),"",MATCH(C70,Main_240414!$A$2:$A$33,0))</f>
        <v>12</v>
      </c>
    </row>
    <row r="71" spans="1:5" x14ac:dyDescent="0.35">
      <c r="A71" t="s">
        <v>38</v>
      </c>
      <c r="C71" t="str">
        <f t="shared" si="1"/>
        <v>ThingDef+sd_prison_single_bed_LB.label</v>
      </c>
      <c r="D71" t="s">
        <v>195</v>
      </c>
      <c r="E71">
        <f>IF(ISERROR(B71),"",MATCH(C71,Main_240414!$A$2:$A$33,0))</f>
        <v>11</v>
      </c>
    </row>
    <row r="72" spans="1:5" x14ac:dyDescent="0.35">
      <c r="A72" t="s">
        <v>196</v>
      </c>
      <c r="B72" t="e">
        <f>NA()</f>
        <v>#N/A</v>
      </c>
      <c r="C72" t="e">
        <f t="shared" si="1"/>
        <v>#N/A</v>
      </c>
      <c r="D72" t="s">
        <v>197</v>
      </c>
      <c r="E72" t="str">
        <f>IF(ISERROR(B72),"",MATCH(C72,Main_240414!$A$2:$A$33,0))</f>
        <v/>
      </c>
    </row>
    <row r="73" spans="1:5" x14ac:dyDescent="0.35">
      <c r="A73" t="s">
        <v>198</v>
      </c>
      <c r="B73" t="e">
        <f>NA()</f>
        <v>#N/A</v>
      </c>
      <c r="C73" t="e">
        <f t="shared" si="1"/>
        <v>#N/A</v>
      </c>
      <c r="D73" t="s">
        <v>197</v>
      </c>
      <c r="E73" t="str">
        <f>IF(ISERROR(B73),"",MATCH(C73,Main_240414!$A$2:$A$33,0))</f>
        <v/>
      </c>
    </row>
    <row r="74" spans="1:5" x14ac:dyDescent="0.35">
      <c r="A74" t="s">
        <v>199</v>
      </c>
      <c r="B74" t="e">
        <f>NA()</f>
        <v>#N/A</v>
      </c>
      <c r="C74" t="e">
        <f t="shared" si="1"/>
        <v>#N/A</v>
      </c>
      <c r="D74" t="s">
        <v>194</v>
      </c>
      <c r="E74" t="str">
        <f>IF(ISERROR(B74),"",MATCH(C74,Main_240414!$A$2:$A$33,0))</f>
        <v/>
      </c>
    </row>
    <row r="75" spans="1:5" x14ac:dyDescent="0.35">
      <c r="A75" t="s">
        <v>200</v>
      </c>
      <c r="B75" t="e">
        <f>NA()</f>
        <v>#N/A</v>
      </c>
      <c r="C75" t="e">
        <f t="shared" si="1"/>
        <v>#N/A</v>
      </c>
      <c r="D75" t="s">
        <v>201</v>
      </c>
      <c r="E75" t="str">
        <f>IF(ISERROR(B75),"",MATCH(C75,Main_240414!$A$2:$A$33,0))</f>
        <v/>
      </c>
    </row>
    <row r="76" spans="1:5" x14ac:dyDescent="0.35">
      <c r="A76" t="s">
        <v>35</v>
      </c>
      <c r="C76" t="str">
        <f t="shared" si="1"/>
        <v>ThingDef+sd_prison_single_bed_RT.description</v>
      </c>
      <c r="D76" t="s">
        <v>194</v>
      </c>
      <c r="E76">
        <f>IF(ISERROR(B76),"",MATCH(C76,Main_240414!$A$2:$A$33,0))</f>
        <v>10</v>
      </c>
    </row>
    <row r="77" spans="1:5" x14ac:dyDescent="0.35">
      <c r="A77" t="s">
        <v>32</v>
      </c>
      <c r="C77" t="str">
        <f t="shared" si="1"/>
        <v>ThingDef+sd_prison_single_bed_RT.label</v>
      </c>
      <c r="D77" t="s">
        <v>202</v>
      </c>
      <c r="E77">
        <f>IF(ISERROR(B77),"",MATCH(C77,Main_240414!$A$2:$A$33,0))</f>
        <v>9</v>
      </c>
    </row>
    <row r="78" spans="1:5" x14ac:dyDescent="0.35">
      <c r="A78" t="s">
        <v>203</v>
      </c>
      <c r="B78" t="e">
        <f>NA()</f>
        <v>#N/A</v>
      </c>
      <c r="C78" t="e">
        <f t="shared" si="1"/>
        <v>#N/A</v>
      </c>
      <c r="D78" t="s">
        <v>204</v>
      </c>
      <c r="E78" t="str">
        <f>IF(ISERROR(B78),"",MATCH(C78,Main_240414!$A$2:$A$33,0))</f>
        <v/>
      </c>
    </row>
    <row r="79" spans="1:5" x14ac:dyDescent="0.35">
      <c r="A79" t="s">
        <v>205</v>
      </c>
      <c r="B79" t="e">
        <f>NA()</f>
        <v>#N/A</v>
      </c>
      <c r="C79" t="e">
        <f t="shared" si="1"/>
        <v>#N/A</v>
      </c>
      <c r="D79" t="s">
        <v>204</v>
      </c>
      <c r="E79" t="str">
        <f>IF(ISERROR(B79),"",MATCH(C79,Main_240414!$A$2:$A$33,0))</f>
        <v/>
      </c>
    </row>
    <row r="80" spans="1:5" x14ac:dyDescent="0.35">
      <c r="A80" t="s">
        <v>206</v>
      </c>
      <c r="B80" t="e">
        <f>NA()</f>
        <v>#N/A</v>
      </c>
      <c r="C80" t="e">
        <f t="shared" si="1"/>
        <v>#N/A</v>
      </c>
      <c r="D80" t="s">
        <v>194</v>
      </c>
      <c r="E80" t="str">
        <f>IF(ISERROR(B80),"",MATCH(C80,Main_240414!$A$2:$A$33,0))</f>
        <v/>
      </c>
    </row>
    <row r="81" spans="1:5" x14ac:dyDescent="0.35">
      <c r="A81" t="s">
        <v>207</v>
      </c>
      <c r="B81" t="e">
        <f>NA()</f>
        <v>#N/A</v>
      </c>
      <c r="C81" t="e">
        <f t="shared" si="1"/>
        <v>#N/A</v>
      </c>
      <c r="D81" t="s">
        <v>208</v>
      </c>
      <c r="E81" t="str">
        <f>IF(ISERROR(B81),"",MATCH(C81,Main_240414!$A$2:$A$33,0))</f>
        <v/>
      </c>
    </row>
    <row r="82" spans="1:5" x14ac:dyDescent="0.35">
      <c r="A82" t="s">
        <v>94</v>
      </c>
      <c r="C82" t="str">
        <f t="shared" si="1"/>
        <v>ThingDef+sd_space_double_bed.description</v>
      </c>
      <c r="D82" t="s">
        <v>209</v>
      </c>
      <c r="E82">
        <f>IF(ISERROR(B82),"",MATCH(C82,Main_240414!$A$2:$A$33,0))</f>
        <v>30</v>
      </c>
    </row>
    <row r="83" spans="1:5" x14ac:dyDescent="0.35">
      <c r="A83" t="s">
        <v>91</v>
      </c>
      <c r="C83" t="str">
        <f t="shared" si="1"/>
        <v>ThingDef+sd_space_double_bed.label</v>
      </c>
      <c r="D83" t="s">
        <v>210</v>
      </c>
      <c r="E83">
        <f>IF(ISERROR(B83),"",MATCH(C83,Main_240414!$A$2:$A$33,0))</f>
        <v>29</v>
      </c>
    </row>
    <row r="84" spans="1:5" x14ac:dyDescent="0.35">
      <c r="A84" t="s">
        <v>211</v>
      </c>
      <c r="B84" t="e">
        <f>NA()</f>
        <v>#N/A</v>
      </c>
      <c r="C84" t="e">
        <f t="shared" si="1"/>
        <v>#N/A</v>
      </c>
      <c r="D84" t="s">
        <v>212</v>
      </c>
      <c r="E84" t="str">
        <f>IF(ISERROR(B84),"",MATCH(C84,Main_240414!$A$2:$A$33,0))</f>
        <v/>
      </c>
    </row>
    <row r="85" spans="1:5" x14ac:dyDescent="0.35">
      <c r="A85" t="s">
        <v>213</v>
      </c>
      <c r="B85" t="e">
        <f>NA()</f>
        <v>#N/A</v>
      </c>
      <c r="C85" t="e">
        <f t="shared" si="1"/>
        <v>#N/A</v>
      </c>
      <c r="D85" t="s">
        <v>212</v>
      </c>
      <c r="E85" t="str">
        <f>IF(ISERROR(B85),"",MATCH(C85,Main_240414!$A$2:$A$33,0))</f>
        <v/>
      </c>
    </row>
    <row r="86" spans="1:5" x14ac:dyDescent="0.35">
      <c r="A86" t="s">
        <v>214</v>
      </c>
      <c r="B86" t="e">
        <f>NA()</f>
        <v>#N/A</v>
      </c>
      <c r="C86" t="e">
        <f t="shared" si="1"/>
        <v>#N/A</v>
      </c>
      <c r="D86" t="s">
        <v>209</v>
      </c>
      <c r="E86" t="str">
        <f>IF(ISERROR(B86),"",MATCH(C86,Main_240414!$A$2:$A$33,0))</f>
        <v/>
      </c>
    </row>
    <row r="87" spans="1:5" x14ac:dyDescent="0.35">
      <c r="A87" t="s">
        <v>215</v>
      </c>
      <c r="B87" t="e">
        <f>NA()</f>
        <v>#N/A</v>
      </c>
      <c r="C87" t="e">
        <f t="shared" si="1"/>
        <v>#N/A</v>
      </c>
      <c r="D87" t="s">
        <v>216</v>
      </c>
      <c r="E87" t="str">
        <f>IF(ISERROR(B87),"",MATCH(C87,Main_240414!$A$2:$A$33,0))</f>
        <v/>
      </c>
    </row>
    <row r="88" spans="1:5" x14ac:dyDescent="0.35">
      <c r="A88" t="s">
        <v>82</v>
      </c>
      <c r="C88" t="str">
        <f t="shared" si="1"/>
        <v>ThingDef+sd_space_single_bed.description</v>
      </c>
      <c r="D88" t="s">
        <v>217</v>
      </c>
      <c r="E88">
        <f>IF(ISERROR(B88),"",MATCH(C88,Main_240414!$A$2:$A$33,0))</f>
        <v>26</v>
      </c>
    </row>
    <row r="89" spans="1:5" x14ac:dyDescent="0.35">
      <c r="A89" t="s">
        <v>79</v>
      </c>
      <c r="C89" t="str">
        <f t="shared" si="1"/>
        <v>ThingDef+sd_space_single_bed.label</v>
      </c>
      <c r="D89" t="s">
        <v>116</v>
      </c>
      <c r="E89">
        <f>IF(ISERROR(B89),"",MATCH(C89,Main_240414!$A$2:$A$33,0))</f>
        <v>25</v>
      </c>
    </row>
    <row r="90" spans="1:5" x14ac:dyDescent="0.35">
      <c r="A90" t="s">
        <v>218</v>
      </c>
      <c r="B90" t="e">
        <f>NA()</f>
        <v>#N/A</v>
      </c>
      <c r="C90" t="e">
        <f t="shared" si="1"/>
        <v>#N/A</v>
      </c>
      <c r="D90" t="s">
        <v>219</v>
      </c>
      <c r="E90" t="str">
        <f>IF(ISERROR(B90),"",MATCH(C90,Main_240414!$A$2:$A$33,0))</f>
        <v/>
      </c>
    </row>
    <row r="91" spans="1:5" x14ac:dyDescent="0.35">
      <c r="A91" t="s">
        <v>220</v>
      </c>
      <c r="B91" t="e">
        <f>NA()</f>
        <v>#N/A</v>
      </c>
      <c r="C91" t="e">
        <f t="shared" si="1"/>
        <v>#N/A</v>
      </c>
      <c r="D91" t="s">
        <v>219</v>
      </c>
      <c r="E91" t="str">
        <f>IF(ISERROR(B91),"",MATCH(C91,Main_240414!$A$2:$A$33,0))</f>
        <v/>
      </c>
    </row>
    <row r="92" spans="1:5" x14ac:dyDescent="0.35">
      <c r="A92" t="s">
        <v>221</v>
      </c>
      <c r="B92" t="e">
        <f>NA()</f>
        <v>#N/A</v>
      </c>
      <c r="C92" t="e">
        <f t="shared" si="1"/>
        <v>#N/A</v>
      </c>
      <c r="D92" t="s">
        <v>217</v>
      </c>
      <c r="E92" t="str">
        <f>IF(ISERROR(B92),"",MATCH(C92,Main_240414!$A$2:$A$33,0))</f>
        <v/>
      </c>
    </row>
    <row r="93" spans="1:5" x14ac:dyDescent="0.35">
      <c r="A93" t="s">
        <v>222</v>
      </c>
      <c r="B93" t="e">
        <f>NA()</f>
        <v>#N/A</v>
      </c>
      <c r="C93" t="e">
        <f t="shared" si="1"/>
        <v>#N/A</v>
      </c>
      <c r="D93" t="s">
        <v>223</v>
      </c>
      <c r="E93" t="str">
        <f>IF(ISERROR(B93),"",MATCH(C93,Main_240414!$A$2:$A$33,0))</f>
        <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Main_240414</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2024-04-14T07:34:33Z</dcterms:created>
  <dcterms:modified xsi:type="dcterms:W3CDTF">2024-04-14T08:44:59Z</dcterms:modified>
</cp:coreProperties>
</file>