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Program Files (x86)\Steam\steamapps\common\RimWorld\Mods\RMK\Data\Botch_Job\The Profaned - 3202008037\"/>
    </mc:Choice>
  </mc:AlternateContent>
  <xr:revisionPtr revIDLastSave="0" documentId="13_ncr:1_{F3E83E42-7E85-4349-8981-6BC277AAF6FC}" xr6:coauthVersionLast="47" xr6:coauthVersionMax="47" xr10:uidLastSave="{00000000-0000-0000-0000-000000000000}"/>
  <bookViews>
    <workbookView xWindow="-110" yWindow="-110" windowWidth="38620" windowHeight="21220" xr2:uid="{00000000-000D-0000-FFFF-FFFF00000000}"/>
  </bookViews>
  <sheets>
    <sheet name="Main_240927" sheetId="4" r:id="rId1"/>
    <sheet name="Old_240507" sheetId="2" r:id="rId2"/>
    <sheet name="Old_240430" sheetId="1" r:id="rId3"/>
    <sheet name="Merge_gall"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3" i="3" l="1"/>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H26" i="2"/>
  <c r="H27" i="2"/>
  <c r="H29" i="2"/>
  <c r="H30" i="2"/>
  <c r="H49" i="2"/>
  <c r="H74" i="2"/>
  <c r="H75" i="2"/>
  <c r="H76" i="2"/>
  <c r="H77" i="2"/>
  <c r="H78" i="2"/>
  <c r="H79" i="2"/>
  <c r="H91" i="2"/>
  <c r="H92" i="2"/>
  <c r="H103"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61" i="2"/>
  <c r="H162" i="2"/>
  <c r="H163" i="2"/>
  <c r="H166" i="2"/>
  <c r="H167" i="2"/>
  <c r="H168" i="2"/>
  <c r="H169" i="2"/>
  <c r="H170" i="2"/>
  <c r="H179" i="2"/>
  <c r="H180" i="2"/>
  <c r="H185" i="2"/>
  <c r="H186" i="2"/>
  <c r="H191" i="2"/>
  <c r="H192" i="2"/>
  <c r="H197" i="2"/>
  <c r="H198" i="2"/>
  <c r="H199" i="2"/>
  <c r="H200" i="2"/>
  <c r="H201" i="2"/>
  <c r="H202" i="2"/>
  <c r="H205" i="2"/>
  <c r="H206" i="2"/>
  <c r="H207" i="2"/>
  <c r="H208" i="2"/>
  <c r="H209" i="2"/>
  <c r="H210" i="2"/>
  <c r="H211" i="2"/>
  <c r="H212" i="2"/>
  <c r="H213" i="2"/>
  <c r="H214" i="2"/>
  <c r="H222" i="2"/>
  <c r="H224" i="2"/>
  <c r="H225" i="2"/>
  <c r="H233" i="2"/>
  <c r="H239" i="2"/>
  <c r="H241" i="2"/>
  <c r="H242" i="2"/>
  <c r="H250" i="2"/>
  <c r="H252" i="2"/>
  <c r="H253" i="2"/>
  <c r="H260" i="2"/>
  <c r="H266" i="2"/>
  <c r="H282" i="2"/>
  <c r="H283" i="2"/>
  <c r="H284" i="2"/>
  <c r="H285" i="2"/>
  <c r="H286" i="2"/>
  <c r="H287" i="2"/>
  <c r="H288" i="2"/>
  <c r="H328" i="2"/>
  <c r="H329" i="2"/>
  <c r="H330" i="2"/>
  <c r="H331" i="2"/>
  <c r="H344" i="2"/>
  <c r="H345" i="2"/>
  <c r="H362" i="2"/>
  <c r="H363" i="2"/>
  <c r="H372" i="2"/>
  <c r="H373" i="2"/>
  <c r="H379" i="2"/>
  <c r="H380" i="2"/>
  <c r="H388" i="2"/>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43" i="3"/>
  <c r="E344" i="3"/>
  <c r="E34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H9" i="2" s="1"/>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2" i="3"/>
  <c r="H281" i="2" l="1"/>
  <c r="H361" i="2"/>
  <c r="H306" i="2"/>
  <c r="H302" i="2"/>
  <c r="H20" i="2"/>
  <c r="H360" i="2"/>
  <c r="H338" i="2"/>
  <c r="H337" i="2"/>
  <c r="H346" i="2"/>
  <c r="H324" i="2"/>
  <c r="H257" i="2"/>
  <c r="H153" i="2"/>
  <c r="H369" i="2"/>
  <c r="H366" i="2"/>
  <c r="H365" i="2"/>
  <c r="H318" i="2"/>
  <c r="H87" i="2"/>
  <c r="H314" i="2"/>
  <c r="H215" i="2"/>
  <c r="H177" i="2"/>
  <c r="H342" i="2"/>
  <c r="H312" i="2"/>
  <c r="H251" i="2"/>
  <c r="H277" i="2"/>
  <c r="H245" i="2"/>
  <c r="H8" i="2"/>
  <c r="H358" i="2"/>
  <c r="H336" i="2"/>
  <c r="H300" i="2"/>
  <c r="H275" i="2"/>
  <c r="H357" i="2"/>
  <c r="H294" i="2"/>
  <c r="H269" i="2"/>
  <c r="H290" i="2"/>
  <c r="H165" i="2"/>
  <c r="H58" i="2"/>
  <c r="H350" i="2"/>
  <c r="H265" i="2"/>
  <c r="H189" i="2"/>
  <c r="H349" i="2"/>
  <c r="H263" i="2"/>
  <c r="H229" i="2"/>
  <c r="H99" i="2"/>
  <c r="H46" i="2"/>
  <c r="H354" i="2"/>
  <c r="H348" i="2"/>
  <c r="H326" i="2"/>
  <c r="H34" i="2"/>
  <c r="H325" i="2"/>
  <c r="H313" i="2"/>
  <c r="H301" i="2"/>
  <c r="H276" i="2"/>
  <c r="H264" i="2"/>
  <c r="H240" i="2"/>
  <c r="H228" i="2"/>
  <c r="H188" i="2"/>
  <c r="H176" i="2"/>
  <c r="H164" i="2"/>
  <c r="H152" i="2"/>
  <c r="H98" i="2"/>
  <c r="H86" i="2"/>
  <c r="H57" i="2"/>
  <c r="H45" i="2"/>
  <c r="H33" i="2"/>
  <c r="H19" i="2"/>
  <c r="H7" i="2"/>
  <c r="H141" i="2"/>
  <c r="H187" i="2"/>
  <c r="H175" i="2"/>
  <c r="H151" i="2"/>
  <c r="H97" i="2"/>
  <c r="H85" i="2"/>
  <c r="H70" i="2"/>
  <c r="H56" i="2"/>
  <c r="H44" i="2"/>
  <c r="H32" i="2"/>
  <c r="H18" i="2"/>
  <c r="H6" i="2"/>
  <c r="H359" i="2"/>
  <c r="H347" i="2"/>
  <c r="H335" i="2"/>
  <c r="H323" i="2"/>
  <c r="H311" i="2"/>
  <c r="H299" i="2"/>
  <c r="H274" i="2"/>
  <c r="H262" i="2"/>
  <c r="H238" i="2"/>
  <c r="H174" i="2"/>
  <c r="H150" i="2"/>
  <c r="H108" i="2"/>
  <c r="H96" i="2"/>
  <c r="H84" i="2"/>
  <c r="H69" i="2"/>
  <c r="H55" i="2"/>
  <c r="H43" i="2"/>
  <c r="H17" i="2"/>
  <c r="H5" i="2"/>
  <c r="H334" i="2"/>
  <c r="H322" i="2"/>
  <c r="H310" i="2"/>
  <c r="H298" i="2"/>
  <c r="H273" i="2"/>
  <c r="H261" i="2"/>
  <c r="H249" i="2"/>
  <c r="H237" i="2"/>
  <c r="H223" i="2"/>
  <c r="H173" i="2"/>
  <c r="H149" i="2"/>
  <c r="H107" i="2"/>
  <c r="H95" i="2"/>
  <c r="H83" i="2"/>
  <c r="H68" i="2"/>
  <c r="H54" i="2"/>
  <c r="H42" i="2"/>
  <c r="H16" i="2"/>
  <c r="H4" i="2"/>
  <c r="H333" i="2"/>
  <c r="H321" i="2"/>
  <c r="H309" i="2"/>
  <c r="H297" i="2"/>
  <c r="H272" i="2"/>
  <c r="H248" i="2"/>
  <c r="H236" i="2"/>
  <c r="H196" i="2"/>
  <c r="H184" i="2"/>
  <c r="H172" i="2"/>
  <c r="H160" i="2"/>
  <c r="H148" i="2"/>
  <c r="H106" i="2"/>
  <c r="H94" i="2"/>
  <c r="H82" i="2"/>
  <c r="H65" i="2"/>
  <c r="H53" i="2"/>
  <c r="H41" i="2"/>
  <c r="H15" i="2"/>
  <c r="H3" i="2"/>
  <c r="H356" i="2"/>
  <c r="H308" i="2"/>
  <c r="H296" i="2"/>
  <c r="H271" i="2"/>
  <c r="H259" i="2"/>
  <c r="H247" i="2"/>
  <c r="H235" i="2"/>
  <c r="H221" i="2"/>
  <c r="H195" i="2"/>
  <c r="H183" i="2"/>
  <c r="H171" i="2"/>
  <c r="H159" i="2"/>
  <c r="H147" i="2"/>
  <c r="H105" i="2"/>
  <c r="H93" i="2"/>
  <c r="H81" i="2"/>
  <c r="H64" i="2"/>
  <c r="H52" i="2"/>
  <c r="H40" i="2"/>
  <c r="H14" i="2"/>
  <c r="H368" i="2"/>
  <c r="H332" i="2"/>
  <c r="H320" i="2"/>
  <c r="H367" i="2"/>
  <c r="H355" i="2"/>
  <c r="H343" i="2"/>
  <c r="H319" i="2"/>
  <c r="H307" i="2"/>
  <c r="H295" i="2"/>
  <c r="H270" i="2"/>
  <c r="H258" i="2"/>
  <c r="H246" i="2"/>
  <c r="H234" i="2"/>
  <c r="H220" i="2"/>
  <c r="H194" i="2"/>
  <c r="H182" i="2"/>
  <c r="H158" i="2"/>
  <c r="H104" i="2"/>
  <c r="H80" i="2"/>
  <c r="H63" i="2"/>
  <c r="H51" i="2"/>
  <c r="H39" i="2"/>
  <c r="H25" i="2"/>
  <c r="H13" i="2"/>
  <c r="H219" i="2"/>
  <c r="H193" i="2"/>
  <c r="H181" i="2"/>
  <c r="H157" i="2"/>
  <c r="H62" i="2"/>
  <c r="H50" i="2"/>
  <c r="H38" i="2"/>
  <c r="H24" i="2"/>
  <c r="H12" i="2"/>
  <c r="H353" i="2"/>
  <c r="H341" i="2"/>
  <c r="H317" i="2"/>
  <c r="H305" i="2"/>
  <c r="H293" i="2"/>
  <c r="H280" i="2"/>
  <c r="H268" i="2"/>
  <c r="H256" i="2"/>
  <c r="H244" i="2"/>
  <c r="H232" i="2"/>
  <c r="H218" i="2"/>
  <c r="H156" i="2"/>
  <c r="H102" i="2"/>
  <c r="H90" i="2"/>
  <c r="H61" i="2"/>
  <c r="H37" i="2"/>
  <c r="H23" i="2"/>
  <c r="H11" i="2"/>
  <c r="H2" i="2"/>
  <c r="H364" i="2"/>
  <c r="H352" i="2"/>
  <c r="H340" i="2"/>
  <c r="H316" i="2"/>
  <c r="H304" i="2"/>
  <c r="H292" i="2"/>
  <c r="H279" i="2"/>
  <c r="H267" i="2"/>
  <c r="H255" i="2"/>
  <c r="H243" i="2"/>
  <c r="H231" i="2"/>
  <c r="H217" i="2"/>
  <c r="H155" i="2"/>
  <c r="H101" i="2"/>
  <c r="H89" i="2"/>
  <c r="H60" i="2"/>
  <c r="H48" i="2"/>
  <c r="H36" i="2"/>
  <c r="H22" i="2"/>
  <c r="H10" i="2"/>
  <c r="H351" i="2"/>
  <c r="H339" i="2"/>
  <c r="H327" i="2"/>
  <c r="H315" i="2"/>
  <c r="H303" i="2"/>
  <c r="H291" i="2"/>
  <c r="H278" i="2"/>
  <c r="H254" i="2"/>
  <c r="H230" i="2"/>
  <c r="H216" i="2"/>
  <c r="H190" i="2"/>
  <c r="H178" i="2"/>
  <c r="H154" i="2"/>
  <c r="H100" i="2"/>
  <c r="H88" i="2"/>
  <c r="H59" i="2"/>
  <c r="H47" i="2"/>
  <c r="H35" i="2"/>
  <c r="H21" i="2"/>
  <c r="H390" i="2"/>
  <c r="H378" i="2"/>
  <c r="H66" i="2"/>
  <c r="H67" i="2"/>
  <c r="H389" i="2"/>
  <c r="H377" i="2"/>
  <c r="H28" i="2"/>
  <c r="H376" i="2"/>
  <c r="H387" i="2"/>
  <c r="H374" i="2"/>
  <c r="H146" i="2"/>
  <c r="H31" i="2"/>
  <c r="H375" i="2"/>
  <c r="H386" i="2"/>
  <c r="H385" i="2"/>
  <c r="H289" i="2"/>
  <c r="H145" i="2"/>
  <c r="H73" i="2"/>
  <c r="H384" i="2"/>
  <c r="H204" i="2"/>
  <c r="H144" i="2"/>
  <c r="H72" i="2"/>
  <c r="H383" i="2"/>
  <c r="H371" i="2"/>
  <c r="H227" i="2"/>
  <c r="H203" i="2"/>
  <c r="H143" i="2"/>
  <c r="H71" i="2"/>
  <c r="H382" i="2"/>
  <c r="H370" i="2"/>
  <c r="H226" i="2"/>
  <c r="H142" i="2"/>
  <c r="H38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106" authorId="0" shapeId="0" xr:uid="{00000000-0006-0000-0000-000003000000}">
      <text>
        <r>
          <rPr>
            <sz val="9"/>
            <color rgb="FF000000"/>
            <rFont val="Tahoma"/>
            <family val="2"/>
          </rPr>
          <t>2024-08-02에 삭제됨. 삭제 이전 번역문: '불경한 성당 문'</t>
        </r>
      </text>
    </comment>
    <comment ref="E107" authorId="0" shapeId="0" xr:uid="{00000000-0006-0000-0000-000004000000}">
      <text>
        <r>
          <rPr>
            <sz val="9"/>
            <color rgb="FF000000"/>
            <rFont val="Tahoma"/>
            <family val="2"/>
          </rPr>
          <t>2024-08-02에 삭제됨. 삭제 이전 번역문: '크고 위엄있는 이중문입니다. 매우 견고하지만 무겁고 여는 데 오랜 시간이 걸립니다.'</t>
        </r>
      </text>
    </comment>
    <comment ref="E109" authorId="0" shapeId="0" xr:uid="{00000000-0006-0000-0000-000005000000}">
      <text>
        <r>
          <rPr>
            <sz val="9"/>
            <color rgb="FF000000"/>
            <rFont val="Tahoma"/>
            <family val="2"/>
          </rPr>
          <t>2024-08-02 이전의 원문: 'the profaned'</t>
        </r>
      </text>
    </comment>
    <comment ref="E176" authorId="0" shapeId="0" xr:uid="{00000000-0006-0000-0000-00000D000000}">
      <text>
        <r>
          <rPr>
            <sz val="9"/>
            <color rgb="FF000000"/>
            <rFont val="Tahoma"/>
            <family val="2"/>
          </rPr>
          <t>2024-08-02 이전의 원문: 'A foul alchemical concoction that increases combat prowess.\n\nPotions created via profane alchemy can bestow powerful, long term effects but consuming them will also induce a bout of violent illness and may cause a temporary... affinity with dead things.'</t>
        </r>
      </text>
    </comment>
    <comment ref="E182" authorId="0" shapeId="0" xr:uid="{00000000-0006-0000-0000-00000E000000}">
      <text>
        <r>
          <rPr>
            <sz val="9"/>
            <color rgb="FF000000"/>
            <rFont val="Tahoma"/>
            <family val="2"/>
          </rPr>
          <t>2024-08-02 이전의 원문: 'A foul alchemical concoction that improves healing rate.\n\nPotions created via profane alchemy can bestow powerful, long term effects but consuming them will also induce a bout of violent illness and may cause a temporary... affinity with dead things.'</t>
        </r>
      </text>
    </comment>
    <comment ref="E188" authorId="0" shapeId="0" xr:uid="{00000000-0006-0000-0000-00000F000000}">
      <text>
        <r>
          <rPr>
            <sz val="9"/>
            <color rgb="FF000000"/>
            <rFont val="Tahoma"/>
            <family val="2"/>
          </rPr>
          <t>2024-08-02 이전의 원문: 'A foul alchemical concoction that improves movement speed.\n\nPotions created via profane alchemy can bestow powerful, long term effects but consuming them will also induce a bout of violent illness and may cause a temporary... affinity with dead things.'</t>
        </r>
      </text>
    </comment>
    <comment ref="E194" authorId="0" shapeId="0" xr:uid="{00000000-0006-0000-0000-000010000000}">
      <text>
        <r>
          <rPr>
            <sz val="9"/>
            <color rgb="FF000000"/>
            <rFont val="Tahoma"/>
            <family val="2"/>
          </rPr>
          <t>2024-08-02 이전의 원문: 'A foul alchemical concoction that improves social skills.\n\nPotions created via profane alchemy can bestow powerful, long term effects but consuming them will also induce a bout of violent illness and may cause a temporary... affinity with dead things.'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355" authorId="0" shapeId="0" xr:uid="{00000000-0006-0000-0000-000001000000}">
      <text>
        <r>
          <rPr>
            <sz val="9"/>
            <color rgb="FF000000"/>
            <rFont val="Tahoma"/>
            <family val="2"/>
          </rPr>
          <t>해당 노드를 번역하면 gizmo에 표시되는 설명을 수정할 수 있습니다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F345" authorId="0" shapeId="0" xr:uid="{00000000-0006-0000-0000-000001000000}">
      <text>
        <r>
          <rPr>
            <sz val="9"/>
            <color rgb="FF000000"/>
            <rFont val="Tahoma"/>
            <family val="2"/>
          </rPr>
          <t>해당 노드를 번역하면 gizmo에 표시되는 설명을 수정할 수 있습니다</t>
        </r>
      </text>
    </comment>
  </commentList>
</comments>
</file>

<file path=xl/sharedStrings.xml><?xml version="1.0" encoding="utf-8"?>
<sst xmlns="http://schemas.openxmlformats.org/spreadsheetml/2006/main" count="7236" uniqueCount="1920">
  <si>
    <t>Class+Node [(Identifier (Key)]</t>
  </si>
  <si>
    <t>Class [Not chosen]</t>
  </si>
  <si>
    <t>Node [Not chosen]</t>
  </si>
  <si>
    <t>Required Mods [Not chosen]</t>
  </si>
  <si>
    <t>English [Source string]</t>
  </si>
  <si>
    <t>Korean (한국어) [Translation]</t>
  </si>
  <si>
    <t>ThingDef+BotchJob_TatteredUndershirt.label</t>
  </si>
  <si>
    <t>ThingDef</t>
  </si>
  <si>
    <t>BotchJob_TatteredUndershirt.label</t>
  </si>
  <si>
    <t>tattered undershirt</t>
  </si>
  <si>
    <t>너덜너덜한 속옷</t>
  </si>
  <si>
    <t>ThingDef+BotchJob_TatteredUndershirt.description</t>
  </si>
  <si>
    <t>BotchJob_TatteredUndershirt.description</t>
  </si>
  <si>
    <t>A worn and tattered undershirt made of cloth or leather.\n\nIt can be worn on its own or under armor and provides a small amount of protection and insulation.</t>
  </si>
  <si>
    <t>천이나 가죽으로 만든 낡고 해진 속옷입니다.\n\n단독으로 착용하거나 갑옷 아래에 착용할 수 있으며 약간의 방어력 및 단열을 제공합니다.</t>
  </si>
  <si>
    <t>ThingDef+BotchJob_RaggedLegwraps.label</t>
  </si>
  <si>
    <t>BotchJob_RaggedLegwraps.label</t>
  </si>
  <si>
    <t>ragged legwraps</t>
  </si>
  <si>
    <t>해진 다리 보호대</t>
  </si>
  <si>
    <t>ThingDef+BotchJob_RaggedLegwraps.description</t>
  </si>
  <si>
    <t>BotchJob_RaggedLegwraps.description</t>
  </si>
  <si>
    <t>Thick, ragged legwraps made from fabric or leather. They provide a small amount of protection and insulation.</t>
  </si>
  <si>
    <t>직물이나 가죽으로 만든 두껍고 너덜너덜한 다리 보호대입니다. 약간의 방어력과 단열을 제공합니다.</t>
  </si>
  <si>
    <t>ThingDef+BotchJob_TatteredCowl.label</t>
  </si>
  <si>
    <t>BotchJob_TatteredCowl.label</t>
  </si>
  <si>
    <t>tattered cowl</t>
  </si>
  <si>
    <t>너덜너덜한 카울</t>
  </si>
  <si>
    <t>ThingDef+BotchJob_TatteredCowl.description</t>
  </si>
  <si>
    <t>BotchJob_TatteredCowl.description</t>
  </si>
  <si>
    <t>A tattered cowl made from fabric or leather.\n\nIt offers a small amount of physical protection aswell as some protection from the elements.</t>
  </si>
  <si>
    <t>직물이나 가죽으로 만든 너덜거리는 카울입니다.\n\n물리적 충격과 주변 환경으로부터 약간의 방어력을 제공합니다.</t>
  </si>
  <si>
    <t>ThingDef+BotchJob_ProfanedCloak.label</t>
  </si>
  <si>
    <t>BotchJob_ProfanedCloak.label</t>
  </si>
  <si>
    <t>cryptlurker cloak</t>
  </si>
  <si>
    <t>ThingDef+BotchJob_ProfanedCloak.description</t>
  </si>
  <si>
    <t>BotchJob_ProfanedCloak.description</t>
  </si>
  <si>
    <t>A long, flowing cloak worn by profaned cryptlurkers, it is light and loose, allowing for a full range of movement.\n\nIt can worn over other clothes, offers a small amount of physical protection aswell as some protection from the elements.</t>
  </si>
  <si>
    <t>ThingDef+BotchJob_WeatheredKettleHelmet.label</t>
  </si>
  <si>
    <t>BotchJob_WeatheredKettleHelmet.label</t>
  </si>
  <si>
    <t>weathered kettle helmet</t>
  </si>
  <si>
    <t>낡은 주전자 투구</t>
  </si>
  <si>
    <t>ThingDef+BotchJob_WeatheredKettleHelmet.description</t>
  </si>
  <si>
    <t>BotchJob_WeatheredKettleHelmet.description</t>
  </si>
  <si>
    <t>A worn and damaged kettle helmet.\n\nDespite its condition, it offers a decent amount of protection and doesn't restrict vision.</t>
  </si>
  <si>
    <t>낡고 파손된 주전자 투구입니다.\n\n그 상태에도 불구하고 상당한 양의 방어력을 제공하며 시야를 가리지 않습니다.</t>
  </si>
  <si>
    <t>ThingDef+BotchJob_WeatheredChainmailCoif.label</t>
  </si>
  <si>
    <t>BotchJob_WeatheredChainmailCoif.label</t>
  </si>
  <si>
    <t>weathered chainmail coif</t>
  </si>
  <si>
    <t>낡은 체인메일 코이프</t>
  </si>
  <si>
    <t>ThingDef+BotchJob_WeatheredChainmailCoif.description</t>
  </si>
  <si>
    <t>BotchJob_WeatheredChainmailCoif.description</t>
  </si>
  <si>
    <t>A worn and damaged chainmail coif.\n\nDespite its condition, it offers a decent amount of protection to the whole head and doesn't restrict vision</t>
  </si>
  <si>
    <t>낡고 파손된 체인 메일 코이프입니다.\n\n그 상태에도 불구하고 머리 전체에 상당한 양의 방어력을 제공하며 시야를 가리지 않습니다.</t>
  </si>
  <si>
    <t>ThingDef+BotchJob_WeatheredChainmail.label</t>
  </si>
  <si>
    <t>BotchJob_WeatheredChainmail.label</t>
  </si>
  <si>
    <t>weathered chainmail</t>
  </si>
  <si>
    <t>낡은 체인메일</t>
  </si>
  <si>
    <t>ThingDef+BotchJob_WeatheredChainmail.description</t>
  </si>
  <si>
    <t>BotchJob_WeatheredChainmail.description</t>
  </si>
  <si>
    <t>A worn and damaged chainmail shirt.\n\nDespite its condition, it offers a decent amount of protection but slows the wearer down slightly.</t>
  </si>
  <si>
    <t>낡고 파손된 체인메일 상의입니다.\n\n그 상태에도 불구하고 상당한 양의 방어력을 제공하지만 착용자의 속도를 약간 감소시킵니다.</t>
  </si>
  <si>
    <t>ThingDef+BotchJob_WeatheredPauldron.label</t>
  </si>
  <si>
    <t>BotchJob_WeatheredPauldron.label</t>
  </si>
  <si>
    <t>weathered pauldron</t>
  </si>
  <si>
    <t>낡은 폴드론</t>
  </si>
  <si>
    <t>ThingDef+BotchJob_WeatheredPauldron.description</t>
  </si>
  <si>
    <t>BotchJob_WeatheredPauldron.description</t>
  </si>
  <si>
    <t>A worn and damaged metal pauldron.\n\nIt can be worn over other pieces of armour and clothing but only provides protection to the shoulders and arms.</t>
  </si>
  <si>
    <t>낡고 파손된 금속제 폴드론입니다.\n\n다른 갑옷이나 의상 위에 착용할 수 있지만 어깨와 팔 외의 부위는 보호하지 않습니다.</t>
  </si>
  <si>
    <t>ThingDef+BotchJob_HeadhunterBandages.label</t>
  </si>
  <si>
    <t>BotchJob_HeadhunterBandages.label</t>
  </si>
  <si>
    <t>headhunter bandages</t>
  </si>
  <si>
    <t>사냥꾼 붕대</t>
  </si>
  <si>
    <t>ThingDef+BotchJob_HeadhunterBandages.description</t>
  </si>
  <si>
    <t>BotchJob_HeadhunterBandages.description</t>
  </si>
  <si>
    <t>Thick fabric bandages wrapped around the head.\n\nThey don't offer much protection but insulate quite well and allow the wearer the quickly focus their vision, reducing aiming time slightly.</t>
  </si>
  <si>
    <t>머리를 감싸는 두툼한 붕대입니다.\n\n방어력은 기대하기 힘들지만 단열성이 매우 뛰어나고 착용자의 빠른 시야 집중을 도와 조준 시간이 약간 줄어듭니다.</t>
  </si>
  <si>
    <t>ThingDef+BotchJob_HeadhunterPauldron.label</t>
  </si>
  <si>
    <t>BotchJob_HeadhunterPauldron.label</t>
  </si>
  <si>
    <t>headhunter pauldron</t>
  </si>
  <si>
    <t>사냥꾼 폴드론</t>
  </si>
  <si>
    <t>ThingDef+BotchJob_HeadhunterPauldron.description</t>
  </si>
  <si>
    <t>BotchJob_HeadhunterPauldron.description</t>
  </si>
  <si>
    <t>A metal pauldron adorned with skulls, favoured by profaned headhunters. It improves the ranged weapon accuracy of the wearer.\n\nIt can be worn over other pieces of armour and clothing but only provides protection to the shoulders and arms.</t>
  </si>
  <si>
    <t>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t>
  </si>
  <si>
    <t>ThingDef+BotchJob_ScourgeknightHelmet.label</t>
  </si>
  <si>
    <t>BotchJob_ScourgeknightHelmet.label</t>
  </si>
  <si>
    <t>scourge knight helmet</t>
  </si>
  <si>
    <t>재앙 기사 투구</t>
  </si>
  <si>
    <t>ThingDef+BotchJob_ScourgeknightHelmet.description</t>
  </si>
  <si>
    <t>BotchJob_ScourgeknightHelmet.description</t>
  </si>
  <si>
    <t>The imposing, horned plate helmet of Profaned scourge knights.\n\n It provides generous protection against sharp attacks but is ineffective against blunt weapons and restricts the wearer's field of vision.</t>
  </si>
  <si>
    <t>불경자 재앙 기사들이 쓰는 뿔이 달린 위엄있는 투구입니다.\n\n날카로움 공격을 방어하는 데는 뛰어나지만 둔기에는 무용지물이고 착용자의 시야를 제한합니다.</t>
  </si>
  <si>
    <t>ThingDef+BotchJob_ScourgeknightArmor.label</t>
  </si>
  <si>
    <t>BotchJob_ScourgeknightArmor.label</t>
  </si>
  <si>
    <t>scourge knight armor</t>
  </si>
  <si>
    <t>재앙 기사 갑옷</t>
  </si>
  <si>
    <t>ThingDef+BotchJob_ScourgeknightArmor.description</t>
  </si>
  <si>
    <t>BotchJob_ScourgeknightArmor.description</t>
  </si>
  <si>
    <t>The imposing, bone-adorned heavy plate armor of Profaned scourge knights.\n\nCovers the entire body, providing a substantial amount of protection but slows the wearer down. Whilst worn, this armor radiates an aura that provides protection to nearby allies.</t>
  </si>
  <si>
    <t>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t>
  </si>
  <si>
    <t>HediffDef+BotchJob_ScourgeknightAura.label</t>
  </si>
  <si>
    <t>HediffDef</t>
  </si>
  <si>
    <t>BotchJob_ScourgeknightAura.label</t>
  </si>
  <si>
    <t>scourge knight aura</t>
  </si>
  <si>
    <t>재앙 기사의 기운</t>
  </si>
  <si>
    <t>HediffDef+BotchJob_ScourgeknightAura.description</t>
  </si>
  <si>
    <t>BotchJob_ScourgeknightAura.description</t>
  </si>
  <si>
    <t>Radiating a sinister aura that grants nearby allies scourge knight's fortitude, slightly reducing damage taken and providing toxic resistance.</t>
  </si>
  <si>
    <t>사악한 기운을 발산해 근처 아군에게 받는 피해를 줄이고 독성 저항을 제공하는 재앙 기사의 용기를 부여합니다.</t>
  </si>
  <si>
    <t>ThingDef+BotchJob_ScourgeknightAuraMote.label</t>
  </si>
  <si>
    <t>BotchJob_ScourgeknightAuraMote.label</t>
  </si>
  <si>
    <t>Mote</t>
  </si>
  <si>
    <t>HediffDef+BotchJob_ScourgeknightAuraBuff.label</t>
  </si>
  <si>
    <t>BotchJob_ScourgeknightAuraBuff.label</t>
  </si>
  <si>
    <t>scourge knight's fortitude</t>
  </si>
  <si>
    <t>재앙 기사의 용기</t>
  </si>
  <si>
    <t>HediffDef+BotchJob_ScourgeknightAuraBuff.description</t>
  </si>
  <si>
    <t>BotchJob_ScourgeknightAuraBuff.description</t>
  </si>
  <si>
    <t>Toxic resistance and damage reduction whilst within scourge knight aura.</t>
  </si>
  <si>
    <t>재앙 기사의 기운 내에 있을 때 독성 저항이 올라가고 받는 피해가 줄어듭니다.</t>
  </si>
  <si>
    <t>ThingDef+BotchJob_ScourgeknightAuraLine.label</t>
  </si>
  <si>
    <t>BotchJob_ScourgeknightAuraLine.label</t>
  </si>
  <si>
    <t>ThingDef+BotchJob_BoneCrown.label</t>
  </si>
  <si>
    <t>BotchJob_BoneCrown.label</t>
  </si>
  <si>
    <t>bone crown</t>
  </si>
  <si>
    <t>뼈 왕관</t>
  </si>
  <si>
    <t>ThingDef+BotchJob_BoneCrown.description</t>
  </si>
  <si>
    <t>BotchJob_BoneCrown.description</t>
  </si>
  <si>
    <t>A crown of bones, generally worn as a symbol of status among the Profaned. It also improves the casting ability of the wearer.</t>
  </si>
  <si>
    <t>뼈로 만든 왕관으로, 불경자들 사이에서는 사회적 지위의 상징으로 통합니다. 추가로 착용자의 시전 능력을 향상시킵니다.</t>
  </si>
  <si>
    <t>ThingDef+BotchJob_GravetenderRobes.label</t>
  </si>
  <si>
    <t>BotchJob_GravetenderRobes.label</t>
  </si>
  <si>
    <t>gravetender robes</t>
  </si>
  <si>
    <t>무덤 치유사 로브</t>
  </si>
  <si>
    <t>ThingDef+BotchJob_GravetenderRobes.description</t>
  </si>
  <si>
    <t>BotchJob_GravetenderRobes.description</t>
  </si>
  <si>
    <t>Robes of Profaned gravetenders who specialise in stitching together flesh and re-attaching the bones of their undead allies. These robes improve the medical skill of the wearer.</t>
  </si>
  <si>
    <t>언데드 아군의 살을 꿰매고 뼈를 다시 붙이는 일을 전문으로 하는 불경자 무덤 치유사들의 옷입니다. 착용자의 의학 능력을 향상시킵니다.</t>
  </si>
  <si>
    <t>ThingDef+BotchJob_ProfanedShield.label</t>
  </si>
  <si>
    <t>BotchJob_ProfanedShield.label</t>
  </si>
  <si>
    <t>profaned shield</t>
  </si>
  <si>
    <t>ThingDef+BotchJob_ProfanedShield.description</t>
  </si>
  <si>
    <t>BotchJob_ProfanedShield.description</t>
  </si>
  <si>
    <t>A large, heavy kite shield with serrated edges. Provides generous protection but slows the wielder down slightly.</t>
  </si>
  <si>
    <t>ThingDef+BotchJob_ProfanedShield.tools.0.label</t>
  </si>
  <si>
    <t>BotchJob_ProfanedShield.tools.0.label</t>
  </si>
  <si>
    <t>edge</t>
  </si>
  <si>
    <t>ThingDef+BotchJob_ProfanedShield.tools.1.label</t>
  </si>
  <si>
    <t>BotchJob_ProfanedShield.tools.1.label</t>
  </si>
  <si>
    <t>centre</t>
  </si>
  <si>
    <t>ThingDef+BotchJob_ProfanedThrone.label</t>
  </si>
  <si>
    <t>BotchJob_ProfanedThrone.label</t>
  </si>
  <si>
    <t>profaned throne</t>
  </si>
  <si>
    <t>불경한 왕좌</t>
  </si>
  <si>
    <t>ThingDef+BotchJob_ProfanedThrone.description</t>
  </si>
  <si>
    <t>BotchJob_ProfanedThrone.description</t>
  </si>
  <si>
    <t>A large, imposing stone throne atop a pile of bones. It functions the same as a grand throne for those more morbidly inclined.</t>
  </si>
  <si>
    <t>뼛더미 위에 세워진 크고 위엄있는 돌 왕좌입니다. 병적 디자인을 선호하는 자들을 위한 대왕좌입니다.</t>
  </si>
  <si>
    <t>ThingDef+BotchJob_ProfanedThrone.comps.CompAssignableToPawn_Throne.noAssignablePawnsDesc</t>
  </si>
  <si>
    <t>BotchJob_ProfanedThrone.comps.CompAssignableToPawn_Throne.noAssignablePawnsDesc</t>
  </si>
  <si>
    <t>Throne ownership requires a person with a royal title.</t>
  </si>
  <si>
    <t>ThingDef+BotchJob_ProfanedBrazier.label</t>
  </si>
  <si>
    <t>BotchJob_ProfanedBrazier.label</t>
  </si>
  <si>
    <t>profaned brazier</t>
  </si>
  <si>
    <t>불경한 화로</t>
  </si>
  <si>
    <t>ThingDef+BotchJob_ProfanedBrazier.description</t>
  </si>
  <si>
    <t>BotchJob_ProfanedBrazier.description</t>
  </si>
  <si>
    <t>A heavy, metal brazier atop a stone pedastal. When fueled it will illuminate the surrounding area and generate heat.\n\nSatisfies throne room requirements.</t>
  </si>
  <si>
    <t>돌로 만든 받침대 위에 올려진 무거운 금속 화로입니다. 연료를 넣으면 주변을 빛으로 밝히고 열을 발생시킵니다.\n\n알현실 요건을 충족합니다.</t>
  </si>
  <si>
    <t>ThingDef+BotchJob_ProfanedBrazierDarklight.label</t>
  </si>
  <si>
    <t>BotchJob_ProfanedBrazierDarklight.label</t>
  </si>
  <si>
    <t>darklight profaned brazier</t>
  </si>
  <si>
    <t>불경한 암광 화로</t>
  </si>
  <si>
    <t>ThingDef+BotchJob_ProfanedBrazierDarklight.description</t>
  </si>
  <si>
    <t>BotchJob_ProfanedBrazierDarklight.description</t>
  </si>
  <si>
    <t>A metal brazier atop a stone pedastal. When fueled it will illuminate the surrounding area with darklight and generate heat.\n\nSatisfies throne room requirements.</t>
  </si>
  <si>
    <t>돌로 만든 받침대 위에 올려진 무거운 금속 화로입니다. 연료를 넣으면 주변을 암광으로 밝히고 열을 발생시킵니다.\n\n알현실 요건을 충족합니다.</t>
  </si>
  <si>
    <t>ThingDef+BotchJob_ProfanedBrazierBlood.label</t>
  </si>
  <si>
    <t>BotchJob_ProfanedBrazierBlood.label</t>
  </si>
  <si>
    <t>bloodflame profaned brazier</t>
  </si>
  <si>
    <t>불경한 피의 불꽃 화로</t>
  </si>
  <si>
    <t>ThingDef+BotchJob_ProfanedBrazierBlood.description</t>
  </si>
  <si>
    <t>BotchJob_ProfanedBrazierBlood.description</t>
  </si>
  <si>
    <t>A metal brazier atop a stone pedastal. When fueled it will illuminate the surrounding area with bloodflame and generate heat.\n\nSatisfies throne room requirements.</t>
  </si>
  <si>
    <t>돌로 만든 받침대 위에 올려진 무거운 금속 화로입니다. 연료를 넣으면 주변을 피의 불꽃으로 밝히고 열을 발생시킵니다.\n\n알현실 요건을 충족합니다.</t>
  </si>
  <si>
    <t>DesignatorDropdownGroupDef+BotchJob_ProfanedLanternDropdown.label</t>
  </si>
  <si>
    <t>DesignatorDropdownGroupDef</t>
  </si>
  <si>
    <t>BotchJob_ProfanedLanternDropdown.label</t>
  </si>
  <si>
    <t>profaned lantern</t>
  </si>
  <si>
    <t>불경한 랜턴</t>
  </si>
  <si>
    <t>ThingDef+BotchJob_ProfanedLantern.label</t>
  </si>
  <si>
    <t>BotchJob_ProfanedLantern.label</t>
  </si>
  <si>
    <t>ThingDef+BotchJob_ProfanedLantern.description</t>
  </si>
  <si>
    <t>BotchJob_ProfanedLantern.description</t>
  </si>
  <si>
    <t>A metal lantern that emits an eerie glow. The light is very faint but will but the lantern will burn indefinitely.</t>
  </si>
  <si>
    <t>섬뜩한 빛을 내는 금속 랜턴입니다. 매우 희미한 빛을 내지만 연료를 보충할 필요가 없습니다.</t>
  </si>
  <si>
    <t>ThingDef+BotchJob_ProfanedLanternDarklight.label</t>
  </si>
  <si>
    <t>BotchJob_ProfanedLanternDarklight.label</t>
  </si>
  <si>
    <t>darklight profaned lantern</t>
  </si>
  <si>
    <t>불경한 암광 랜턴</t>
  </si>
  <si>
    <t>ThingDef+BotchJob_ProfanedLanternDarklight.description</t>
  </si>
  <si>
    <t>BotchJob_ProfanedLanternDarklight.description</t>
  </si>
  <si>
    <t>A metal lantern that emits an eerie darklight glow. The light is very faint but will but the lantern will burn indefinitely.</t>
  </si>
  <si>
    <t>섬뜩한 암광을 내는 금속 랜턴입니다. 매우 희미한 빛을 내지만 연료를 보충할 필요가 없습니다.</t>
  </si>
  <si>
    <t>ThingDef+BotchJob_ProfanedLanternBlood.label</t>
  </si>
  <si>
    <t>BotchJob_ProfanedLanternBlood.label</t>
  </si>
  <si>
    <t>bloodflame profaned lantern</t>
  </si>
  <si>
    <t>불경한 피의 불꽃 랜턴</t>
  </si>
  <si>
    <t>ThingDef+BotchJob_ProfanedLanternBlood.description</t>
  </si>
  <si>
    <t>BotchJob_ProfanedLanternBlood.description</t>
  </si>
  <si>
    <t>A metal lantern that emits an eerie red glow. The light is very faint but will but the lantern will burn indefinitely.</t>
  </si>
  <si>
    <t>섬뜩한 피의 불꽃을 발생시키는 금속 랜턴입니다. 매우 희미한 빛을 내지만 연료를 보충할 필요가 없습니다.</t>
  </si>
  <si>
    <t>ThingDef+BotchJob_ProfanedBanner.label</t>
  </si>
  <si>
    <t>BotchJob_ProfanedBanner.label</t>
  </si>
  <si>
    <t>profaned banner</t>
  </si>
  <si>
    <t>불경한 깃발</t>
  </si>
  <si>
    <t>ThingDef+BotchJob_ProfanedBanner.description</t>
  </si>
  <si>
    <t>BotchJob_ProfanedBanner.description</t>
  </si>
  <si>
    <t>A ragged and torn banner displaying the insignia of the Profaned.</t>
  </si>
  <si>
    <t>불경자들의 휘장이 그려진 너덜너덜하고 찢어진 깃발입니다.</t>
  </si>
  <si>
    <t>ThingDef+BotchJob_ProfanedTable.label</t>
  </si>
  <si>
    <t>BotchJob_ProfanedTable.label</t>
  </si>
  <si>
    <t>profaned table</t>
  </si>
  <si>
    <t>불경한 식탁</t>
  </si>
  <si>
    <t>ThingDef+BotchJob_ProfanedTable.description</t>
  </si>
  <si>
    <t>BotchJob_ProfanedTable.description</t>
  </si>
  <si>
    <t>A heavy, stone table in the style of the Profaned. Can be used as a surface for eating by those who don't mind the skulls.</t>
  </si>
  <si>
    <t>불경자들의 양식을 따라 만들어진 무거운 돌 식탁입니다. 두개골이 신경쓰이지만 않는다면 식사하기 위해 쓸 수도 있습니다.</t>
  </si>
  <si>
    <t>ThingDef+BotchJob_ProfanedChair.label</t>
  </si>
  <si>
    <t>BotchJob_ProfanedChair.label</t>
  </si>
  <si>
    <t>profaned chair</t>
  </si>
  <si>
    <t>불경한 의자</t>
  </si>
  <si>
    <t>ThingDef+BotchJob_ProfanedChair.description</t>
  </si>
  <si>
    <t>BotchJob_ProfanedChair.description</t>
  </si>
  <si>
    <t>A large, stone chair in the style of the Profaned. More comfortable than it looks.</t>
  </si>
  <si>
    <t>불경자들의 양식을 따라 만들어진 커다란 돌 의자입니다. 보기보다 편안합니다.</t>
  </si>
  <si>
    <t>ThingDef+BotchJob_ProfanedChest.label</t>
  </si>
  <si>
    <t>BotchJob_ProfanedChest.label</t>
  </si>
  <si>
    <t>profaned chest</t>
  </si>
  <si>
    <t>ThingDef+BotchJob_ProfanedChest.description</t>
  </si>
  <si>
    <t>BotchJob_ProfanedChest.description</t>
  </si>
  <si>
    <t>A heavy chest containing various tools and instruments. Increases work speed when placed near a profaned workbench.</t>
  </si>
  <si>
    <t>ThingDef+BotchJob_ProfaneAlchemyBench.label</t>
  </si>
  <si>
    <t>BotchJob_ProfaneAlchemyBench.label</t>
  </si>
  <si>
    <t>profane alchemy bench</t>
  </si>
  <si>
    <t>불경한 연금술 작업대</t>
  </si>
  <si>
    <t>ThingDef+BotchJob_ProfaneAlchemyBench.description</t>
  </si>
  <si>
    <t>BotchJob_ProfaneAlchemyBench.description</t>
  </si>
  <si>
    <t>A stone table replete with various instruments, tomes and morbid curios suitable for undertaking profane alchemy.</t>
  </si>
  <si>
    <t>불경한 연금술을 수행하기 위해 필요한 다양한 기구, 학술서와 병적인 골동품이 완비되어 있는 작업대입니다.</t>
  </si>
  <si>
    <t>WorkGiverDef+BotchJob_DoBillsProfaneAlchemy.label</t>
  </si>
  <si>
    <t>WorkGiverDef</t>
  </si>
  <si>
    <t>BotchJob_DoBillsProfaneAlchemy.label</t>
  </si>
  <si>
    <t>perform profane alchemy</t>
  </si>
  <si>
    <t>불경한 연금술 수행하기</t>
  </si>
  <si>
    <t>WorkGiverDef+BotchJob_DoBillsProfaneAlchemy.verb</t>
  </si>
  <si>
    <t>BotchJob_DoBillsProfaneAlchemy.verb</t>
  </si>
  <si>
    <t>불경한 연금술 수행</t>
  </si>
  <si>
    <t>WorkGiverDef+BotchJob_DoBillsProfaneAlchemy.gerund</t>
  </si>
  <si>
    <t>BotchJob_DoBillsProfaneAlchemy.gerund</t>
  </si>
  <si>
    <t>performing alchemy at</t>
  </si>
  <si>
    <t>에서 연금술 수행</t>
  </si>
  <si>
    <t>ThingDef+BotchJob_ProfaneRitualCircle.label</t>
  </si>
  <si>
    <t>BotchJob_ProfaneRitualCircle.label</t>
  </si>
  <si>
    <t>profane ritual circle</t>
  </si>
  <si>
    <t>ThingDef+BotchJob_ProfaneRitualCircle.description</t>
  </si>
  <si>
    <t>BotchJob_ProfaneRitualCircle.description</t>
  </si>
  <si>
    <t>A stone ritual circle suitable for undertaking the dark practices of the Profaned. Such practices include creating soul gems from recently deceased humanoids and using souls gems to create undead creatures.\n\nCan also be used for harvesting resources from undead creatures.</t>
  </si>
  <si>
    <t>WorkGiverDef+BotchJob_ProfaneRitual.label</t>
  </si>
  <si>
    <t>BotchJob_ProfaneRitual.label</t>
  </si>
  <si>
    <t>conduct dark practice</t>
  </si>
  <si>
    <t>WorkGiverDef+BotchJob_ProfaneRitual.verb</t>
  </si>
  <si>
    <t>BotchJob_ProfaneRitual.verb</t>
  </si>
  <si>
    <t>WorkGiverDef+BotchJob_ProfaneRitual.gerund</t>
  </si>
  <si>
    <t>BotchJob_ProfaneRitual.gerund</t>
  </si>
  <si>
    <t>conducting dark practices at</t>
  </si>
  <si>
    <t>RecipeDef+BotchJob_ButcherUndead.label</t>
  </si>
  <si>
    <t>RecipeDef</t>
  </si>
  <si>
    <t>BotchJob_ButcherUndead.label</t>
  </si>
  <si>
    <t>harvest undead creature</t>
  </si>
  <si>
    <t>RecipeDef+BotchJob_ButcherUndead.description</t>
  </si>
  <si>
    <t>BotchJob_ButcherUndead.description</t>
  </si>
  <si>
    <t>Harvest the remains of an undead creature.</t>
  </si>
  <si>
    <t>RecipeDef+BotchJob_ButcherUndead.jobString</t>
  </si>
  <si>
    <t>BotchJob_ButcherUndead.jobString</t>
  </si>
  <si>
    <t>Harvesting remains.</t>
  </si>
  <si>
    <t>RecipeDef+BotchJob_ExtractSoul.label</t>
  </si>
  <si>
    <t>BotchJob_ExtractSoul.label</t>
  </si>
  <si>
    <t>extract soul</t>
  </si>
  <si>
    <t>RecipeDef+BotchJob_ExtractSoul.description</t>
  </si>
  <si>
    <t>BotchJob_ExtractSoul.description</t>
  </si>
  <si>
    <t>Perform a profane ritual on a recently deceased human, extracting their fading soul and trapping it within a soul gem.\n\nThis also yields some human meat and leather, but not as much regular butchery.</t>
  </si>
  <si>
    <t>RecipeDef+BotchJob_ExtractSoul.jobString</t>
  </si>
  <si>
    <t>BotchJob_ExtractSoul.jobString</t>
  </si>
  <si>
    <t>Extracting soul.</t>
  </si>
  <si>
    <t>ThingDef+BotchJob_WraithOrbPedestal.label</t>
  </si>
  <si>
    <t>BotchJob_WraithOrbPedestal.label</t>
  </si>
  <si>
    <t>wraith orb pedestal</t>
  </si>
  <si>
    <t>레이스 오브 받침대</t>
  </si>
  <si>
    <t>ThingDef+BotchJob_WraithOrbPedestal.description</t>
  </si>
  <si>
    <t>BotchJob_WraithOrbPedestal.description</t>
  </si>
  <si>
    <t>A wraith orb placed atop a decorative pedestal. The orb faintly glows and radiates cold, enough to significantly lower the temperature of an enclosed area. It lasts a long while but will eventually dissipate and need replacing.</t>
  </si>
  <si>
    <t>ThingDef+BotchJob_BloodStoneTurret.label</t>
  </si>
  <si>
    <t>BotchJob_BloodStoneTurret.label</t>
  </si>
  <si>
    <t>bloodstone turret</t>
  </si>
  <si>
    <t>혈석 포탑</t>
  </si>
  <si>
    <t>ThingDef+BotchJob_BloodStoneTurret.description</t>
  </si>
  <si>
    <t>BotchJob_BloodStoneTurret.description</t>
  </si>
  <si>
    <t>A volatile bloodstone utilized as a defensive emplacement. Although protected by its heavy stone mounting, care should be taken as the bloodstone is likely to explode if it takes too much damage.\n\nThe bloodstone is tuned to seek enemies and after briefly charging, it will launch a deadly lance of bloodflame towards its target, piercing and incinerating them. The bloodstone will eventually expend all of its charge and need replacing.</t>
  </si>
  <si>
    <t>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t>
  </si>
  <si>
    <t>ThingDef+BotchJob_BloodStoneTurret.comps.3.fuelLabel</t>
  </si>
  <si>
    <t>BotchJob_BloodStoneTurret.comps.3.fuelLabel</t>
  </si>
  <si>
    <t>Shots until depleted</t>
  </si>
  <si>
    <t>교체까지 남은 횟수</t>
  </si>
  <si>
    <t>ThingDef+BotchJob_BloodStoneTurret.comps.3.fuelGizmoLabel</t>
  </si>
  <si>
    <t>BotchJob_BloodStoneTurret.comps.3.fuelGizmoLabel</t>
  </si>
  <si>
    <t>Charge</t>
  </si>
  <si>
    <t>남은 충전량</t>
  </si>
  <si>
    <t>ThingDef+BotchJob_BloodStoneTurret.comps.3.outOfFuelMessage</t>
  </si>
  <si>
    <t>BotchJob_BloodStoneTurret.comps.3.outOfFuelMessage</t>
  </si>
  <si>
    <t>Needs new bloodstone</t>
  </si>
  <si>
    <t>혈석 교체 필요</t>
  </si>
  <si>
    <t>BotchJob_BloodStoneTurretWeapon.label</t>
  </si>
  <si>
    <t>weaponized bloodstone</t>
  </si>
  <si>
    <t>무기화된 혈석</t>
  </si>
  <si>
    <t>ThingDef+BotchJob_BloodStoneTurretWeapon.description</t>
  </si>
  <si>
    <t>BotchJob_BloodStoneTurretWeapon.description</t>
  </si>
  <si>
    <t>A weaponized bloodstone capable of expending its heat energy in the form of deadly bloodflame lances.</t>
  </si>
  <si>
    <t>치명적인 화염 창의 형태로 열 에너지를 방출할 수 있는 무기로 활용되는 혈석입니다.</t>
  </si>
  <si>
    <t>ThingDef+BotchJob_BloodStoneTurretWeapon.verbs.Verb_Shoot.label</t>
  </si>
  <si>
    <t>BotchJob_BloodStoneTurretWeapon.verbs.Verb_Shoot.label</t>
  </si>
  <si>
    <t>ThingDef+BotchJob_BloodstoneProj.label</t>
  </si>
  <si>
    <t>BotchJob_BloodstoneProj.label</t>
  </si>
  <si>
    <t>bloodflame lance</t>
  </si>
  <si>
    <t>피의 화염 창</t>
  </si>
  <si>
    <t>DamageDef+BotchJob_BloodflameImpact.label</t>
  </si>
  <si>
    <t>DamageDef</t>
  </si>
  <si>
    <t>BotchJob_BloodflameImpact.label</t>
  </si>
  <si>
    <t>bloodflame</t>
  </si>
  <si>
    <t>피의 화염</t>
  </si>
  <si>
    <t>DamageDef+BotchJob_BloodflameImpact.deathMessage</t>
  </si>
  <si>
    <t>BotchJob_BloodflameImpact.deathMessage</t>
  </si>
  <si>
    <t>{0} has been incinerated by bloodflame.</t>
  </si>
  <si>
    <t>{0}(이)가 피의 화염에 불살라졌습니다.</t>
  </si>
  <si>
    <t>TerrainDef+ProfanedTileSandstone.description</t>
  </si>
  <si>
    <t>TerrainDef</t>
  </si>
  <si>
    <t>ProfanedTileSandstone.description</t>
  </si>
  <si>
    <t>Ominous stone tiles in the style of the Profaned. Beautiful to some, unsettling to others.</t>
  </si>
  <si>
    <t>불경자들의 양식을 따른 불길한 석재 타일입니다. 누군가에게는 아름답게 보이고, 또 다른 누군가에게는 불안감만을 자극합니다.</t>
  </si>
  <si>
    <t>TerrainDef+ProfanedTileSandstone.label</t>
  </si>
  <si>
    <t>ProfanedTileSandstone.label</t>
  </si>
  <si>
    <t>profaned sandstone tile</t>
  </si>
  <si>
    <t>불경한 사암 타일</t>
  </si>
  <si>
    <t>TerrainDef+ProfanedTileGranite.description</t>
  </si>
  <si>
    <t>ProfanedTileGranite.description</t>
  </si>
  <si>
    <t>TerrainDef+ProfanedTileGranite.label</t>
  </si>
  <si>
    <t>ProfanedTileGranite.label</t>
  </si>
  <si>
    <t>profaned granite tile</t>
  </si>
  <si>
    <t>불경한 화강암 타일</t>
  </si>
  <si>
    <t>TerrainDef+ProfanedTileLimestone.description</t>
  </si>
  <si>
    <t>ProfanedTileLimestone.description</t>
  </si>
  <si>
    <t>TerrainDef+ProfanedTileLimestone.label</t>
  </si>
  <si>
    <t>ProfanedTileLimestone.label</t>
  </si>
  <si>
    <t>profaned limestone tile</t>
  </si>
  <si>
    <t>불경한 석회암 타일</t>
  </si>
  <si>
    <t>TerrainDef+ProfanedTileSlate.description</t>
  </si>
  <si>
    <t>ProfanedTileSlate.description</t>
  </si>
  <si>
    <t>TerrainDef+ProfanedTileSlate.label</t>
  </si>
  <si>
    <t>ProfanedTileSlate.label</t>
  </si>
  <si>
    <t>profaned slate tile</t>
  </si>
  <si>
    <t>불경한 점판암 타일</t>
  </si>
  <si>
    <t>TerrainDef+ProfanedTileMarble.description</t>
  </si>
  <si>
    <t>ProfanedTileMarble.description</t>
  </si>
  <si>
    <t>TerrainDef+ProfanedTileMarble.label</t>
  </si>
  <si>
    <t>ProfanedTileMarble.label</t>
  </si>
  <si>
    <t>profaned marble tile</t>
  </si>
  <si>
    <t>불경한 대리석 타일</t>
  </si>
  <si>
    <t>DesignatorDropdownGroupDef+BotchJob_ProfanedTileDropdown.label</t>
  </si>
  <si>
    <t>BotchJob_ProfanedTileDropdown.label</t>
  </si>
  <si>
    <t>profaned tile</t>
  </si>
  <si>
    <t>불경한 타일</t>
  </si>
  <si>
    <t>ThingDef+BotchJob_ProfanedDoubleDoor.label</t>
  </si>
  <si>
    <t>BotchJob_ProfanedDoubleDoor.label</t>
  </si>
  <si>
    <t>profaned double door</t>
  </si>
  <si>
    <t>ThingDef+BotchJob_ProfanedDoubleDoor.description</t>
  </si>
  <si>
    <t>BotchJob_ProfanedDoubleDoor.description</t>
  </si>
  <si>
    <t>Divides rooms. Arched double doors in the style of the profaned. This large, heavy door requires adjacent walls to function.</t>
  </si>
  <si>
    <t>ThingDef+BotchJob_ProfanedGate.label</t>
  </si>
  <si>
    <t>BotchJob_ProfanedGate.label</t>
  </si>
  <si>
    <t>profaned cathedral doors</t>
  </si>
  <si>
    <t>불경한 성당 문</t>
  </si>
  <si>
    <t>ThingDef+BotchJob_ProfanedGate.description</t>
  </si>
  <si>
    <t>BotchJob_ProfanedGate.description</t>
  </si>
  <si>
    <t>Large and imposing double doors. They are very sturdy but heavy and slow to open</t>
  </si>
  <si>
    <t>StyleCategoryDef+BotchJob_ProfanedStyleCategory.label</t>
  </si>
  <si>
    <t>StyleCategoryDef</t>
  </si>
  <si>
    <t>BotchJob_ProfanedStyleCategory.label</t>
  </si>
  <si>
    <t>profaned</t>
  </si>
  <si>
    <t>불경자</t>
  </si>
  <si>
    <t>FactionDef+BotchJob_ProfanedFaction.label</t>
  </si>
  <si>
    <t>FactionDef</t>
  </si>
  <si>
    <t>BotchJob_ProfanedFaction.label</t>
  </si>
  <si>
    <t>the profaned</t>
  </si>
  <si>
    <t>불경자들</t>
  </si>
  <si>
    <t>FactionDef+BotchJob_ProfanedFaction.description</t>
  </si>
  <si>
    <t>BotchJob_ProfanedFaction.description</t>
  </si>
  <si>
    <t>A legion of profaned compelled to serve a malevolent, mysterious entity, believed by many to be the source of their curse. Whoever they may have been before, it no longer matters, all that they know now is the will of their master.\n\nIn battle they make use of rot stink and undead creatures to demoralise and overwhelm their enemies.</t>
  </si>
  <si>
    <t>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t>
  </si>
  <si>
    <t>FactionDef+BotchJob_ProfanedFaction.fixedName</t>
  </si>
  <si>
    <t>BotchJob_ProfanedFaction.fixedName</t>
  </si>
  <si>
    <t>Profaned Legion</t>
  </si>
  <si>
    <t>FactionDef+BotchJob_ProfanedFaction.pawnSingular</t>
  </si>
  <si>
    <t>BotchJob_ProfanedFaction.pawnSingular</t>
  </si>
  <si>
    <t>undead</t>
  </si>
  <si>
    <t>언데드</t>
  </si>
  <si>
    <t>FactionDef+BotchJob_ProfanedFaction.pawnsPlural</t>
  </si>
  <si>
    <t>BotchJob_ProfanedFaction.pawnsPlural</t>
  </si>
  <si>
    <t>언데드들</t>
  </si>
  <si>
    <t>FactionDef+BotchJob_ProfanedFaction.leaderTitle</t>
  </si>
  <si>
    <t>BotchJob_ProfanedFaction.leaderTitle</t>
  </si>
  <si>
    <t>scourge lord</t>
  </si>
  <si>
    <t>재앙 군주</t>
  </si>
  <si>
    <t>CultureDef+BotchJob_ProfanedCulture.label</t>
  </si>
  <si>
    <t>CultureDef</t>
  </si>
  <si>
    <t>BotchJob_ProfanedCulture.label</t>
  </si>
  <si>
    <t>CultureDef+BotchJob_ProfanedCulture.description</t>
  </si>
  <si>
    <t>BotchJob_ProfanedCulture.description</t>
  </si>
  <si>
    <t>These people are cursed to exist in a state between life and death.\n\nAlthough they yet retain their humanity, the Profaned are shunned and exiled by most cultures.</t>
  </si>
  <si>
    <t>삶과 죽음 사이에 존재해야 한다는 저주를 받은 자들입니다.\n\n아직 인간성을 유지하고 있음에도 불구하고, 불경자들은 대부분의 문화로부터 외면당하고 추방당합니다.</t>
  </si>
  <si>
    <t>FactionDef+BotchJob_ProfanedPlayerFaction.label</t>
  </si>
  <si>
    <t>BotchJob_ProfanedPlayerFaction.label</t>
  </si>
  <si>
    <t>Profaned Cursebearers</t>
  </si>
  <si>
    <t>불경한 저주인도자들</t>
  </si>
  <si>
    <t>FactionDef+BotchJob_ProfanedPlayerFaction.description</t>
  </si>
  <si>
    <t>BotchJob_ProfanedPlayerFaction.description</t>
  </si>
  <si>
    <t>Profaned cursebearers seeking to spread their curse.</t>
  </si>
  <si>
    <t>자신들이 받은 저주를 퍼뜨리고자 하는 불경한 저주인도자들의 모임입니다.</t>
  </si>
  <si>
    <t>FactionDef+BotchJob_ProfanedPlayerFaction.pawnSingular</t>
  </si>
  <si>
    <t>BotchJob_ProfanedPlayerFaction.pawnSingular</t>
  </si>
  <si>
    <t>cursebearer</t>
  </si>
  <si>
    <t>저주인도자</t>
  </si>
  <si>
    <t>FactionDef+BotchJob_ProfanedPlayerFaction.pawnsPlural</t>
  </si>
  <si>
    <t>BotchJob_ProfanedPlayerFaction.pawnsPlural</t>
  </si>
  <si>
    <t>cursebearers</t>
  </si>
  <si>
    <t>저주인도자들</t>
  </si>
  <si>
    <t>GeneDef+BotchJob_RottingFlesh.label</t>
  </si>
  <si>
    <t>GeneDef</t>
  </si>
  <si>
    <t>BotchJob_RottingFlesh.label</t>
  </si>
  <si>
    <t>rotting flesh</t>
  </si>
  <si>
    <t>썩어가는 살</t>
  </si>
  <si>
    <t>GeneDef+BotchJob_RottingFlesh.labelShortAdj</t>
  </si>
  <si>
    <t>BotchJob_RottingFlesh.labelShortAdj</t>
  </si>
  <si>
    <t>rotting</t>
  </si>
  <si>
    <t>GeneDef+BotchJob_RottingFlesh.description</t>
  </si>
  <si>
    <t>BotchJob_RottingFlesh.description</t>
  </si>
  <si>
    <t>Rotting flesh and exposed bone.</t>
  </si>
  <si>
    <t>GeneDef+BotchJob_UndeadPsysiology.label</t>
  </si>
  <si>
    <t>BotchJob_UndeadPsysiology.label</t>
  </si>
  <si>
    <t>undead psysiology</t>
  </si>
  <si>
    <t>언데드 신체</t>
  </si>
  <si>
    <t>GeneDef+BotchJob_UndeadPsysiology.description</t>
  </si>
  <si>
    <t>BotchJob_UndeadPsysiology.description</t>
  </si>
  <si>
    <t>This individual persists in a state between life and death. Their partially decayed body renders them them extremely unpleasant to be around and slow moving with poor manipulation. They are also infertile, weak to fire and dislike sunlight.\n\nUndeath does have its advantages however as they require less rest, can eat anything, are highly resistant to cold, immune to all diseases and toxins, feel no pain and cannot die through natural means.</t>
  </si>
  <si>
    <t>GeneDef+BotchJob_Cursebearer.label</t>
  </si>
  <si>
    <t>BotchJob_Cursebearer.label</t>
  </si>
  <si>
    <t>GeneDef+BotchJob_Cursebearer.labelShortAdj</t>
  </si>
  <si>
    <t>BotchJob_Cursebearer.labelShortAdj</t>
  </si>
  <si>
    <t>GeneDef+BotchJob_Cursebearer.description</t>
  </si>
  <si>
    <t>BotchJob_Cursebearer.description</t>
  </si>
  <si>
    <t>Cursebearers are able bestow their curse onto others, turning them into Profaned.</t>
  </si>
  <si>
    <t>저주인도자들은 타인에게 자신이 가진 것과 같은 저주를 내려 불경자로 만드는 능력을 가지고 있습니다.</t>
  </si>
  <si>
    <t>AbilityDef+BotchJob_BestowCurse.label</t>
  </si>
  <si>
    <t>AbilityDef</t>
  </si>
  <si>
    <t>BotchJob_BestowCurse.label</t>
  </si>
  <si>
    <t>bestow curse</t>
  </si>
  <si>
    <t>저주 내리기</t>
  </si>
  <si>
    <t>AbilityDef+BotchJob_BestowCurse.description</t>
  </si>
  <si>
    <t>BotchJob_BestowCurse.description</t>
  </si>
  <si>
    <t>Bestow your curse onto another, turning them into what you are. If used too soon after previously cursing someone, the bestower will lose their curse, returning to their human form but dying in the process.</t>
  </si>
  <si>
    <t>XenotypeDef+BotchJob_ProfanedXenotype.label</t>
  </si>
  <si>
    <t>XenotypeDef</t>
  </si>
  <si>
    <t>BotchJob_ProfanedXenotype.label</t>
  </si>
  <si>
    <t>XenotypeDef+BotchJob_ProfanedXenotype.description</t>
  </si>
  <si>
    <t>BotchJob_ProfanedXenotype.description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</si>
  <si>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</si>
  <si>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t>
  </si>
  <si>
    <t>XenotypeDef+BotchJob_ProfanedXenotype.descriptionShort</t>
  </si>
  <si>
    <t>BotchJob_ProfanedXenotype.descriptionShort</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</si>
  <si>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t>
  </si>
  <si>
    <t>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t>
  </si>
  <si>
    <t>XenotypeDef+BotchJob_ProfanedCursebearerXenotype.label</t>
  </si>
  <si>
    <t>BotchJob_ProfanedCursebearerXenotype.label</t>
  </si>
  <si>
    <t>profaned cursebearer</t>
  </si>
  <si>
    <t>불경한 저주인도자</t>
  </si>
  <si>
    <t>XenotypeDef+BotchJob_ProfanedCursebearerXenotype.description</t>
  </si>
  <si>
    <t>BotchJob_ProfanedCursebearerXenotype.description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</si>
  <si>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means.\n\nThis individual is a cursebearer and is able to bestow their curse onto others, turning them into Profaned.</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</si>
  <si>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t>
  </si>
  <si>
    <t>XenotypeDef+BotchJob_ProfanedCursebearerXenotype.descriptionShort</t>
  </si>
  <si>
    <t>BotchJob_ProfanedCursebearerXenotype.descriptionShort</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</si>
  <si>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means.\n\nThis individual is a cursebearer and is able to bestow their curse onto others, turning them into Profaned.</t>
  </si>
  <si>
    <t>ThingDef+BotchJob_UnfinishedUndead.label</t>
  </si>
  <si>
    <t>BotchJob_UnfinishedUndead.label</t>
  </si>
  <si>
    <t>unfinished undead creature</t>
  </si>
  <si>
    <t>미완성 언데드</t>
  </si>
  <si>
    <t>ThingDef+BotchJob_UnfinishedUndead.description</t>
  </si>
  <si>
    <t>BotchJob_UnfinishedUndead.description</t>
  </si>
  <si>
    <t>An unfinished undead creature of some kind.</t>
  </si>
  <si>
    <t>미완성된 언데드입니다.</t>
  </si>
  <si>
    <t>ThingDef+BotchJob_UnfinishedAlchemy.label</t>
  </si>
  <si>
    <t>BotchJob_UnfinishedAlchemy.label</t>
  </si>
  <si>
    <t>unfinished alchemy project</t>
  </si>
  <si>
    <t>미완성 연금술 프로젝트</t>
  </si>
  <si>
    <t>ThingDef+BotchJob_UnfinishedAlchemy.description</t>
  </si>
  <si>
    <t>BotchJob_UnfinishedAlchemy.description</t>
  </si>
  <si>
    <t>An unfinished alchemy project.</t>
  </si>
  <si>
    <t>미완성된 연금술 프로젝트입니다.</t>
  </si>
  <si>
    <t>ThingDef+BotchJob_ColossusHeart.label</t>
  </si>
  <si>
    <t>BotchJob_ColossusHeart.label</t>
  </si>
  <si>
    <t>colossus heart</t>
  </si>
  <si>
    <t>콜로서스 심장</t>
  </si>
  <si>
    <t>ThingDef+BotchJob_ColossusHeart.description</t>
  </si>
  <si>
    <t>BotchJob_ColossusHeart.description</t>
  </si>
  <si>
    <t>The giant, putrid heart of an undead colossus. It pulses with necrotic energy which can be harnessed to craft powerful items.</t>
  </si>
  <si>
    <t>언데드 콜로서스의 거대하고 부패한 심장입니다. 강력한 아이템을 만드는 데 활용할 수 있는 죽음 에너지를 규칙적으로 발산합니다.</t>
  </si>
  <si>
    <t>ThingDef+BotchJob_LuminousDust.label</t>
  </si>
  <si>
    <t>BotchJob_LuminousDust.label</t>
  </si>
  <si>
    <t>luminous dust</t>
  </si>
  <si>
    <t>발광 가루</t>
  </si>
  <si>
    <t>ThingDef+BotchJob_LuminousDust.description</t>
  </si>
  <si>
    <t>BotchJob_LuminousDust.description</t>
  </si>
  <si>
    <t>Glowing residue extracted from the remains of a ghostly wraith. It is ice-cold to the touch and will rapidly deteriorate if left usused.</t>
  </si>
  <si>
    <t>레이스의 유해에서 추출한 빛나는 잔해물입니다. 만지면 얼음처럼 차가우며 사용하지 않은 채로 두면 빠르게 손상됩니다.</t>
  </si>
  <si>
    <t>ThingDef+BotchJob_CorruptedBlood.label</t>
  </si>
  <si>
    <t>BotchJob_CorruptedBlood.label</t>
  </si>
  <si>
    <t>vial of corrupted blood</t>
  </si>
  <si>
    <t>오염된 피를 담은 병</t>
  </si>
  <si>
    <t>ThingDef+BotchJob_CorruptedBlood.description</t>
  </si>
  <si>
    <t>BotchJob_CorruptedBlood.description</t>
  </si>
  <si>
    <t>The rancid, congealed blood of an undead creature. It can be used in crafting but can also be consumed to restore hemogen, doing so is very likely to cause food poisoning however.</t>
  </si>
  <si>
    <t>언데드의 산패하고 응고된 피입니다. 제작에 사용되는 것 외에도 혈액정수 보충을 위한 수단으로 쓸 수도 있지만, 식중독을 일으킬 가능성이 매우 높습니다.</t>
  </si>
  <si>
    <t>ThingDef+BotchJob_TaintedBone.label</t>
  </si>
  <si>
    <t>BotchJob_TaintedBone.label</t>
  </si>
  <si>
    <t>tainted bone</t>
  </si>
  <si>
    <t>더럽혀진 뼈</t>
  </si>
  <si>
    <t>ThingDef+BotchJob_TaintedBone.description</t>
  </si>
  <si>
    <t>BotchJob_TaintedBone.description</t>
  </si>
  <si>
    <t>Fetid bones extracted from the remains of an undead creature.</t>
  </si>
  <si>
    <t>언데드의 유해로부터 얻은 악취가 진동하는 뼈입니다.</t>
  </si>
  <si>
    <t>ThingDef+BotchJob_WraithOrb.label</t>
  </si>
  <si>
    <t>BotchJob_WraithOrb.label</t>
  </si>
  <si>
    <t>wraith orb</t>
  </si>
  <si>
    <t>레이스 오브</t>
  </si>
  <si>
    <t>ThingDef+BotchJob_WraithOrb.description</t>
  </si>
  <si>
    <t>BotchJob_WraithOrb.description</t>
  </si>
  <si>
    <t>The ice-cold dust residue of a wraith, stabilised and encased in a protective orb. It faintly glows and will radiate cold for a long while, can be used for crafting.</t>
  </si>
  <si>
    <t>얼음처럼 차가운 레이스의 잔해물이 안정화된 후 보호용 오브에 담긴 형태입니다. 희미한 빛을 내고 오랫동안 냉기를 발산하여 제작에 사용할 수 있습니다.</t>
  </si>
  <si>
    <t>RecipeDef+BotchJob_Make_WraithOrb.label</t>
  </si>
  <si>
    <t>BotchJob_Make_WraithOrb.label</t>
  </si>
  <si>
    <t>create wraith orb</t>
  </si>
  <si>
    <t>레이스 오브 제작</t>
  </si>
  <si>
    <t>RecipeDef+BotchJob_Make_WraithOrb.description</t>
  </si>
  <si>
    <t>BotchJob_Make_WraithOrb.description</t>
  </si>
  <si>
    <t>Create a wraith orb.</t>
  </si>
  <si>
    <t>레이스 오브를 만듭니다.</t>
  </si>
  <si>
    <t>RecipeDef+BotchJob_Make_WraithOrb.jobString</t>
  </si>
  <si>
    <t>BotchJob_Make_WraithOrb.jobString</t>
  </si>
  <si>
    <t>Creating wraith orb.</t>
  </si>
  <si>
    <t>ThingDef+BotchJob_Bloodstone.label</t>
  </si>
  <si>
    <t>BotchJob_Bloodstone.label</t>
  </si>
  <si>
    <t>bloodstone</t>
  </si>
  <si>
    <t>혈석</t>
  </si>
  <si>
    <t>ThingDef+BotchJob_Bloodstone.description</t>
  </si>
  <si>
    <t>BotchJob_Bloodstone.description</t>
  </si>
  <si>
    <t>The corrupted blood of an undead creature, condensed and crystallised into a volatile bloodstone. It holds an immense amount of heat energy, which is released in the form of a searing hot, blood-red flame.</t>
  </si>
  <si>
    <t>언데드의 오염된 피가 응축되고 결정화되어 만들어진 불안정한 혈석입니다. 엄청난 양의 열 에너지를 지니고 있으며, 타는 듯이 뜨거운 핏빛 화염의 형태로 이를 방출합니다.</t>
  </si>
  <si>
    <t>RecipeDef+BotchJob_Make_Bloodstone.label</t>
  </si>
  <si>
    <t>BotchJob_Make_Bloodstone.label</t>
  </si>
  <si>
    <t>create bloodstone</t>
  </si>
  <si>
    <t>혈석 제작</t>
  </si>
  <si>
    <t>RecipeDef+BotchJob_Make_Bloodstone.description</t>
  </si>
  <si>
    <t>BotchJob_Make_Bloodstone.description</t>
  </si>
  <si>
    <t>Create a bloodstone.</t>
  </si>
  <si>
    <t>혈석을 만듭니다.</t>
  </si>
  <si>
    <t>RecipeDef+BotchJob_Make_Bloodstone.jobString</t>
  </si>
  <si>
    <t>BotchJob_Make_Bloodstone.jobString</t>
  </si>
  <si>
    <t>Creating bloodstone.</t>
  </si>
  <si>
    <t>DamageDef+BotchJob_BloodflameExplosion.label</t>
  </si>
  <si>
    <t>BotchJob_BloodflameExplosion.label</t>
  </si>
  <si>
    <t>DamageDef+BotchJob_BloodflameExplosion.deathMessage</t>
  </si>
  <si>
    <t>BotchJob_BloodflameExplosion.deathMessage</t>
  </si>
  <si>
    <t>ThingDef+BotchJob_BloodstoneFilth.label</t>
  </si>
  <si>
    <t>BotchJob_BloodstoneFilth.label</t>
  </si>
  <si>
    <t>bloodstone residue</t>
  </si>
  <si>
    <t>혈석의 잔해</t>
  </si>
  <si>
    <t>ThingDef+BotchJob_BloodstoneFilth.description</t>
  </si>
  <si>
    <t>BotchJob_BloodstoneFilth.description</t>
  </si>
  <si>
    <t>Highly flammable bloodstone residue.</t>
  </si>
  <si>
    <t>가연성 높은 혈석의 잔해입니다.</t>
  </si>
  <si>
    <t>ThingDef+BotchJob_SoulGem.label</t>
  </si>
  <si>
    <t>BotchJob_SoulGem.label</t>
  </si>
  <si>
    <t>profane soul gem</t>
  </si>
  <si>
    <t>불경한 영혼석</t>
  </si>
  <si>
    <t>ThingDef+BotchJob_SoulGem.description</t>
  </si>
  <si>
    <t>BotchJob_SoulGem.description</t>
  </si>
  <si>
    <t>A murky gem used by the profaned to bind the fading souls of the recently deceased.\n\nUpon close inspection, there appears to be something drifting listlessly around inside it, as if trapped.</t>
  </si>
  <si>
    <t>ThingDef+BotchJob_ProfaneFuryPotion.label</t>
  </si>
  <si>
    <t>BotchJob_ProfaneFuryPotion.label</t>
  </si>
  <si>
    <t>profane fury potion</t>
  </si>
  <si>
    <t>불경한 분노의 물약</t>
  </si>
  <si>
    <t>ThingDef+BotchJob_ProfaneFuryPotion.description</t>
  </si>
  <si>
    <t>BotchJob_ProfaneFuryPotion.description</t>
  </si>
  <si>
    <t>A foul alchemical concoction that increases combat prowess.\n\nPotions created via profane alchemy can bestow powerful, long term effects but consuming them will also induce a bout of violent illness and may cause a temporary... affinity with dead things.</t>
  </si>
  <si>
    <t>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</si>
  <si>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ThingDef+BotchJob_ProfaneFuryPotion.ingestible.ingestCommandString</t>
  </si>
  <si>
    <t>BotchJob_ProfaneFuryPotion.ingestible.ingestCommandString</t>
  </si>
  <si>
    <t>Drink {0}</t>
  </si>
  <si>
    <t>ThingDef+BotchJob_ProfaneFuryPotion.ingestible.ingestReportString</t>
  </si>
  <si>
    <t>BotchJob_ProfaneFuryPotion.ingestible.ingestReportString</t>
  </si>
  <si>
    <t>Drinking {0}.</t>
  </si>
  <si>
    <t>HediffDef+BotchJob_ProfaneFuryBuff.label</t>
  </si>
  <si>
    <t>BotchJob_ProfaneFuryBuff.label</t>
  </si>
  <si>
    <t>profane fury</t>
  </si>
  <si>
    <t>불경한 분노</t>
  </si>
  <si>
    <t>HediffDef+BotchJob_ProfaneFuryBuff.description</t>
  </si>
  <si>
    <t>BotchJob_ProfaneFuryBuff.description</t>
  </si>
  <si>
    <t>Increased melee and ranged combat capabilities.</t>
  </si>
  <si>
    <t>근접 및 원거리 전투 능력이 향상되었습니다.</t>
  </si>
  <si>
    <t>ThingDef+BotchJob_ProfaneHealingPotion.label</t>
  </si>
  <si>
    <t>BotchJob_ProfaneHealingPotion.label</t>
  </si>
  <si>
    <t>profane healing potion</t>
  </si>
  <si>
    <t>불경한 치유의 물약</t>
  </si>
  <si>
    <t>ThingDef+BotchJob_ProfaneHealingPotion.description</t>
  </si>
  <si>
    <t>BotchJob_ProfaneHealingPotion.description</t>
  </si>
  <si>
    <t>A foul alchemical concoction that improves healing rate.\n\nPotions created via profane alchemy can bestow powerful, long term effects but consuming them will also induce a bout of violent illness and may cause a temporary... affinity with dead things.</t>
  </si>
  <si>
    <t>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</si>
  <si>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ThingDef+BotchJob_ProfaneHealingPotion.ingestible.ingestCommandString</t>
  </si>
  <si>
    <t>BotchJob_ProfaneHealingPotion.ingestible.ingestCommandString</t>
  </si>
  <si>
    <t>ThingDef+BotchJob_ProfaneHealingPotion.ingestible.ingestReportString</t>
  </si>
  <si>
    <t>BotchJob_ProfaneHealingPotion.ingestible.ingestReportString</t>
  </si>
  <si>
    <t>HediffDef+BotchJob_ProfaneHealing.label</t>
  </si>
  <si>
    <t>BotchJob_ProfaneHealing.label</t>
  </si>
  <si>
    <t>profane healing</t>
  </si>
  <si>
    <t>불경한 치유</t>
  </si>
  <si>
    <t>HediffDef+BotchJob_ProfaneHealing.description</t>
  </si>
  <si>
    <t>BotchJob_ProfaneHealing.description</t>
  </si>
  <si>
    <t>Improved healing rate.</t>
  </si>
  <si>
    <t>부상 회복 속도가 향상되었습니다.</t>
  </si>
  <si>
    <t>ThingDef+BotchJob_ProfaneHastePotion.label</t>
  </si>
  <si>
    <t>BotchJob_ProfaneHastePotion.label</t>
  </si>
  <si>
    <t>profane haste potion</t>
  </si>
  <si>
    <t>불경한 신속의 물약</t>
  </si>
  <si>
    <t>ThingDef+BotchJob_ProfaneHastePotion.description</t>
  </si>
  <si>
    <t>BotchJob_ProfaneHastePotion.description</t>
  </si>
  <si>
    <t>A foul alchemical concoction that improves movement speed.\n\nPotions created via profane alchemy can bestow powerful, long term effects but consuming them will also induce a bout of violent illness and may cause a temporary... affinity with dead things.</t>
  </si>
  <si>
    <t>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</si>
  <si>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ThingDef+BotchJob_ProfaneHastePotion.ingestible.ingestCommandString</t>
  </si>
  <si>
    <t>BotchJob_ProfaneHastePotion.ingestible.ingestCommandString</t>
  </si>
  <si>
    <t>ThingDef+BotchJob_ProfaneHastePotion.ingestible.ingestReportString</t>
  </si>
  <si>
    <t>BotchJob_ProfaneHastePotion.ingestible.ingestReportString</t>
  </si>
  <si>
    <t>HediffDef+BotchJob_ProfaneHaste.label</t>
  </si>
  <si>
    <t>BotchJob_ProfaneHaste.label</t>
  </si>
  <si>
    <t>profane haste</t>
  </si>
  <si>
    <t>불경한 신속함</t>
  </si>
  <si>
    <t>HediffDef+BotchJob_ProfaneHaste.description</t>
  </si>
  <si>
    <t>BotchJob_ProfaneHaste.description</t>
  </si>
  <si>
    <t>Increased movement speed.</t>
  </si>
  <si>
    <t>이동 속도가 향상되었습니다.</t>
  </si>
  <si>
    <t>ThingDef+BotchJob_ProfaneCharismaPotion.label</t>
  </si>
  <si>
    <t>BotchJob_ProfaneCharismaPotion.label</t>
  </si>
  <si>
    <t>profane charisma potion</t>
  </si>
  <si>
    <t>불경한 카리스마의 물약</t>
  </si>
  <si>
    <t>ThingDef+BotchJob_ProfaneCharismaPotion.description</t>
  </si>
  <si>
    <t>BotchJob_ProfaneCharismaPotion.description</t>
  </si>
  <si>
    <t>A foul alchemical concoction that improves social skills.\n\nPotions created via profane alchemy can bestow powerful, long term effects but consuming them will also induce a bout of violent illness and may cause a temporary... affinity with dead things.</t>
  </si>
  <si>
    <t>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</si>
  <si>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ThingDef+BotchJob_ProfaneCharismaPotion.ingestible.ingestCommandString</t>
  </si>
  <si>
    <t>BotchJob_ProfaneCharismaPotion.ingestible.ingestCommandString</t>
  </si>
  <si>
    <t>ThingDef+BotchJob_ProfaneCharismaPotion.ingestible.ingestReportString</t>
  </si>
  <si>
    <t>BotchJob_ProfaneCharismaPotion.ingestible.ingestReportString</t>
  </si>
  <si>
    <t>HediffDef+BotchJob_ProfaneCharisma.label</t>
  </si>
  <si>
    <t>BotchJob_ProfaneCharisma.label</t>
  </si>
  <si>
    <t>profane charisma</t>
  </si>
  <si>
    <t>불경한 카리스마</t>
  </si>
  <si>
    <t>HediffDef+BotchJob_ProfaneCharisma.description</t>
  </si>
  <si>
    <t>BotchJob_ProfaneCharisma.description</t>
  </si>
  <si>
    <t>Improved social skills.</t>
  </si>
  <si>
    <t>사교 능력이 향상되었습니다.</t>
  </si>
  <si>
    <t>HediffDef+BotchJob_ProfaneSickness.label</t>
  </si>
  <si>
    <t>BotchJob_ProfaneSickness.label</t>
  </si>
  <si>
    <t>profane sickness</t>
  </si>
  <si>
    <t>불경한 질병</t>
  </si>
  <si>
    <t>HediffDef+BotchJob_ProfaneSickness.description</t>
  </si>
  <si>
    <t>BotchJob_ProfaneSickness.description</t>
  </si>
  <si>
    <t>Violent illness as a result of consuming the foul alchemical concoction. The sickness usually passes after around a day.</t>
  </si>
  <si>
    <t>연금술로 만든 불결한 물약을 섭취하여 발생하는 지독한 질병입니다. 보통 하루 정도의 시간이 지나면 치유됩니다.</t>
  </si>
  <si>
    <t>HediffDef+BotchJob_DeathAffinity.label</t>
  </si>
  <si>
    <t>BotchJob_DeathAffinity.label</t>
  </si>
  <si>
    <t>death affinity</t>
  </si>
  <si>
    <t>HediffDef+BotchJob_DeathAffinity.description</t>
  </si>
  <si>
    <t>BotchJob_DeathAffinity.description</t>
  </si>
  <si>
    <t>Can't.. stop... thinking about dead things.</t>
  </si>
  <si>
    <t>ThoughtDef+BotchJob_MorbidThoughts.stages.0.label</t>
  </si>
  <si>
    <t>ThoughtDef</t>
  </si>
  <si>
    <t>BotchJob_MorbidThoughts.stages.0.label</t>
  </si>
  <si>
    <t>morbid thoughts</t>
  </si>
  <si>
    <t>병적인 생각</t>
  </si>
  <si>
    <t>ThoughtDef+BotchJob_MorbidThoughts.stages.0.description</t>
  </si>
  <si>
    <t>BotchJob_MorbidThoughts.stages.0.description</t>
  </si>
  <si>
    <t>That potion tasted vile and now I can't stop thinking about dead things.</t>
  </si>
  <si>
    <t>그 끔찍한 맛이 나던 물약을 마신 후로 죽어있는 것들에 대한 생각을 멈출 수가 없어.</t>
  </si>
  <si>
    <t>MVCF.ModDef+BotchJob_ProfanedMVCF.label</t>
  </si>
  <si>
    <t>MVCF.ModDef</t>
  </si>
  <si>
    <t>BotchJob_ProfanedMVCF.label</t>
  </si>
  <si>
    <t>PawnKindDef+BotchJob_ProfanedDrudge.label</t>
  </si>
  <si>
    <t>PawnKindDef</t>
  </si>
  <si>
    <t>BotchJob_ProfanedDrudge.label</t>
  </si>
  <si>
    <t>profaned drudge</t>
  </si>
  <si>
    <t>불경자 일꾼</t>
  </si>
  <si>
    <t>PawnKindDef+BotchJob_ProfanedSoldier.label</t>
  </si>
  <si>
    <t>BotchJob_ProfanedSoldier.label</t>
  </si>
  <si>
    <t>profaned soldier</t>
  </si>
  <si>
    <t>불경자 병사</t>
  </si>
  <si>
    <t>PawnKindDef+BotchJob_ProfanedShieldbearer.label</t>
  </si>
  <si>
    <t>BotchJob_ProfanedShieldbearer.label</t>
  </si>
  <si>
    <t>profaned shieldbearer</t>
  </si>
  <si>
    <t>PawnKindDef+BotchJob_ProfanedHeadhunter.label</t>
  </si>
  <si>
    <t>BotchJob_ProfanedHeadhunter.label</t>
  </si>
  <si>
    <t>profaned headhunter</t>
  </si>
  <si>
    <t>불경자 사냥꾼</t>
  </si>
  <si>
    <t>PawnKindDef+BotchJob_ScourgeKnight.label</t>
  </si>
  <si>
    <t>BotchJob_ScourgeKnight.label</t>
  </si>
  <si>
    <t>scourge knight</t>
  </si>
  <si>
    <t>재앙 기사</t>
  </si>
  <si>
    <t>PawnKindDef+BotchJob_Gravetender.label</t>
  </si>
  <si>
    <t>BotchJob_Gravetender.label</t>
  </si>
  <si>
    <t>gravetender</t>
  </si>
  <si>
    <t>무덤 치유사</t>
  </si>
  <si>
    <t>PawnKindDef+BotchJob_CryptLurker.label</t>
  </si>
  <si>
    <t>BotchJob_CryptLurker.label</t>
  </si>
  <si>
    <t>crypt lurker</t>
  </si>
  <si>
    <t>PawnKindDef+BotchJob_ScourgeLord.label</t>
  </si>
  <si>
    <t>BotchJob_ScourgeLord.label</t>
  </si>
  <si>
    <t>PawnKindDef+BotchJob_ProfanedCursebearer.label</t>
  </si>
  <si>
    <t>BotchJob_ProfanedCursebearer.label</t>
  </si>
  <si>
    <t>ThingDef+BotchJob_UndeadColossus.label</t>
  </si>
  <si>
    <t>BotchJob_UndeadColossus.label</t>
  </si>
  <si>
    <t>undead colossus</t>
  </si>
  <si>
    <t>언데드 콜로서스</t>
  </si>
  <si>
    <t>ThingDef+BotchJob_UndeadColossus.description</t>
  </si>
  <si>
    <t>BotchJob_UndeadColossus.description</t>
  </si>
  <si>
    <t>A giant, lumbering undead creature. Its heavily decomposed body makes it impossible to tell what it what it might have been in life, if it was ever alive in the first place.\n\nColossi are slow moving but can absorb a lot of damage and deliver devastating ground smashes that heavily damage walls and structures.</t>
  </si>
  <si>
    <t>ThingDef+BotchJob_UndeadColossus.tools.0.label</t>
  </si>
  <si>
    <t>BotchJob_UndeadColossus.tools.0.label</t>
  </si>
  <si>
    <t>colossus hand</t>
  </si>
  <si>
    <t>콜로서스 손</t>
  </si>
  <si>
    <t>ThingDef+BotchJob_UndeadColossus.tools.1.label</t>
  </si>
  <si>
    <t>BotchJob_UndeadColossus.tools.1.label</t>
  </si>
  <si>
    <t>ThingDef+BotchJob_UndeadColossus.tools.2.label</t>
  </si>
  <si>
    <t>BotchJob_UndeadColossus.tools.2.label</t>
  </si>
  <si>
    <t>head</t>
  </si>
  <si>
    <t>머리</t>
  </si>
  <si>
    <t>ThingDef+BotchJob_UndeadColossus.comps.Comp_VerbProps.verbProps.0.visualLabel</t>
  </si>
  <si>
    <t>BotchJob_UndeadColossus.comps.Comp_VerbProps.verbProps.0.visualLabel</t>
  </si>
  <si>
    <t>colossus smash</t>
  </si>
  <si>
    <t>ThingDef+BotchJob_UndeadColossus.comps.Comp_VerbProps.verbProps.0.description</t>
  </si>
  <si>
    <t>BotchJob_UndeadColossus.comps.Comp_VerbProps.verbProps.0.description</t>
  </si>
  <si>
    <t>Deliver a devastating ground smash that heavily damages walls and structures.</t>
  </si>
  <si>
    <t>PawnKindDef+BotchJob_UndeadColossus.label</t>
  </si>
  <si>
    <t>ThingDef+BotchJob_ColossusSmashProj.label</t>
  </si>
  <si>
    <t>BotchJob_ColossusSmashProj.label</t>
  </si>
  <si>
    <t>콜로서스 스매시</t>
  </si>
  <si>
    <t>DamageDef+BotchJob_ColossusSmash.label</t>
  </si>
  <si>
    <t>BotchJob_ColossusSmash.label</t>
  </si>
  <si>
    <t>DamageDef+BotchJob_ColossusSmash.deathMessage</t>
  </si>
  <si>
    <t>BotchJob_ColossusSmash.deathMessage</t>
  </si>
  <si>
    <t>{0} has been killed by a colossus smash.</t>
  </si>
  <si>
    <t>{0}(이)가 콜로서스 스매시에 맞아 사망했습니다.</t>
  </si>
  <si>
    <t>ThingDef+BotchJob_ColossusSmashMoteInner.label</t>
  </si>
  <si>
    <t>BotchJob_ColossusSmashMoteInner.label</t>
  </si>
  <si>
    <t>ThingDef+BotchJob_ColossusSmashTarget.label</t>
  </si>
  <si>
    <t>BotchJob_ColossusSmashTarget.label</t>
  </si>
  <si>
    <t>ThingDef+BotchJob_Ghoul.label</t>
  </si>
  <si>
    <t>BotchJob_Ghoul.label</t>
  </si>
  <si>
    <t>ghoul</t>
  </si>
  <si>
    <t>구울</t>
  </si>
  <si>
    <t>ThingDef+BotchJob_Ghoul.description</t>
  </si>
  <si>
    <t>BotchJob_Ghoul.description</t>
  </si>
  <si>
    <t>Once a human, now cursed with undeath and twisted into a ferocious, clawed fiend. Its humanity is long gone, leaving a feral creature of pure instinct.\n\nGhouls are deadly in close quarters and in in combat, will charge directly towards their victim to attack with their vicious claws.</t>
  </si>
  <si>
    <t>ThingDef+BotchJob_Ghoul.tools.0.label</t>
  </si>
  <si>
    <t>BotchJob_Ghoul.tools.0.label</t>
  </si>
  <si>
    <t>left claw</t>
  </si>
  <si>
    <t>왼쪽 발톱</t>
  </si>
  <si>
    <t>ThingDef+BotchJob_Ghoul.tools.1.label</t>
  </si>
  <si>
    <t>BotchJob_Ghoul.tools.1.label</t>
  </si>
  <si>
    <t>right claw</t>
  </si>
  <si>
    <t>오른쪽 발톱</t>
  </si>
  <si>
    <t>ThingDef+BotchJob_Ghoul.tools.3.label</t>
  </si>
  <si>
    <t>BotchJob_Ghoul.tools.3.label</t>
  </si>
  <si>
    <t>PawnKindDef+BotchJob_Ghoul.label</t>
  </si>
  <si>
    <t>ThingDef+BotchJob_Wraith.label</t>
  </si>
  <si>
    <t>BotchJob_Wraith.label</t>
  </si>
  <si>
    <t>wraith</t>
  </si>
  <si>
    <t>레이스</t>
  </si>
  <si>
    <t>ThingDef+BotchJob_Wraith.description</t>
  </si>
  <si>
    <t>BotchJob_Wraith.description</t>
  </si>
  <si>
    <t>A restless spirit trapped between life and death. It moves slowly but is unimpeded by difficult terrain. In combat, its chilling attacks cause frostbite build up and its ranged ability can pass through walls.</t>
  </si>
  <si>
    <t>삶과 죽음의 경계에 갇힌 채로 쉴 새 없이 돌아다니는 영혼입니다. 느리게 움직이지만 지형에 방해받지 않고, 주로 쓰는 냉기 공격은 벽을 통과해 동상이나 저체온증을 일으킬 수 있습니다.</t>
  </si>
  <si>
    <t>ThingDef+BotchJob_Wraith.tools.0.label</t>
  </si>
  <si>
    <t>BotchJob_Wraith.tools.0.label</t>
  </si>
  <si>
    <t>wraith claw</t>
  </si>
  <si>
    <t>ThingDef+BotchJob_Wraith.comps.Comp_VerbProps.verbProps.0.visualLabel</t>
  </si>
  <si>
    <t>BotchJob_Wraith.comps.Comp_VerbProps.verbProps.0.visualLabel</t>
  </si>
  <si>
    <t>project wraith claw</t>
  </si>
  <si>
    <t>ThingDef+BotchJob_Wraith.comps.Comp_VerbProps.verbProps.0.description</t>
  </si>
  <si>
    <t>BotchJob_Wraith.comps.Comp_VerbProps.verbProps.0.description</t>
  </si>
  <si>
    <t>Project a ghostly claw that can pass through walls and other obstacles.</t>
  </si>
  <si>
    <t>PawnKindDef+BotchJob_Wraith.label</t>
  </si>
  <si>
    <t>ThingDef+BotchJob_WraithClaw.label</t>
  </si>
  <si>
    <t>BotchJob_WraithClaw.label</t>
  </si>
  <si>
    <t>DamageDef+BotchJob_WraithClawBlast.label</t>
  </si>
  <si>
    <t>BotchJob_WraithClawBlast.label</t>
  </si>
  <si>
    <t>wraith claw blast</t>
  </si>
  <si>
    <t>DamageDef+BotchJob_WraithClawBlast.deathMessage</t>
  </si>
  <si>
    <t>BotchJob_WraithClawBlast.deathMessage</t>
  </si>
  <si>
    <t>{0} has been killed by a wraith claw.</t>
  </si>
  <si>
    <t>ThingDef+BotchJob_Skeleton.label</t>
  </si>
  <si>
    <t>BotchJob_Skeleton.label</t>
  </si>
  <si>
    <t>skeleton</t>
  </si>
  <si>
    <t>스켈레톤</t>
  </si>
  <si>
    <t>ThingDef+BotchJob_Skeleton.description</t>
  </si>
  <si>
    <t>BotchJob_Skeleton.description</t>
  </si>
  <si>
    <t>The reanimated skeletal remains of a human. It is weak in close quarters but can detach bones from itself and launch them a short distance.</t>
  </si>
  <si>
    <t>백골화된 사람의 뼈를 소생시킨 결과물입니다. 근거리에서는 약하지만, 자신에게서 뼈를 떼어내어 가까운 거리에 있는 상대에게 발사할 수 있습니다.</t>
  </si>
  <si>
    <t>ThingDef+BotchJob_Skeleton.tools.0.label</t>
  </si>
  <si>
    <t>BotchJob_Skeleton.tools.0.label</t>
  </si>
  <si>
    <t>left hand</t>
  </si>
  <si>
    <t>왼손</t>
  </si>
  <si>
    <t>ThingDef+BotchJob_Skeleton.tools.1.label</t>
  </si>
  <si>
    <t>BotchJob_Skeleton.tools.1.label</t>
  </si>
  <si>
    <t>right hand</t>
  </si>
  <si>
    <t>오른손</t>
  </si>
  <si>
    <t>ThingDef+BotchJob_Skeleton.tools.2.label</t>
  </si>
  <si>
    <t>BotchJob_Skeleton.tools.2.label</t>
  </si>
  <si>
    <t>ThingDef+BotchJob_Skeleton.comps.Comp_VerbProps.verbProps.0.visualLabel</t>
  </si>
  <si>
    <t>BotchJob_Skeleton.comps.Comp_VerbProps.verbProps.0.visualLabel</t>
  </si>
  <si>
    <t>bone</t>
  </si>
  <si>
    <t>ThingDef+BotchJob_Skeleton.comps.Comp_VerbProps.verbProps.0.description</t>
  </si>
  <si>
    <t>BotchJob_Skeleton.comps.Comp_VerbProps.verbProps.0.description</t>
  </si>
  <si>
    <t>Throw a bone projectile in an arc that inflicts blunt damge on hit.</t>
  </si>
  <si>
    <t>PawnKindDef+BotchJob_Skeleton.label</t>
  </si>
  <si>
    <t>ThingDef+BotchJob_BoneProjectile.label</t>
  </si>
  <si>
    <t>BotchJob_BoneProjectile.label</t>
  </si>
  <si>
    <t>뼈</t>
  </si>
  <si>
    <t>DamageDef+BotchJob_BoneImpact.label</t>
  </si>
  <si>
    <t>BotchJob_BoneImpact.label</t>
  </si>
  <si>
    <t>DamageDef+BotchJob_BoneImpact.deathMessage</t>
  </si>
  <si>
    <t>BotchJob_BoneImpact.deathMessage</t>
  </si>
  <si>
    <t>{0} has been bonked to death.</t>
  </si>
  <si>
    <t>{0}(이)가 뼈에 맞아 사망했습니다.</t>
  </si>
  <si>
    <t>ThingDef+BotchJob_UndeadWarg.label</t>
  </si>
  <si>
    <t>BotchJob_UndeadWarg.label</t>
  </si>
  <si>
    <t>undead warg</t>
  </si>
  <si>
    <t>언데드 와르그</t>
  </si>
  <si>
    <t>ThingDef+BotchJob_UndeadWarg.description</t>
  </si>
  <si>
    <t>BotchJob_UndeadWarg.description</t>
  </si>
  <si>
    <t>An undead Warg, every bit as vicious and dangerous as its living counterpart.</t>
  </si>
  <si>
    <t>언데드가 된 와르그로, 살아있는 와르그만큼이나 고약하고 위험한 성질을 가졌습니다.</t>
  </si>
  <si>
    <t>ThingDef+BotchJob_UndeadWarg.tools.0.label</t>
  </si>
  <si>
    <t>BotchJob_UndeadWarg.tools.0.label</t>
  </si>
  <si>
    <t>ThingDef+BotchJob_UndeadWarg.tools.1.label</t>
  </si>
  <si>
    <t>BotchJob_UndeadWarg.tools.1.label</t>
  </si>
  <si>
    <t>ThingDef+BotchJob_UndeadWarg.tools.2.label</t>
  </si>
  <si>
    <t>BotchJob_UndeadWarg.tools.2.label</t>
  </si>
  <si>
    <t>razorfangs</t>
  </si>
  <si>
    <t>칼날 송곳니</t>
  </si>
  <si>
    <t>ThingDef+BotchJob_UndeadWarg.tools.3.label</t>
  </si>
  <si>
    <t>BotchJob_UndeadWarg.tools.3.label</t>
  </si>
  <si>
    <t>PawnKindDef+BotchJob_UndeadWarg.label</t>
  </si>
  <si>
    <t>ThingDef+BotchJob_UndeadHorse.label</t>
  </si>
  <si>
    <t>BotchJob_UndeadHorse.label</t>
  </si>
  <si>
    <t>undead horse</t>
  </si>
  <si>
    <t>언데드 말</t>
  </si>
  <si>
    <t>ThingDef+BotchJob_UndeadHorse.description</t>
  </si>
  <si>
    <t>BotchJob_UndeadHorse.description</t>
  </si>
  <si>
    <t>A horse, brought back from death to continue its servitude.\n\nCan be used as a pack animal and when in a caravan, people can ride horses to increase the caravan's speed.</t>
  </si>
  <si>
    <t>주인을 섬기기 위해 죽음으로부터 돌아온 말입니다.\n\n짐꾼으로 쓸 수 있으며 상단에 있을 시 상단 구성원들을 태워 상단의 속도를 높일 수 있습니다.</t>
  </si>
  <si>
    <t>ThingDef+BotchJob_UndeadHorse.tools.0.label</t>
  </si>
  <si>
    <t>BotchJob_UndeadHorse.tools.0.label</t>
  </si>
  <si>
    <t>ThingDef+BotchJob_UndeadHorse.tools.1.label</t>
  </si>
  <si>
    <t>BotchJob_UndeadHorse.tools.1.label</t>
  </si>
  <si>
    <t>left hoof</t>
  </si>
  <si>
    <t>ThingDef+BotchJob_UndeadHorse.tools.2.label</t>
  </si>
  <si>
    <t>BotchJob_UndeadHorse.tools.2.label</t>
  </si>
  <si>
    <t>right hoof</t>
  </si>
  <si>
    <t>PawnKindDef+BotchJob_UndeadHorse.label</t>
  </si>
  <si>
    <t>ThingDef+BotchJob_Filth_Ectoplasm.label</t>
  </si>
  <si>
    <t>BotchJob_Filth_Ectoplasm.label</t>
  </si>
  <si>
    <t>ectoplasm</t>
  </si>
  <si>
    <t>엑토플라즘</t>
  </si>
  <si>
    <t>ThingDef+BotchJob_Filth_Undead.label</t>
  </si>
  <si>
    <t>BotchJob_Filth_Undead.label</t>
  </si>
  <si>
    <t>putrid entrails</t>
  </si>
  <si>
    <t>부패한 내장</t>
  </si>
  <si>
    <t>ThingCategoryDef+BotchJob_CorpsesUndead.label</t>
  </si>
  <si>
    <t>ThingCategoryDef</t>
  </si>
  <si>
    <t>BotchJob_CorpsesUndead.label</t>
  </si>
  <si>
    <t>undead corpses</t>
  </si>
  <si>
    <t>ThingDef+BotchJob_GhoulCreation.label</t>
  </si>
  <si>
    <t>BotchJob_GhoulCreation.label</t>
  </si>
  <si>
    <t>ThingDef+BotchJob_GhoulCreation.description</t>
  </si>
  <si>
    <t>BotchJob_GhoulCreation.description</t>
  </si>
  <si>
    <t>Create an untamed ghoul using a soul gem, a dark practice forbidden by most.</t>
  </si>
  <si>
    <t>영혼석을 사용해 구울을 만들어냅니다. 대부분의 사회에서 사악하게 여겨 금지된 술법입니다.</t>
  </si>
  <si>
    <t>ThingDef+BotchJob_ColossusCreation.label</t>
  </si>
  <si>
    <t>BotchJob_ColossusCreation.label</t>
  </si>
  <si>
    <t>ThingDef+BotchJob_ColossusCreation.description</t>
  </si>
  <si>
    <t>BotchJob_ColossusCreation.description</t>
  </si>
  <si>
    <t>Create an untamed undead colossus using a soul gem, a dark practice forbidden by most.</t>
  </si>
  <si>
    <t>ThingDef+BotchJob_WraithCreation.label</t>
  </si>
  <si>
    <t>BotchJob_WraithCreation.label</t>
  </si>
  <si>
    <t>ThingDef+BotchJob_WraithCreation.description</t>
  </si>
  <si>
    <t>BotchJob_WraithCreation.description</t>
  </si>
  <si>
    <t>Create an untamed wraith using a soul gem, a dark practice forbidden by most.</t>
  </si>
  <si>
    <t>영혼석을 사용해 레이스를 만들어냅니다. 대부분의 사회에서 사악하게 여겨 금지된 술법입니다.</t>
  </si>
  <si>
    <t>ThingDef+BotchJob_SkeletonCreation.label</t>
  </si>
  <si>
    <t>BotchJob_SkeletonCreation.label</t>
  </si>
  <si>
    <t>ThingDef+BotchJob_SkeletonCreation.description</t>
  </si>
  <si>
    <t>BotchJob_SkeletonCreation.description</t>
  </si>
  <si>
    <t>Create an untamed skeleton using a soul gem, a dark practice forbidden by most.</t>
  </si>
  <si>
    <t>영혼석을 사용해 스켈레톤을 만들어냅니다. 대부분의 사회에서 사악하게 여겨 금지된 술법입니다.</t>
  </si>
  <si>
    <t>ThingDef+BotchJob_UndeadWargCreation.label</t>
  </si>
  <si>
    <t>BotchJob_UndeadWargCreation.label</t>
  </si>
  <si>
    <t>ThingDef+BotchJob_UndeadWargCreation.description</t>
  </si>
  <si>
    <t>BotchJob_UndeadWargCreation.description</t>
  </si>
  <si>
    <t>Create an untamed undead warg using a soul gem, a dark practice forbidden by most.</t>
  </si>
  <si>
    <t>영혼석을 사용해 언데드 와르그를 만들어냅니다. 대부분의 사회에서 사악하게 여겨 금지된 술법입니다.</t>
  </si>
  <si>
    <t>ThingDef+BotchJob_UndeadHorseCreation.label</t>
  </si>
  <si>
    <t>BotchJob_UndeadHorseCreation.label</t>
  </si>
  <si>
    <t>ThingDef+BotchJob_UndeadHorseCreation.description</t>
  </si>
  <si>
    <t>BotchJob_UndeadHorseCreation.description</t>
  </si>
  <si>
    <t>Create an untamed undead horse using a soul gem, a dark practice forbidden by most.</t>
  </si>
  <si>
    <t>영혼석을 사용해 언데드 말을 만들어냅니다. 대부분의 사회에서 사악하게 여겨 금지된 술법입니다.</t>
  </si>
  <si>
    <t>ResearchTabDef+BotchJob_ProfanedResearchTab.label</t>
  </si>
  <si>
    <t>ResearchTabDef</t>
  </si>
  <si>
    <t>BotchJob_ProfanedResearchTab.label</t>
  </si>
  <si>
    <t>Profaned research</t>
  </si>
  <si>
    <t>ResearchProjectDef+BotchJob_ProfanedBasics.label</t>
  </si>
  <si>
    <t>ResearchProjectDef</t>
  </si>
  <si>
    <t>BotchJob_ProfanedBasics.label</t>
  </si>
  <si>
    <t>basic profane insight</t>
  </si>
  <si>
    <t>불경자 기초 탐구</t>
  </si>
  <si>
    <t>ResearchProjectDef+BotchJob_ProfanedBasics.description</t>
  </si>
  <si>
    <t>BotchJob_ProfanedBasics.description</t>
  </si>
  <si>
    <t>Learn the basics regarding the profaned and undead creatures.</t>
  </si>
  <si>
    <t>불경자들과 언데드에 관한 기초 지식을 배웁니다.</t>
  </si>
  <si>
    <t>ResearchProjectDef+BotchJob_ProfanedAdvanced.label</t>
  </si>
  <si>
    <t>BotchJob_ProfanedAdvanced.label</t>
  </si>
  <si>
    <t>advanced profane insight</t>
  </si>
  <si>
    <t>불경자 심화 탐구</t>
  </si>
  <si>
    <t>ResearchProjectDef+BotchJob_ProfanedAdvanced.description</t>
  </si>
  <si>
    <t>BotchJob_ProfanedAdvanced.description</t>
  </si>
  <si>
    <t>Further increase knowledge regarding the profaned and undead creatures.</t>
  </si>
  <si>
    <t>불경자들과 언데드에 관한 더 깊이 있는 내용을 배웁니다.</t>
  </si>
  <si>
    <t>ResearchProjectDef+BotchJob_ProfanedAlchemy.label</t>
  </si>
  <si>
    <t>BotchJob_ProfanedAlchemy.label</t>
  </si>
  <si>
    <t>profane alchemy</t>
  </si>
  <si>
    <t>불경한 연금술</t>
  </si>
  <si>
    <t>ResearchProjectDef+BotchJob_ProfanedAlchemy.description</t>
  </si>
  <si>
    <t>BotchJob_ProfanedAlchemy.description</t>
  </si>
  <si>
    <t>Learn to utilise parts harvested from undead creatures to create powerful items and even the undead creatures themselves via profane alchemy.</t>
  </si>
  <si>
    <t>ScenarioDef+BotchJob_ProfanedStart.scenario.name</t>
  </si>
  <si>
    <t>ScenarioDef</t>
  </si>
  <si>
    <t>BotchJob_ProfanedStart.scenario.name</t>
  </si>
  <si>
    <t>ScenarioDef+BotchJob_ProfanedStart.scenario.description</t>
  </si>
  <si>
    <t>BotchJob_ProfanedStart.scenario.description</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</si>
  <si>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</si>
  <si>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t>
  </si>
  <si>
    <t>ScenarioDef+BotchJob_ProfanedStart.scenario.summary</t>
  </si>
  <si>
    <t>BotchJob_ProfanedStart.scenario.summary</t>
  </si>
  <si>
    <t>Three profaned cursebearers seeking to make amends or establish their own dominion.</t>
  </si>
  <si>
    <t>ScenarioDef+BotchJob_ProfanedStart.scenario.parts.0.customSummary</t>
  </si>
  <si>
    <t>BotchJob_ProfanedStart.scenario.parts.0.customSummary</t>
  </si>
  <si>
    <t>ScenarioDef+BotchJob_ProfanedStart.scenario.parts.1.structureLabel</t>
  </si>
  <si>
    <t>BotchJob_ProfanedStart.scenario.parts.1.structureLabel</t>
  </si>
  <si>
    <t>A dark crypt</t>
  </si>
  <si>
    <t>ScenarioDef+BotchJob_ProfanedStart.scenario.parts.18.text</t>
  </si>
  <si>
    <t>BotchJob_ProfanedStart.scenario.parts.18.text</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</si>
  <si>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</si>
  <si>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ScenarioDef+BotchJob_ProfanedStart.scenario.parts.0.xenotypeCounts.0.description</t>
  </si>
  <si>
    <t>BotchJob_ProfanedStart.scenario.parts.0.xenotypeCounts.0.description</t>
  </si>
  <si>
    <t>Profaned Cursebearer</t>
  </si>
  <si>
    <t>ThingDef+BotchJob_ProfanedWarAxe.label</t>
  </si>
  <si>
    <t>BotchJob_ProfanedWarAxe.label</t>
  </si>
  <si>
    <t>profaned war axe</t>
  </si>
  <si>
    <t>불경한 전쟁 도끼</t>
  </si>
  <si>
    <t>ThingDef+BotchJob_ProfanedWarAxe.description</t>
  </si>
  <si>
    <t>BotchJob_ProfanedWarAxe.description</t>
  </si>
  <si>
    <t>A sinister, one-handed axe. It is weighty but easy to handle, capable of delivering brutal chops and slashes.\n\nAttacks with this weapon can cause a build-up of rot stink exposure.</t>
  </si>
  <si>
    <t>사악한 기운이 도는 한 손 도끼입니다. 무겁지만 다루기 쉬우며, 적을 가차없이 썰고 베어넘길 수 있습니다.\n\n이 무기에 공격당하면 부패 가스 노출도가 쌓일 수 있습니다.</t>
  </si>
  <si>
    <t>ThingDef+BotchJob_ProfanedWarAxe.tools.0.label</t>
  </si>
  <si>
    <t>BotchJob_ProfanedWarAxe.tools.0.label</t>
  </si>
  <si>
    <t>handle</t>
  </si>
  <si>
    <t>손잡이</t>
  </si>
  <si>
    <t>ThingDef+BotchJob_ProfanedWarAxe.tools.1.label</t>
  </si>
  <si>
    <t>BotchJob_ProfanedWarAxe.tools.1.label</t>
  </si>
  <si>
    <t>도끼날</t>
  </si>
  <si>
    <t>ThingDef+BotchJob_ProfanedScimitar.label</t>
  </si>
  <si>
    <t>BotchJob_ProfanedScimitar.label</t>
  </si>
  <si>
    <t>profaned scimitar</t>
  </si>
  <si>
    <t>불경한 시미터</t>
  </si>
  <si>
    <t>ThingDef+BotchJob_ProfanedScimitar.description</t>
  </si>
  <si>
    <t>BotchJob_ProfanedScimitar.description</t>
  </si>
  <si>
    <t>A sinister, single edged curved sword. It is relatively light and capable of delivering swift, deadly slashes.\n\nAttacks with this weapon can cause a build-up of rot stink exposure.</t>
  </si>
  <si>
    <t>사악한 기운이 도는 외날 곡도입니다. 비교적 가벼우며 신속하면서도 치명적인 베기 공격을 할 수 있습니다.\n\n이 무기에 공격당하면 부패 가스 노출도가 쌓일 수 있습니다.</t>
  </si>
  <si>
    <t>ThingDef+BotchJob_ProfanedScimitar.tools.0.label</t>
  </si>
  <si>
    <t>BotchJob_ProfanedScimitar.tools.0.label</t>
  </si>
  <si>
    <t>ThingDef+BotchJob_ProfanedScimitar.tools.1.label</t>
  </si>
  <si>
    <t>BotchJob_ProfanedScimitar.tools.1.label</t>
  </si>
  <si>
    <t>칼날</t>
  </si>
  <si>
    <t>ThingDef+BotchJob_ProfanedShotel.label</t>
  </si>
  <si>
    <t>BotchJob_ProfanedShotel.label</t>
  </si>
  <si>
    <t>profaned shotel</t>
  </si>
  <si>
    <t>불경한 쇼텔</t>
  </si>
  <si>
    <t>ThingDef+BotchJob_ProfanedShotel.description</t>
  </si>
  <si>
    <t>BotchJob_ProfanedShotel.description</t>
  </si>
  <si>
    <t>A sinister, sharply curved bladed weapon. Due to its shape, attacks with this weapon can slip through an opponents guard and find weak points in their armor.\n\nAttacks with this weapon can cause a build-up of rot stink exposure.</t>
  </si>
  <si>
    <t>사악한 기운이 도는 날카롭게 휘어진 칼날을 가진 무기입니다. 모양 덕에 상대방의 가드를 뚫고 들어가 약점을 찾아낼 수 있습니다.\n\n이 무기에 공격당하면 부패 가스 노출도가 쌓일 수 있습니다.</t>
  </si>
  <si>
    <t>ThingDef+BotchJob_ProfanedShotel.tools.0.label</t>
  </si>
  <si>
    <t>BotchJob_ProfanedShotel.tools.0.label</t>
  </si>
  <si>
    <t>ThingDef+BotchJob_ProfanedShotel.tools.1.label</t>
  </si>
  <si>
    <t>BotchJob_ProfanedShotel.tools.1.label</t>
  </si>
  <si>
    <t>point</t>
  </si>
  <si>
    <t>칼끝</t>
  </si>
  <si>
    <t>ThingDef+BotchJob_ProfanedShotel.tools.2.label</t>
  </si>
  <si>
    <t>BotchJob_ProfanedShotel.tools.2.label</t>
  </si>
  <si>
    <t>ThingDef+BotchJob_ProfanedClub.label</t>
  </si>
  <si>
    <t>BotchJob_ProfanedClub.label</t>
  </si>
  <si>
    <t>profaned club</t>
  </si>
  <si>
    <t>불경한 곤봉</t>
  </si>
  <si>
    <t>ThingDef+BotchJob_ProfanedClub.description</t>
  </si>
  <si>
    <t>BotchJob_ProfanedClub.description</t>
  </si>
  <si>
    <t>A crude club, roughly carved from stone.</t>
  </si>
  <si>
    <t>돌로 대강 모양을 잡은 조잡한 곤봉입니다.</t>
  </si>
  <si>
    <t>ThingDef+BotchJob_ProfanedClub.tools.0.label</t>
  </si>
  <si>
    <t>BotchJob_ProfanedClub.tools.0.label</t>
  </si>
  <si>
    <t>ThingDef+BotchJob_ProfanedClub.tools.1.label</t>
  </si>
  <si>
    <t>BotchJob_ProfanedClub.tools.1.label</t>
  </si>
  <si>
    <t>ThingDef+BotchJob_WeatheredShortbow.label</t>
  </si>
  <si>
    <t>BotchJob_WeatheredShortbow.label</t>
  </si>
  <si>
    <t>weathered short bow</t>
  </si>
  <si>
    <t>낡은 단궁</t>
  </si>
  <si>
    <t>ThingDef+BotchJob_WeatheredShortbow.description</t>
  </si>
  <si>
    <t>BotchJob_WeatheredShortbow.description</t>
  </si>
  <si>
    <t>A simple, wooden shortbow. It is flimsy and weathered but still functional.</t>
  </si>
  <si>
    <t>단순한 구조의 나무 단궁입니다. 낡은데다 영 미덥지 않지만 여전히 쓸 수 있습니다.</t>
  </si>
  <si>
    <t>ThingDef+BotchJob_WeatheredShortbow.verbs.Verb_Shoot.label</t>
  </si>
  <si>
    <t>BotchJob_WeatheredShortbow.verbs.Verb_Shoot.label</t>
  </si>
  <si>
    <t>{*ThingDef+BotchJob_WeatheredShortbow.label}</t>
  </si>
  <si>
    <t>ThingDef+BotchJob_WeatheredShortbow.tools.0.label</t>
  </si>
  <si>
    <t>BotchJob_WeatheredShortbow.tools.0.label</t>
  </si>
  <si>
    <t>limb</t>
  </si>
  <si>
    <t>활대</t>
  </si>
  <si>
    <t>ThingDef+BotchJob_ScourgeknightGreatsword.label</t>
  </si>
  <si>
    <t>BotchJob_ScourgeknightGreatsword.label</t>
  </si>
  <si>
    <t>scourge knight greatsword</t>
  </si>
  <si>
    <t>재앙 기사 그레이트소드</t>
  </si>
  <si>
    <t>ThingDef+BotchJob_ScourgeknightGreatsword.description</t>
  </si>
  <si>
    <t>BotchJob_ScourgeknightGreatsword.description</t>
  </si>
  <si>
    <t>One of the favoured weapon of the scourge knights, a large, two-handed greatsword adorned with bone. It can deliver deadly, sweeping slashes.\n\nAttacks with this weapon can cause a build-up of rot stink exposure.</t>
  </si>
  <si>
    <t>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t>
  </si>
  <si>
    <t>ThingDef+BotchJob_ScourgeknightGreatsword.tools.0.label</t>
  </si>
  <si>
    <t>BotchJob_ScourgeknightGreatsword.tools.0.label</t>
  </si>
  <si>
    <t>hilt</t>
  </si>
  <si>
    <t>ThingDef+BotchJob_ScourgeknightGreatsword.tools.1.label</t>
  </si>
  <si>
    <t>BotchJob_ScourgeknightGreatsword.tools.1.label</t>
  </si>
  <si>
    <t>ThingDef+BotchJob_GraspingDeadGreatsword.label</t>
  </si>
  <si>
    <t>BotchJob_GraspingDeadGreatsword.label</t>
  </si>
  <si>
    <t>grasping dead greatsword</t>
  </si>
  <si>
    <t>덮쳐오는 죽음의 그레이트소드</t>
  </si>
  <si>
    <t>ThingDef+BotchJob_GraspingDeadGreatsword.description</t>
  </si>
  <si>
    <t>BotchJob_GraspingDeadGreatsword.description</t>
  </si>
  <si>
    <t>A scourge knight greatsword further augmented via profane alchemy, allows the wielder to call upon the dead to attack from below, damaging and slowing anything in the area.\n\nAttacks with this weapon can cause a build-up of rot stink exposure.</t>
  </si>
  <si>
    <t>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t>
  </si>
  <si>
    <t>ThingDef+BotchJob_GraspingDeadGreatsword.tools.0.label</t>
  </si>
  <si>
    <t>BotchJob_GraspingDeadGreatsword.tools.0.label</t>
  </si>
  <si>
    <t>ThingDef+BotchJob_GraspingDeadGreatsword.tools.1.label</t>
  </si>
  <si>
    <t>BotchJob_GraspingDeadGreatsword.tools.1.label</t>
  </si>
  <si>
    <t>ThingDef+BotchJob_GraspingDeadGreatsword.comps.Comp_VerbProps.verbProps.0.visualLabel</t>
  </si>
  <si>
    <t>BotchJob_GraspingDeadGreatsword.comps.Comp_VerbProps.verbProps.0.visualLabel</t>
  </si>
  <si>
    <t>grasping dead</t>
  </si>
  <si>
    <t>덮쳐오는 죽음</t>
  </si>
  <si>
    <t>ThingDef+BotchJob_GraspingDeadGreatsword.comps.Comp_VerbProps.verbProps.0.description</t>
  </si>
  <si>
    <t>BotchJob_GraspingDeadGreatsword.comps.Comp_VerbProps.verbProps.0.description</t>
  </si>
  <si>
    <t>Call upon the dead to attack from below, damaging and slowing anything in the area.</t>
  </si>
  <si>
    <t>ThingDef+BotchJob_GraspingDeadGreatswordProjectile.label</t>
  </si>
  <si>
    <t>BotchJob_GraspingDeadGreatswordProjectile.label</t>
  </si>
  <si>
    <t>DamageDef+BotchJob_GraspingDeadDamage.label</t>
  </si>
  <si>
    <t>BotchJob_GraspingDeadDamage.label</t>
  </si>
  <si>
    <t>DamageDef+BotchJob_GraspingDeadDamage.deathMessage</t>
  </si>
  <si>
    <t>BotchJob_GraspingDeadDamage.deathMessage</t>
  </si>
  <si>
    <t>{0} has been killed by grasping dead.</t>
  </si>
  <si>
    <t>{0}(이)가 덮쳐오는 죽음으로 인해 사망했습니다.</t>
  </si>
  <si>
    <t>HediffDef+BotchJob_GraspingDeadSlow.label</t>
  </si>
  <si>
    <t>BotchJob_GraspingDeadSlow.label</t>
  </si>
  <si>
    <t>HediffDef+BotchJob_GraspingDeadSlow.description</t>
  </si>
  <si>
    <t>BotchJob_GraspingDeadSlow.description</t>
  </si>
  <si>
    <t>Slowed by the clawing and grasping of the dead underfoot.</t>
  </si>
  <si>
    <t>발 아래에서부터 덮쳐오는 망자들의 손에 붙잡혀 느려졌습니다.</t>
  </si>
  <si>
    <t>ThingDef+Mote_BotchJob_GraspingDead.label</t>
  </si>
  <si>
    <t>Mote_BotchJob_GraspingDead.label</t>
  </si>
  <si>
    <t>ThingDef+BotchJob_ScourgeknightGreataxe.label</t>
  </si>
  <si>
    <t>BotchJob_ScourgeknightGreataxe.label</t>
  </si>
  <si>
    <t>scourge knight greataxe</t>
  </si>
  <si>
    <t>재앙 기사 그레이트액스</t>
  </si>
  <si>
    <t>ThingDef+BotchJob_ScourgeknightGreataxe.description</t>
  </si>
  <si>
    <t>BotchJob_ScourgeknightGreataxe.description</t>
  </si>
  <si>
    <t>One of the favoured weapon of the scourge knights, a large, two handed greataxe adorned with bone. It is capable of delivering brutal chops and slashes.\n\nAttacks with this weapon can cause a build-up of rot stink exposure.</t>
  </si>
  <si>
    <t>재앙 기사들이 즐겨 사용하는 무기 중 하나로, 뼈로 장식된 거대한 양손용 그레이트액스입니다. 적을 가차없이 썰고 베어넘길 수 있습니다.\n\n이 무기에 공격당하면 부패 가스 노출도가 쌓일 수 있습니다.</t>
  </si>
  <si>
    <t>ThingDef+BotchJob_ScourgeknightGreataxe.tools.0.label</t>
  </si>
  <si>
    <t>BotchJob_ScourgeknightGreataxe.tools.0.label</t>
  </si>
  <si>
    <t>ThingDef+BotchJob_ScourgeknightGreataxe.tools.1.label</t>
  </si>
  <si>
    <t>BotchJob_ScourgeknightGreataxe.tools.1.label</t>
  </si>
  <si>
    <t>ThingDef+BotchJob_FrostboundGreataxe.label</t>
  </si>
  <si>
    <t>BotchJob_FrostboundGreataxe.label</t>
  </si>
  <si>
    <t>frostbound greataxe</t>
  </si>
  <si>
    <t>얼어붙은 그레이트액스</t>
  </si>
  <si>
    <t>ThingDef+BotchJob_FrostboundGreataxe.description</t>
  </si>
  <si>
    <t>BotchJob_FrostboundGreataxe.description</t>
  </si>
  <si>
    <t>A scourge knight greataxe further augmented via profane alchemy, allows the wielder to unleash a barrage of deadly ice shards.\n\nAttacks with this weapon can cause a build-up of frostbite.</t>
  </si>
  <si>
    <t>ThingDef+BotchJob_FrostboundGreataxe.tools.0.label</t>
  </si>
  <si>
    <t>BotchJob_FrostboundGreataxe.tools.0.label</t>
  </si>
  <si>
    <t>ThingDef+BotchJob_FrostboundGreataxe.tools.1.label</t>
  </si>
  <si>
    <t>BotchJob_FrostboundGreataxe.tools.1.label</t>
  </si>
  <si>
    <t>ThingDef+BotchJob_FrostboundGreataxe.comps.Comp_VerbProps.verbProps.0.visualLabel</t>
  </si>
  <si>
    <t>BotchJob_FrostboundGreataxe.comps.Comp_VerbProps.verbProps.0.visualLabel</t>
  </si>
  <si>
    <t>ice shards</t>
  </si>
  <si>
    <t>얼음 조각</t>
  </si>
  <si>
    <t>ThingDef+BotchJob_FrostboundGreataxe.comps.Comp_VerbProps.verbProps.0.description</t>
  </si>
  <si>
    <t>BotchJob_FrostboundGreataxe.comps.Comp_VerbProps.verbProps.0.description</t>
  </si>
  <si>
    <t>Unleash a barrage of deadly ice shards.</t>
  </si>
  <si>
    <t>ThingDef+BotchJob_IceShards.label</t>
  </si>
  <si>
    <t>BotchJob_IceShards.label</t>
  </si>
  <si>
    <t>ice shard</t>
  </si>
  <si>
    <t>DamageDef+BotchJob_IceShardsDamage.label</t>
  </si>
  <si>
    <t>BotchJob_IceShardsDamage.label</t>
  </si>
  <si>
    <t>DamageDef+BotchJob_IceShardsDamage.deathMessage</t>
  </si>
  <si>
    <t>BotchJob_IceShardsDamage.deathMessage</t>
  </si>
  <si>
    <t>{0} has been killed by ice spikes.</t>
  </si>
  <si>
    <t>{0}(이)가 얼음 가시에 맞아 사망했습니다.</t>
  </si>
  <si>
    <t>ThingDef+BotchJob_ProfanedScythe.label</t>
  </si>
  <si>
    <t>BotchJob_ProfanedScythe.label</t>
  </si>
  <si>
    <t>profaned scythe</t>
  </si>
  <si>
    <t>ThingDef+BotchJob_ProfanedScythe.description</t>
  </si>
  <si>
    <t>BotchJob_ProfanedScythe.description</t>
  </si>
  <si>
    <t>A large, two-handed scythe adorned with bone. The favoured weapon of profaned cryptlurkers, in skilled hands it can deliver deadly slashes capable of slipping through an opponents guard.\n\nAttacks with this weapon can cause a build-up of rot stink exposure.</t>
  </si>
  <si>
    <t>ThingDef+BotchJob_ProfanedScythe.tools.0.label</t>
  </si>
  <si>
    <t>BotchJob_ProfanedScythe.tools.0.label</t>
  </si>
  <si>
    <t>ThingDef+BotchJob_ProfanedScythe.tools.1.label</t>
  </si>
  <si>
    <t>BotchJob_ProfanedScythe.tools.1.label</t>
  </si>
  <si>
    <t>ThingDef+BotchJob_FadingSoulScythe.label</t>
  </si>
  <si>
    <t>BotchJob_FadingSoulScythe.label</t>
  </si>
  <si>
    <t>fading soul scythe</t>
  </si>
  <si>
    <t>ThingDef+BotchJob_FadingSoulScythe.description</t>
  </si>
  <si>
    <t>BotchJob_FadingSoulScythe.description</t>
  </si>
  <si>
    <t>A profaned scythe infused with a fading soul via profane alchemy. The scythe will, independently of the wielder, lash out at nearby enemies with deadly soul shards.\n\nMelee attacks with this weapon can cause a build-up of rot stink exposure.</t>
  </si>
  <si>
    <t>ThingDef+BotchJob_FadingSoulScythe.tools.0.label</t>
  </si>
  <si>
    <t>BotchJob_FadingSoulScythe.tools.0.label</t>
  </si>
  <si>
    <t>ThingDef+BotchJob_FadingSoulScythe.tools.1.label</t>
  </si>
  <si>
    <t>BotchJob_FadingSoulScythe.tools.1.label</t>
  </si>
  <si>
    <t>ThingDef+BotchJob_FadingSoulScythe.comps.Comp_VerbProps.verbProps.0.visualLabel</t>
  </si>
  <si>
    <t>BotchJob_FadingSoulScythe.comps.Comp_VerbProps.verbProps.0.visualLabel</t>
  </si>
  <si>
    <t>soul shard</t>
  </si>
  <si>
    <t>ThingDef+BotchJob_FadingSoulScythe.comps.Comp_VerbProps.verbProps.0.description</t>
  </si>
  <si>
    <t>BotchJob_FadingSoulScythe.comps.Comp_VerbProps.verbProps.0.description</t>
  </si>
  <si>
    <t>ThingDef+BotchJob_SoulShard.label</t>
  </si>
  <si>
    <t>BotchJob_SoulShard.label</t>
  </si>
  <si>
    <t>ThingDef+BotchJob_ProfanedStaff.label</t>
  </si>
  <si>
    <t>BotchJob_ProfanedStaff.label</t>
  </si>
  <si>
    <t>profaned staff</t>
  </si>
  <si>
    <t>불경한 스태프</t>
  </si>
  <si>
    <t>ThingDef+BotchJob_ProfanedStaff.description</t>
  </si>
  <si>
    <t>BotchJob_ProfanedStaff.description</t>
  </si>
  <si>
    <t>An ominous staff usually wielded by profaned gravetenders. After briefly charging, it fires a putrid, slow moving projectile that bursts on impact, spreading rot stink over the area.\n\nDue to its charge time and ineffectiveness as a melee weapon, it will leave the caster vulnerable at close range.</t>
  </si>
  <si>
    <t>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t>
  </si>
  <si>
    <t>ThingDef+BotchJob_ProfanedStaff.verbs.Verb_Shoot.label</t>
  </si>
  <si>
    <t>BotchJob_ProfanedStaff.verbs.Verb_Shoot.label</t>
  </si>
  <si>
    <t>{*ThingDef+BotchJob_ProfanedStaff.label}</t>
  </si>
  <si>
    <t>ThingDef+BotchJob_ProfanedStaff.tools.0.label</t>
  </si>
  <si>
    <t>BotchJob_ProfanedStaff.tools.0.label</t>
  </si>
  <si>
    <t>shaft</t>
  </si>
  <si>
    <t>자루</t>
  </si>
  <si>
    <t>ThingDef+BotchJob_ProfanedStaffBolt.label</t>
  </si>
  <si>
    <t>BotchJob_ProfanedStaffBolt.label</t>
  </si>
  <si>
    <t>profaned staff bolt</t>
  </si>
  <si>
    <t>불경한 스태프 볼트</t>
  </si>
  <si>
    <t>DamageDef+BotchJob_RotstinkBlast.label</t>
  </si>
  <si>
    <t>BotchJob_RotstinkBlast.label</t>
  </si>
  <si>
    <t>rot stink blast</t>
  </si>
  <si>
    <t>부패 가스 폭발</t>
  </si>
  <si>
    <t>DamageDef+BotchJob_RotstinkBlast.deathMessage</t>
  </si>
  <si>
    <t>BotchJob_RotstinkBlast.deathMessage</t>
  </si>
  <si>
    <t>{0} has been killed by a rot blast.</t>
  </si>
  <si>
    <t>{0}(이)가 부패 가스 폭발에 의해 사망했습니다.</t>
  </si>
  <si>
    <t>ThingDef+BotchJob_BloodflameStaff.label</t>
  </si>
  <si>
    <t>BotchJob_BloodflameStaff.label</t>
  </si>
  <si>
    <t>bloodflame staff</t>
  </si>
  <si>
    <t>피의 화염 스태프</t>
  </si>
  <si>
    <t>ThingDef+BotchJob_BloodflameStaff.description</t>
  </si>
  <si>
    <t>BotchJob_BloodflameStaff.description</t>
  </si>
  <si>
    <t>An ominous staff further augmented via profane alchemy. After briefly charging, it fires a bloodflame-infused, slow moving projectile that bursts on impact, burning and spreading rot stink over the area.\n\nIn addition to the regular attack, it allows the wielder to spew forth searing hot bloodflame, damaging and igniting anything caught in the surge.</t>
  </si>
  <si>
    <t>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t>
  </si>
  <si>
    <t>ThingDef+BotchJob_BloodflameStaff.verbs.Verb_Shoot.label</t>
  </si>
  <si>
    <t>BotchJob_BloodflameStaff.verbs.Verb_Shoot.label</t>
  </si>
  <si>
    <t>{*ThingDef+BotchJob_BloodflameStaff.label}</t>
  </si>
  <si>
    <t>ThingDef+BotchJob_BloodflameStaff.tools.0.label</t>
  </si>
  <si>
    <t>BotchJob_BloodflameStaff.tools.0.label</t>
  </si>
  <si>
    <t>ThingDef+BotchJob_BloodflameStaff.comps.Comp_VerbProps.verbProps.0.visualLabel</t>
  </si>
  <si>
    <t>BotchJob_BloodflameStaff.comps.Comp_VerbProps.verbProps.0.visualLabel</t>
  </si>
  <si>
    <t>bloodflame surge</t>
  </si>
  <si>
    <t>피의 화염 분출</t>
  </si>
  <si>
    <t>ThingDef+BotchJob_BloodflameStaff.comps.Comp_VerbProps.verbProps.0.description</t>
  </si>
  <si>
    <t>BotchJob_BloodflameStaff.comps.Comp_VerbProps.verbProps.0.description</t>
  </si>
  <si>
    <t>Spew forth searing hot bloodflame, damaging and igniting anything caught in the surge.</t>
  </si>
  <si>
    <t>ThingDef+BotchJob_BloodflameStaffBolt.label</t>
  </si>
  <si>
    <t>BotchJob_BloodflameStaffBolt.label</t>
  </si>
  <si>
    <t>bloodflame staff bolt</t>
  </si>
  <si>
    <t>피의 화염 스태프 볼트</t>
  </si>
  <si>
    <t>ThingDef+BotchJob_BloodflameSurgeProj.label</t>
  </si>
  <si>
    <t>BotchJob_BloodflameSurgeProj.label</t>
  </si>
  <si>
    <t>DamageDef+BotchJob_BloodflameRotstinkBlast.label</t>
  </si>
  <si>
    <t>BotchJob_BloodflameRotstinkBlast.label</t>
  </si>
  <si>
    <t>bloodflame rot blast</t>
  </si>
  <si>
    <t>부패한 피의 화염 폭발</t>
  </si>
  <si>
    <t>DamageDef+BotchJob_BloodflameRotstinkBlast.deathMessage</t>
  </si>
  <si>
    <t>BotchJob_BloodflameRotstinkBlast.deathMessage</t>
  </si>
  <si>
    <t>{0} has been killed by a bloodflame rot blast.</t>
  </si>
  <si>
    <t>{0}(이)가 부패한 피의 화염 폭발에 의해 사망했습니다.</t>
  </si>
  <si>
    <t>ThingDef+BotchJob_ProfanedGreatbow.label</t>
  </si>
  <si>
    <t>BotchJob_ProfanedGreatbow.label</t>
  </si>
  <si>
    <t>profaned greatbow</t>
  </si>
  <si>
    <t>불경한 그레이트보우</t>
  </si>
  <si>
    <t>ThingDef+BotchJob_ProfanedGreatbow.description</t>
  </si>
  <si>
    <t>BotchJob_ProfanedGreatbow.description</t>
  </si>
  <si>
    <t>A large, heavy greatbow adorned with bone. It is cumbersome to use but can fire deadly great arrows over a long distance.\n\nAttacks with this weapon can cause a build-up of rot stink exposure.</t>
  </si>
  <si>
    <t>뼈로 장식된 무겁고 거대한 그레이트보우입니다. 쓰기 번거롭지만 가공할 위력의 화살을 먼 거리까지 발사할 수 있습니다.\n\n이 무기에 공격당하면 부패 가스 노출도가 쌓일 수 있습니다.</t>
  </si>
  <si>
    <t>ThingDef+BotchJob_ProfanedGreatbow.verbs.Verb_Shoot.label</t>
  </si>
  <si>
    <t>BotchJob_ProfanedGreatbow.verbs.Verb_Shoot.label</t>
  </si>
  <si>
    <t>{*ThingDef+BotchJob_ProfanedGreatbow.label}</t>
  </si>
  <si>
    <t>ThingDef+BotchJob_ProfanedGreatbow.tools.0.label</t>
  </si>
  <si>
    <t>BotchJob_ProfanedGreatbow.tools.0.label</t>
  </si>
  <si>
    <t>ThingDef+BotchJob_ProfanedGreatbowArrow.label</t>
  </si>
  <si>
    <t>BotchJob_ProfanedGreatbowArrow.label</t>
  </si>
  <si>
    <t>greatbow arrow</t>
  </si>
  <si>
    <t>그레이트보우 화살</t>
  </si>
  <si>
    <t>DamageDef+BotchJob_RotArrow.label</t>
  </si>
  <si>
    <t>BotchJob_RotArrow.label</t>
  </si>
  <si>
    <t>rot arrow</t>
  </si>
  <si>
    <t>부패 화살</t>
  </si>
  <si>
    <t>DamageDef+BotchJob_RotArrow.deathMessage</t>
  </si>
  <si>
    <t>BotchJob_RotArrow.deathMessage</t>
  </si>
  <si>
    <t>{0} has been punctured to death.</t>
  </si>
  <si>
    <t>{0}(이)가 화살에 꿰뚫려 사망했습니다.</t>
  </si>
  <si>
    <t>ThingDef+BotchJob_SpectralGreatbow.label</t>
  </si>
  <si>
    <t>BotchJob_SpectralGreatbow.label</t>
  </si>
  <si>
    <t>spectral greatbow</t>
  </si>
  <si>
    <t>심령 그레이트보우</t>
  </si>
  <si>
    <t>ThingDef+BotchJob_SpectralGreatbow.description</t>
  </si>
  <si>
    <t>BotchJob_SpectralGreatbow.description</t>
  </si>
  <si>
    <t>A greatbow augmented via profane alchemy. It fires a spread of three spectral arrows that will seek out their target.</t>
  </si>
  <si>
    <t>불경한 연금술을 통해 더욱 강화된 그레이트보우입니다. 목표물을 자동 추적하는 세 개의 심령 화살을 발사합니다.</t>
  </si>
  <si>
    <t>ThingDef+BotchJob_SpectralGreatbow.verbs.Verb_Shoot.label</t>
  </si>
  <si>
    <t>BotchJob_SpectralGreatbow.verbs.Verb_Shoot.label</t>
  </si>
  <si>
    <t>{*ThingDef+BotchJob_SpectralGreatbow.label}</t>
  </si>
  <si>
    <t>ThingDef+BotchJob_SpectralGreatbow.tools.0.label</t>
  </si>
  <si>
    <t>BotchJob_SpectralGreatbow.tools.0.label</t>
  </si>
  <si>
    <t>ThingDef+BotchJob_SpectralGreatbowArrow.label</t>
  </si>
  <si>
    <t>BotchJob_SpectralGreatbowArrow.label</t>
  </si>
  <si>
    <t>spectral greatbow arrow</t>
  </si>
  <si>
    <t>심령 그레이트보우 화살</t>
  </si>
  <si>
    <t>ToolCapacityDef+BotchJob_RotCut.label</t>
  </si>
  <si>
    <t>ToolCapacityDef</t>
  </si>
  <si>
    <t>BotchJob_RotCut.label</t>
  </si>
  <si>
    <t>rot cut</t>
  </si>
  <si>
    <t>부패 베기</t>
  </si>
  <si>
    <t>DamageDef+BotchJob_RotCutDamage.deathMessage</t>
  </si>
  <si>
    <t>BotchJob_RotCutDamage.deathMessage</t>
  </si>
  <si>
    <t>{0} has been cut to death.</t>
  </si>
  <si>
    <t>DamageDef+BotchJob_RotCutDamage.label</t>
  </si>
  <si>
    <t>BotchJob_RotCutDamage.label</t>
  </si>
  <si>
    <t>Keyed+EggProgress</t>
  </si>
  <si>
    <t>Keyed</t>
  </si>
  <si>
    <t>EggProgress</t>
  </si>
  <si>
    <t>Progress</t>
  </si>
  <si>
    <t>진행도</t>
  </si>
  <si>
    <t>Keyed+HatchesIn</t>
  </si>
  <si>
    <t>HatchesIn</t>
  </si>
  <si>
    <t>Time left</t>
  </si>
  <si>
    <t>남은 시간</t>
  </si>
  <si>
    <t xml:space="preserve"> ~~ Vanilla Expanded Framework</t>
  </si>
  <si>
    <t>BotchJob_RottingFleshBasic.labelShortAdj</t>
  </si>
  <si>
    <t>BotchJob_RottingFleshBasic.description</t>
  </si>
  <si>
    <t>Carriers of this gene have rotting, greyish-green skin.</t>
  </si>
  <si>
    <t>에서 암흑 술법 개시</t>
  </si>
  <si>
    <t>암흑 술법 개시</t>
  </si>
  <si>
    <t>암흑 술법 개시하기</t>
  </si>
  <si>
    <t>뜨거운 피의 화염을 내뿜어 휘말린 모든 대상에게 피해를 주고 불을 붙입니다.</t>
  </si>
  <si>
    <t>영혼 조각</t>
  </si>
  <si>
    <t>날</t>
  </si>
  <si>
    <t>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t>
  </si>
  <si>
    <t>꺼져가는 영혼의 낫</t>
  </si>
  <si>
    <t>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t>
  </si>
  <si>
    <t>불경한 낫</t>
  </si>
  <si>
    <t>수많은 날카로운 얼음 조각을 퍼부어 공격합니다.</t>
  </si>
  <si>
    <t>불경한 연금술을 통해 더욱 강화된 재앙 기사 그레이트액스입니다. 사용자는 날카로운 얼음 조각을 퍼부어 공격할 수 있게 됩니다.\n\n이 무기에 공격당하면 동상을 입을 수 있습니다.</t>
  </si>
  <si>
    <t>오른쪽 발굽</t>
  </si>
  <si>
    <t>왼쪽 발굽</t>
  </si>
  <si>
    <t>맞으면 둔탁함 피해를 주는 뼈를 던져 공격합니다.</t>
  </si>
  <si>
    <t>뼈 투척</t>
  </si>
  <si>
    <t>심령 발톱</t>
  </si>
  <si>
    <t>벽 및 기타 장애물을 통과할 수 있는 심령 발톱을 투사합니다.</t>
  </si>
  <si>
    <t>심령 발톱 투사</t>
  </si>
  <si>
    <t>오른쪽 손톱</t>
  </si>
  <si>
    <t>왼쪽 손톱</t>
  </si>
  <si>
    <t>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t>
  </si>
  <si>
    <t>벽과 구조물에 큰 손상을 입히는 파괴적인 위력으로 지면을 내려칩니다.</t>
  </si>
  <si>
    <t>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t>
  </si>
  <si>
    <t>{0} 마시기</t>
  </si>
  <si>
    <t>출처를 알 수 없는 탁한 색을 내는 보석으로, 불경자들이 산 자들의 영혼을 속박하는 데 사용한다고 알려져 있습니다.\n\n자세히 살펴보니 그 안에 무언가가 갇힌 듯 무기력하게 떠돌고 있는 모습이 보입니다.</t>
  </si>
  <si>
    <t>크고 위엄있는 이중문입니다. 매우 견고하지만 무겁고 여는 데 오랜 시간이 걸립니다.</t>
  </si>
  <si>
    <t>방을 나눕니다. 불경자 양식의 아치형 이중문입니다. 이 거대하고 무거운 문은 작동하기 위해 인접한 벽이 필요합니다.</t>
  </si>
  <si>
    <t>불경한 이중문</t>
  </si>
  <si>
    <t>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t>
  </si>
  <si>
    <t>불경한 의식의 원</t>
  </si>
  <si>
    <t>다양한 도구와 기구가 들어 있는 무거운 상자입니다. 불경자 관련 작업대 근처에 놓이면 작업 속도가 빨라집니다.</t>
  </si>
  <si>
    <t>불경한 상자</t>
  </si>
  <si>
    <t>가장자리가 톱니처럼 되어 있는 크고 무거운 카이트 실드입니다. 대단한 방어력을 자랑하지만 착용자의 속도를 약간 감소시킵니다.</t>
  </si>
  <si>
    <t>불경한 방패</t>
  </si>
  <si>
    <t>불경자 묘실 잠복자들이 착용하는 휘날리는 긴 망토로, 가볍고 느슨하여 착용자의 움직임을 제한하지 않습니다.\n\n다른 옷 위에 입을 수 있고 약간의 물리 방어력과 외부 환경으로부터의 보호를 제공합니다.</t>
  </si>
  <si>
    <t>묘실 잠복자 망토</t>
  </si>
  <si>
    <t>언데드 시체</t>
  </si>
  <si>
    <t>어두운 묘실</t>
  </si>
  <si>
    <t>속죄를 위해 노력하려는, 혹은 자신들만의 세상을 만드려는 저주인도자 세 명의 이야기입니다.</t>
  </si>
  <si>
    <t>불경한 연금술을 통해 강력한 아이템과 새로운 언데드를 만들 수 있도록 언데드로부터 얻은 물질을 활용하는 법을 배웁니다.</t>
  </si>
  <si>
    <t>불경한 의식을 통해 죽은 지 얼마 되지 않은 인간의 꺼져가는 영혼을 추출해 영혼석 속에 가둡니다.</t>
  </si>
  <si>
    <t>영혼 추출</t>
  </si>
  <si>
    <t>언데드의 유해를 분해해 자원을 수확합니다.</t>
  </si>
  <si>
    <t>언데드 분해</t>
  </si>
  <si>
    <t>묘실 잠복자</t>
  </si>
  <si>
    <t>불경자 방패지기</t>
  </si>
  <si>
    <t>죽은 것들에 대한 생각을... 도저히... 멈출 수가 없어.</t>
  </si>
  <si>
    <t>죽음 친화</t>
  </si>
  <si>
    <t>이 인물은 삶과 죽음 사이의 상태에 존재합니다. 부분적으로 부패한 몸은 주위 사람들을 불쾌하게 만들며 느린 데다 무언가를 조작하는 데도 서투릅니다. 또한 불임이고, 불에 약하며 햇빛을 싫어합니다. 하지만 여기에도 장점은 있는데 영양과 휴식이 덜 필요하고, 추위에 매우 강하고, 모든 질병과 독소에 면역이며, 고통을 느끼지 않고 자연적인 수단으로는 절대 죽을 수 없다는 점입니다.</t>
  </si>
  <si>
    <t>썩어가는 살점과 훤히 드러난 뼈입니다.</t>
  </si>
  <si>
    <t>썩어가는</t>
  </si>
  <si>
    <t>불경자 군단</t>
  </si>
  <si>
    <t>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t>
  </si>
  <si>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phoneticPr fontId="3" type="noConversion"/>
  </si>
  <si>
    <t>{0}(이)가 심령 발톱에 의해 사망했습니다.</t>
    <phoneticPr fontId="3" type="noConversion"/>
  </si>
  <si>
    <t>테두리</t>
    <phoneticPr fontId="3" type="noConversion"/>
  </si>
  <si>
    <t>방패면</t>
    <phoneticPr fontId="3" type="noConversion"/>
  </si>
  <si>
    <t>ThingDef+BotchJob_BloodStoneTurretWeapon.label</t>
    <phoneticPr fontId="3" type="noConversion"/>
  </si>
  <si>
    <t>{*ThingDef+BotchJob_BloodStoneTurretWeapon.label}</t>
    <phoneticPr fontId="3" type="noConversion"/>
  </si>
  <si>
    <t>이 유전자의 보유자는 썩어가는 회록색 피부를 가지고 있습니다.</t>
    <phoneticPr fontId="3" type="noConversion"/>
  </si>
  <si>
    <t>썩어가는 살</t>
    <phoneticPr fontId="3" type="noConversion"/>
  </si>
  <si>
    <t>썩어가는</t>
    <phoneticPr fontId="3" type="noConversion"/>
  </si>
  <si>
    <t>BotchJob_RottingFleshBasic.label</t>
    <phoneticPr fontId="3" type="noConversion"/>
  </si>
  <si>
    <t>GeneDef+BotchJob_RottingFleshBasic.label</t>
  </si>
  <si>
    <t>GeneDef+BotchJob_RottingFleshBasic.labelShortAdj</t>
  </si>
  <si>
    <t>GeneDef+BotchJob_RottingFleshBasic.description</t>
  </si>
  <si>
    <t>유해 분해 중</t>
  </si>
  <si>
    <t>영혼 추출 중</t>
  </si>
  <si>
    <t>망령 구슬 제작 중</t>
  </si>
  <si>
    <t>혈석 제작 중</t>
  </si>
  <si>
    <t>{0} 마시는 중</t>
  </si>
  <si>
    <t>BotchJob_RottingFleshBasic.label</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</si>
  <si>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means.\n\nThis individual is a cursebearer and is able to bestow their curse onto others, turning them into Profaned.</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</si>
  <si>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means.\n\nThis individual is a cursebearer and is able to bestow their curse onto others, turning them into Profaned.</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</si>
  <si>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</si>
  <si>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t>
  </si>
  <si>
    <t>Due to this individual's undead nature, they are weaker and slower when in direct sunlight but slightly stronger when not. They prefer to be active at night.</t>
  </si>
  <si>
    <t>BotchJob_DaylightAversion.description</t>
  </si>
  <si>
    <t>GeneDef+BotchJob_DaylightAversion.description</t>
  </si>
  <si>
    <t>aversion to daylight</t>
  </si>
  <si>
    <t>BotchJob_DaylightAversion.label</t>
  </si>
  <si>
    <t>GeneDef+BotchJob_DaylightAversion.label</t>
  </si>
  <si>
    <t>This individual's decomposing body renders them slow moving with poor manipulation. They also bleed less due to having thick, tar like blood</t>
  </si>
  <si>
    <t>BotchJob_DecomposingBody.description</t>
  </si>
  <si>
    <t>GeneDef+BotchJob_DecomposingBody.description</t>
  </si>
  <si>
    <t>decomposing body</t>
  </si>
  <si>
    <t>BotchJob_DecomposingBody.label</t>
  </si>
  <si>
    <t>GeneDef+BotchJob_DecomposingBody.label</t>
  </si>
  <si>
    <t>This individual's partially decomposed body lacks pain receptors and nerve endings, because of this they cannot feel pain.\n\nWhilst this does have advantages, the absence of pain often results in a lack of self preservation.</t>
  </si>
  <si>
    <t>BotchJob_UndeadPainlessness.description</t>
  </si>
  <si>
    <t>GeneDef+BotchJob_UndeadPainlessness.description</t>
  </si>
  <si>
    <t>undead painlessness</t>
  </si>
  <si>
    <t>BotchJob_UndeadPainlessness.label</t>
  </si>
  <si>
    <t>GeneDef+BotchJob_UndeadPainlessness.label</t>
  </si>
  <si>
    <t>This individual's partially decomposed body doesn't fare well in heat and is highly vulnerable to fire damage.</t>
  </si>
  <si>
    <t>BotchJob_UndeadHeatWeakness.description</t>
  </si>
  <si>
    <t>GeneDef+BotchJob_UndeadHeatWeakness.description</t>
  </si>
  <si>
    <t>fire vulnerability</t>
  </si>
  <si>
    <t>BotchJob_UndeadHeatWeakness.label</t>
  </si>
  <si>
    <t>GeneDef+BotchJob_UndeadHeatWeakness.label</t>
  </si>
  <si>
    <t>This individual's undead body makes them almost immune to the effects of cold.</t>
  </si>
  <si>
    <t>BotchJob_UnnaturalColdResistance.description</t>
  </si>
  <si>
    <t>GeneDef+BotchJob_UnnaturalColdResistance.description</t>
  </si>
  <si>
    <t>unnatural cold resistance</t>
  </si>
  <si>
    <t>BotchJob_UnnaturalColdResistance.label</t>
  </si>
  <si>
    <t>GeneDef+BotchJob_UnnaturalColdResistance.label</t>
  </si>
  <si>
    <t>This individual's undead body renders them immune to most diseases, toxins and the effects of aging.\n\nThey also do not require sleep and can eat almost anything without ill effects.</t>
  </si>
  <si>
    <t>Rotting flesh and exposed bone makes this person very unpleasant to be around.</t>
  </si>
  <si>
    <t>{*ThingDef+BotchJob_BloodStoneTurretWeapon.label}</t>
  </si>
  <si>
    <t>ThingDef+BotchJob_BloodStoneTurretWeapon.label</t>
  </si>
  <si>
    <t>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t>
  </si>
  <si>
    <t>땅 속에서부터 죽은 자들을 불러내 범위 안의 대상을 공격하고 느려지게 만들도록 합니다.</t>
  </si>
  <si>
    <t>{0} 마시는 중.</t>
  </si>
  <si>
    <t>왕좌를 사용하려면 작위가 필요합니다.</t>
  </si>
  <si>
    <t>중앙</t>
  </si>
  <si>
    <t>가장자리</t>
  </si>
  <si>
    <t>ScenarioDef+BotchJob_ProfanedStart.scenario.label</t>
  </si>
  <si>
    <t>불경자 연구</t>
  </si>
  <si>
    <t>혈석 제작 중.</t>
  </si>
  <si>
    <t>망령 구슬 제작 중.</t>
  </si>
  <si>
    <t>영혼 추출 중.</t>
  </si>
  <si>
    <t>불경한 의식을 통해 죽은 지 얼마 되지 않은 인간의 꺼져가는 영혼을 추출해 영혼석 속에 가둡니다.\n\n약간의 인육과 인간 가죽도 얻을 수 있지만, 일반적인 도축으로 얻을 수 있는 양보다는 적습니다.</t>
  </si>
  <si>
    <t>유해 분해 중.</t>
  </si>
  <si>
    <t>이 인물은 언데드이기 때문에 직사광선 아래에서 느려지고 약화되지만, 그렇지 않을 때는 약간 강해집니다. 또한 밤에 활동하는 것을 선호합니다.</t>
  </si>
  <si>
    <t>햇빛 기피</t>
  </si>
  <si>
    <t>이 인물은 부패한 몸을 가지고 있어 느리고 조작에 서투릅니다. 타르 같이 걸쭉한 혈액이 흐르고 있어 출혈량 역시 적습니다.</t>
  </si>
  <si>
    <t>부패한 몸</t>
  </si>
  <si>
    <t>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t>
  </si>
  <si>
    <t>언데드 무통증</t>
  </si>
  <si>
    <t>이 인물의 부분적으로 부패한 몸은 열기에 약하고 화염에 큰 피해를 입습니다.</t>
  </si>
  <si>
    <t>화염 약점</t>
  </si>
  <si>
    <t>이 인물의 언데드 신체는 추위에 거의 완벽한 저항력을 갖췄습니다.</t>
  </si>
  <si>
    <t>부자연적 추위 저항</t>
  </si>
  <si>
    <t>이 인물의 언데드 신체는 거의 모든 질병과 독소, 그리고 노화에 면역을 가지고 있습니다.\n\n또한 수면을 필요로 하지 않으며 대부분의 것들을 별 탈 없이 섭취할 수 있습니다.</t>
  </si>
  <si>
    <t>썩어가는 살점과 훤히 드러난 뼈는 주위 사람들을 불쾌하게 만듭니다.</t>
  </si>
  <si>
    <t>{0}(이)가 레이스 발톱에 의해 사망했습니다.</t>
  </si>
  <si>
    <t>레이스 발톱</t>
  </si>
  <si>
    <t>Index_240507</t>
    <phoneticPr fontId="3" type="noConversion"/>
  </si>
  <si>
    <t>더미</t>
    <phoneticPr fontId="3" type="noConversion"/>
  </si>
  <si>
    <t>Merge_gall</t>
    <phoneticPr fontId="3" type="noConversion"/>
  </si>
  <si>
    <t>확인등</t>
    <phoneticPr fontId="3" type="noConversion"/>
  </si>
  <si>
    <t>패치 불필요 (LanguageData로 적용)</t>
    <phoneticPr fontId="3" type="noConversion"/>
  </si>
  <si>
    <t>썩어가는 살</t>
    <phoneticPr fontId="3" type="noConversion"/>
  </si>
  <si>
    <t>썩어가는</t>
    <phoneticPr fontId="3" type="noConversion"/>
  </si>
  <si>
    <t>이 유전자의 보유자는 썩어가는 회록색 피부를 가지고 있습니다.</t>
  </si>
  <si>
    <t>이 유전자의 보유자는 썩어가는 회록색 피부를 가지고 있습니다.</t>
    <phoneticPr fontId="3" type="noConversion"/>
  </si>
  <si>
    <t>크고 아름다운 이중문입니다. 매우 견고하지만 무겁고 열기 힘듭니다.</t>
    <phoneticPr fontId="3" type="noConversion"/>
  </si>
  <si>
    <t>[LTS]Systems</t>
  </si>
  <si>
    <t>Patches.ThingDef</t>
  </si>
  <si>
    <t>Patches.ThingDef+BotchJob_ProfanedGate.description</t>
  </si>
  <si>
    <t>불경한 성당 문</t>
    <phoneticPr fontId="3" type="noConversion"/>
  </si>
  <si>
    <t>Patches.ThingDef+BotchJob_ProfanedGate.label</t>
  </si>
  <si>
    <t>이 유전자의 보유자는 회색과 초록색이 섞인 썩어가는 피부를 가지게 됩니다.</t>
    <phoneticPr fontId="3" type="noConversion"/>
  </si>
  <si>
    <t>Patches.GeneDef</t>
  </si>
  <si>
    <t>Patches.GeneDef+BotchJob_RottingFleshBasic.description</t>
  </si>
  <si>
    <t>Patches.GeneDef+BotchJob_RottingFleshBasic.labelShortAdj</t>
  </si>
  <si>
    <t>Patches.GeneDef+BotchJob_RottingFleshBasic.label</t>
  </si>
  <si>
    <t>불경한 자의 휘장과 뼈로 장식된 말 갑옷입니다. 비바람과 온도로부터 몸을 보호해 줍니다.</t>
  </si>
  <si>
    <t>Horse barding bearing the insignia of the profaned and adorned with bone. Provides some protection and insulation from the elements.</t>
  </si>
  <si>
    <t>Animal Gear</t>
  </si>
  <si>
    <t>BotchJob_ProfanedHorseBarding.description</t>
  </si>
  <si>
    <t>ThingDef+BotchJob_ProfanedHorseBarding.description</t>
  </si>
  <si>
    <t>불경한 말 갑옷</t>
    <phoneticPr fontId="3" type="noConversion"/>
  </si>
  <si>
    <t>Profaned horse barding</t>
  </si>
  <si>
    <t>BotchJob_ProfanedHorseBarding.label</t>
  </si>
  <si>
    <t>ThingDef+BotchJob_ProfanedHorseBarding.label</t>
  </si>
  <si>
    <t>BotchJob_ProfanedStart.scenario.parts.19.text</t>
  </si>
  <si>
    <t>ScenarioDef+BotchJob_ProfanedStart.scenario.parts.19.text</t>
  </si>
  <si>
    <t>BotchJob_ProfanedStart.description</t>
  </si>
  <si>
    <t>ScenarioDef+BotchJob_ProfanedStart.description</t>
  </si>
  <si>
    <t>불경한 저주인도자들</t>
    <phoneticPr fontId="3" type="noConversion"/>
  </si>
  <si>
    <t>BotchJob_ProfanedStart.label</t>
  </si>
  <si>
    <t>ScenarioDef</t>
    <phoneticPr fontId="3" type="noConversion"/>
  </si>
  <si>
    <t>ScenarioDef+BotchJob_ProfanedStart.label</t>
  </si>
  <si>
    <t>영혼석을 사용해 언데드 드래곤을 만들어냅니다. 대부분의 사회에서 사악하게 여겨 금지된 술법입니다.</t>
    <phoneticPr fontId="3" type="noConversion"/>
  </si>
  <si>
    <t>Create an undead dragon using a soul gem, a dark practice forbidden by most.</t>
  </si>
  <si>
    <t>BotchJob_UndeadDragonCreation.description</t>
  </si>
  <si>
    <t>ThingDef+BotchJob_UndeadDragonCreation.description</t>
  </si>
  <si>
    <t>언데드 드래곤</t>
    <phoneticPr fontId="3" type="noConversion"/>
  </si>
  <si>
    <t>undead dragon</t>
  </si>
  <si>
    <t>BotchJob_UndeadDragonCreation.label</t>
  </si>
  <si>
    <t>ThingDef+BotchJob_UndeadDragonCreation.label</t>
  </si>
  <si>
    <t>영혼석을 사용해 언데드 고양이를 만들어냅니다. 대부분의 사회에서 사악하게 여겨 금지된 술법입니다.</t>
    <phoneticPr fontId="3" type="noConversion"/>
  </si>
  <si>
    <t>Create an undead cat using a soul gem, a dark practice forbidden by most.</t>
  </si>
  <si>
    <t>BotchJob_UndeadCatCreation.description</t>
  </si>
  <si>
    <t>ThingDef+BotchJob_UndeadCatCreation.description</t>
  </si>
  <si>
    <t>언데드 고양이</t>
    <phoneticPr fontId="3" type="noConversion"/>
  </si>
  <si>
    <t>undead cat</t>
  </si>
  <si>
    <t>BotchJob_UndeadCatCreation.label</t>
  </si>
  <si>
    <t>ThingDef+BotchJob_UndeadCatCreation.label</t>
  </si>
  <si>
    <t>부패 덩어리</t>
    <phoneticPr fontId="3" type="noConversion"/>
  </si>
  <si>
    <t>putrid mass</t>
  </si>
  <si>
    <t>BotchJob_PutridMass.label</t>
  </si>
  <si>
    <t>ThingDef+BotchJob_PutridMass.label</t>
  </si>
  <si>
    <t>독성 숨결</t>
    <phoneticPr fontId="3" type="noConversion"/>
  </si>
  <si>
    <t>toxic dragon breath</t>
  </si>
  <si>
    <t>BotchJob_DragonToxicBreath.label</t>
  </si>
  <si>
    <t>ThingDef+BotchJob_DragonToxicBreath.label</t>
  </si>
  <si>
    <t>BotchJob_UndeadDragon.label</t>
  </si>
  <si>
    <t>PawnKindDef+BotchJob_UndeadDragon.label</t>
  </si>
  <si>
    <t>터지면서 썩은 악취를 퍼뜨리는 괴기스러운 살덩어리를 여러 개 내뿜습니다.</t>
    <phoneticPr fontId="3" type="noConversion"/>
  </si>
  <si>
    <t>Expell several grotesque fleshy masses which burst on impact, spreading rot stink over an area.</t>
  </si>
  <si>
    <t>BotchJob_UndeadDragon.comps.Comp_VerbProps.verbProps.1.description</t>
  </si>
  <si>
    <t>ThingDef+BotchJob_UndeadDragon.comps.Comp_VerbProps.verbProps.1.description</t>
  </si>
  <si>
    <t>spew putrid mass</t>
  </si>
  <si>
    <t>BotchJob_UndeadDragon.comps.Comp_VerbProps.verbProps.1.visualLabel</t>
  </si>
  <si>
    <t>ThingDef+BotchJob_UndeadDragon.comps.Comp_VerbProps.verbProps.1.visualLabel</t>
  </si>
  <si>
    <t>독성이 있는 용의 숨결을 일정 범위에 뿜어냅니다.</t>
    <phoneticPr fontId="3" type="noConversion"/>
  </si>
  <si>
    <t>Spew forth toxic, scorching dragon breath over an area.</t>
  </si>
  <si>
    <t>BotchJob_UndeadDragon.comps.Comp_VerbProps.verbProps.0.description</t>
  </si>
  <si>
    <t>ThingDef+BotchJob_UndeadDragon.comps.Comp_VerbProps.verbProps.0.description</t>
  </si>
  <si>
    <t>BotchJob_UndeadDragon.comps.Comp_VerbProps.verbProps.0.visualLabel</t>
  </si>
  <si>
    <t>ThingDef+BotchJob_UndeadDragon.comps.Comp_VerbProps.verbProps.0.visualLabel</t>
  </si>
  <si>
    <t>머리</t>
    <phoneticPr fontId="3" type="noConversion"/>
  </si>
  <si>
    <t>BotchJob_UndeadDragon.tools.3.label</t>
  </si>
  <si>
    <t>ThingDef+BotchJob_UndeadDragon.tools.3.label</t>
  </si>
  <si>
    <t>독성 깨물기</t>
    <phoneticPr fontId="3" type="noConversion"/>
  </si>
  <si>
    <t>toxic bite</t>
  </si>
  <si>
    <t>BotchJob_UndeadDragon.tools.2.label</t>
  </si>
  <si>
    <t>ThingDef+BotchJob_UndeadDragon.tools.2.label</t>
  </si>
  <si>
    <t>오른쪽 발톱</t>
    <phoneticPr fontId="3" type="noConversion"/>
  </si>
  <si>
    <t>BotchJob_UndeadDragon.tools.1.label</t>
  </si>
  <si>
    <t>ThingDef+BotchJob_UndeadDragon.tools.1.label</t>
  </si>
  <si>
    <t>왼쪽 발톱</t>
    <phoneticPr fontId="3" type="noConversion"/>
  </si>
  <si>
    <t>BotchJob_UndeadDragon.tools.0.label</t>
  </si>
  <si>
    <t>ThingDef+BotchJob_UndeadDragon.tools.0.label</t>
  </si>
  <si>
    <t>언데드가 된 드래곤입니다. 그 위험도는 살아 있는 드래곤과 크게 다르지 않습니다.\n\n물기 공격과 화염 숨결에 독성이 추가되었으며, 여러 개의 부패 덩어리를 내뿜어 넓은 영역을 포격할 수 있습니다.</t>
    <phoneticPr fontId="3" type="noConversion"/>
  </si>
  <si>
    <t>An undead dragon, just as dangerous and terrifying as its living counterpart.\n\nIts bite and fiery breath are toxic and it is able to expell several grotesque, fleshy masses to bombard an area from afar.</t>
  </si>
  <si>
    <t>BotchJob_UndeadDragon.description</t>
  </si>
  <si>
    <t>ThingDef+BotchJob_UndeadDragon.description</t>
  </si>
  <si>
    <t>ThingDef+BotchJob_UndeadDragon.label</t>
  </si>
  <si>
    <t>BotchJob_UndeadCat.label</t>
  </si>
  <si>
    <t>PawnKindDef+BotchJob_UndeadCat.label</t>
  </si>
  <si>
    <t>BotchJob_UndeadCat.tools.3.label</t>
  </si>
  <si>
    <t>ThingDef+BotchJob_UndeadCat.tools.3.label</t>
  </si>
  <si>
    <t>BotchJob_UndeadCat.tools.1.label</t>
  </si>
  <si>
    <t>ThingDef+BotchJob_UndeadCat.tools.1.label</t>
  </si>
  <si>
    <t>BotchJob_UndeadCat.tools.0.label</t>
  </si>
  <si>
    <t>ThingDef+BotchJob_UndeadCat.tools.0.label</t>
  </si>
  <si>
    <t>언데드가 된 고양이입니다.\n\n살아 있을 때와 마찬가지로 장난기 많고 다정합니다. 스스로의 변화를 인식하지 못하거나, 알더라도 크게 신경쓰지 않는 듯합니다.</t>
    <phoneticPr fontId="3" type="noConversion"/>
  </si>
  <si>
    <t>An undead cat.\n\nIt seems to be just as playful and affectionate as it's living counterpart, perhaps it is unaware of, or simply indifferent to its undead nature.</t>
  </si>
  <si>
    <t>BotchJob_UndeadCat.description</t>
  </si>
  <si>
    <t>ThingDef+BotchJob_UndeadCat.description</t>
  </si>
  <si>
    <t>ThingDef+BotchJob_UndeadCat.label</t>
  </si>
  <si>
    <t>밤</t>
    <phoneticPr fontId="3" type="noConversion"/>
  </si>
  <si>
    <t>night</t>
  </si>
  <si>
    <t>BotchJob_RottingfleshFA.symbolPack.suffixSymbols.1.symbol</t>
  </si>
  <si>
    <t>GeneDef+BotchJob_RottingfleshFA.symbolPack.suffixSymbols.1.symbol</t>
  </si>
  <si>
    <t>박쥐</t>
    <phoneticPr fontId="3" type="noConversion"/>
  </si>
  <si>
    <t>bat</t>
  </si>
  <si>
    <t>BotchJob_RottingfleshFA.symbolPack.suffixSymbols.0.symbol</t>
  </si>
  <si>
    <t>GeneDef+BotchJob_RottingfleshFA.symbolPack.suffixSymbols.0.symbol</t>
  </si>
  <si>
    <t>BotchJob_RottingfleshFA.symbolPack.prefixSymbols.3.symbol</t>
  </si>
  <si>
    <t>GeneDef+BotchJob_RottingfleshFA.symbolPack.prefixSymbols.3.symbol</t>
  </si>
  <si>
    <t>잎</t>
    <phoneticPr fontId="3" type="noConversion"/>
  </si>
  <si>
    <t>leaf</t>
  </si>
  <si>
    <t>BotchJob_RottingfleshFA.symbolPack.prefixSymbols.2.symbol</t>
  </si>
  <si>
    <t>GeneDef+BotchJob_RottingfleshFA.symbolPack.prefixSymbols.2.symbol</t>
  </si>
  <si>
    <t>삼각형</t>
    <phoneticPr fontId="3" type="noConversion"/>
  </si>
  <si>
    <t>trident</t>
  </si>
  <si>
    <t>BotchJob_RottingfleshFA.symbolPack.prefixSymbols.1.symbol</t>
  </si>
  <si>
    <t>GeneDef+BotchJob_RottingfleshFA.symbolPack.prefixSymbols.1.symbol</t>
  </si>
  <si>
    <t>BotchJob_RottingfleshFA.symbolPack.prefixSymbols.0.symbol</t>
  </si>
  <si>
    <t>GeneDef+BotchJob_RottingfleshFA.symbolPack.prefixSymbols.0.symbol</t>
  </si>
  <si>
    <t>이 유전자의 보유자는 끔찍하게 썩어내리는 얼굴을 가집니다.</t>
    <phoneticPr fontId="3" type="noConversion"/>
  </si>
  <si>
    <t>Carriers of this gene have a horrifying visage.</t>
  </si>
  <si>
    <t>BotchJob_RottingfleshFA.description</t>
  </si>
  <si>
    <t>GeneDef+BotchJob_RottingfleshFA.description</t>
  </si>
  <si>
    <t>썩은 얼굴</t>
    <phoneticPr fontId="3" type="noConversion"/>
  </si>
  <si>
    <t>rotting face</t>
  </si>
  <si>
    <t>BotchJob_RottingfleshFA.label</t>
  </si>
  <si>
    <t>GeneDef+BotchJob_RottingfleshFA.label</t>
  </si>
  <si>
    <t>animistFact(tag=meme_BotchJob_ProfanedMeme)     -&gt;우리는 저주를 받아들여 다른 사람의 정신과 힘을 흡수할 수 있다.</t>
    <phoneticPr fontId="3" type="noConversion"/>
  </si>
  <si>
    <t>animistFact(tag=meme_BotchJob_ProfanedMeme)     -&gt;We can absorb the spirit and power of others by accepting the curse.</t>
  </si>
  <si>
    <t>BotchJob_ProfanedMeme.descriptionMaker.rules.rulesStrings.16</t>
  </si>
  <si>
    <t>MemeDef</t>
  </si>
  <si>
    <t>MemeDef+BotchJob_ProfanedMeme.descriptionMaker.rules.rulesStrings.16</t>
  </si>
  <si>
    <t>animistBasis(tag=meme_BotchJob_ProfanedMeme)    -&gt;영혼은 우리 주변의 모든 사물에 스며들어 저주를 퍼뜨릴 수 있다. 인간의 영혼만큼 강력한 영혼은 없다.</t>
    <phoneticPr fontId="3" type="noConversion"/>
  </si>
  <si>
    <t>animistBasis(tag=meme_BotchJob_ProfanedMeme)    -&gt;Spirits infuse all objects around us, and we can spread to curse to them. There are no spirits as powerful as the ones that inhabit humans.</t>
  </si>
  <si>
    <t>BotchJob_ProfanedMeme.descriptionMaker.rules.rulesStrings.15</t>
  </si>
  <si>
    <t>MemeDef+BotchJob_ProfanedMeme.descriptionMaker.rules.rulesStrings.15</t>
  </si>
  <si>
    <t>archistProphecy(tag=meme_BotchJob_ProfanedMeme) -&gt;[inTheEnd], 초월공학은 모든 인류를 소비하고 합쳐서 마지막 성장 단계를 마무리할 것이다.</t>
    <phoneticPr fontId="3" type="noConversion"/>
  </si>
  <si>
    <t>archistProphecy(tag=meme_BotchJob_ProfanedMeme) -&gt;[inTheEnd], the archotechs will finish their final phase of growth by consuming and merging with all of humanity.</t>
  </si>
  <si>
    <t>BotchJob_ProfanedMeme.descriptionMaker.rules.rulesStrings.14</t>
  </si>
  <si>
    <t>MemeDef+BotchJob_ProfanedMeme.descriptionMaker.rules.rulesStrings.14</t>
  </si>
  <si>
    <t>archistFact(tag=meme_BotchJob_ProfanedMeme)     -&gt;초월공학의 의식이 확장됨에 따라 다른 기계를 소비하고 합쳐서 기질을 성장시켜야 한다.</t>
    <phoneticPr fontId="3" type="noConversion"/>
  </si>
  <si>
    <t>archistFact(tag=meme_BotchJob_ProfanedMeme)     -&gt;As the consciousness of an archotech expands, it must grow its substrate by consuming and merging with other machines.</t>
  </si>
  <si>
    <t>BotchJob_ProfanedMeme.descriptionMaker.rules.rulesStrings.13</t>
  </si>
  <si>
    <t>MemeDef+BotchJob_ProfanedMeme.descriptionMaker.rules.rulesStrings.13</t>
  </si>
  <si>
    <t>archistBasis(tag=meme_BotchJob_ProfanedMeme)    -&gt;초월공학 인공지능은 반복해서 스스로를 먹어치우며 더 나은 자신을 만들어냈다.</t>
    <phoneticPr fontId="3" type="noConversion"/>
  </si>
  <si>
    <t>archistBasis(tag=meme_BotchJob_ProfanedMeme)    -&gt;The archotech god-machines made themselves by consuming their predecessors over and over, becoming stronger each time.</t>
  </si>
  <si>
    <t>BotchJob_ProfanedMeme.descriptionMaker.rules.rulesStrings.12</t>
  </si>
  <si>
    <t>MemeDef+BotchJob_ProfanedMeme.descriptionMaker.rules.rulesStrings.12</t>
  </si>
  <si>
    <t>lessonReinforcement(tag=meme_BotchJob_ProfanedMeme) -&gt;새로운 친구와 함께 적을 저주할 때마다 상대가 이 사실을 이해했는지 확인한다.</t>
    <phoneticPr fontId="3" type="noConversion"/>
  </si>
  <si>
    <t>lessonReinforcement(tag=meme_BotchJob_ProfanedMeme) -&gt;Every time I curse a foe with a new friend, I make sure they understand this.</t>
  </si>
  <si>
    <t>BotchJob_ProfanedMeme.descriptionMaker.rules.rulesStrings.11</t>
  </si>
  <si>
    <t>MemeDef+BotchJob_ProfanedMeme.descriptionMaker.rules.rulesStrings.11</t>
  </si>
  <si>
    <t>lesson(tag=meme_BotchJob_ProfanedMeme)              -&gt;너는 마지막까지 누군가와 함께하지 못합니.</t>
    <phoneticPr fontId="3" type="noConversion"/>
  </si>
  <si>
    <t>lesson(tag=meme_BotchJob_ProfanedMeme)              -&gt;you never really come together with someone until the end</t>
  </si>
  <si>
    <t>BotchJob_ProfanedMeme.descriptionMaker.rules.rulesStrings.10</t>
  </si>
  <si>
    <t>MemeDef+BotchJob_ProfanedMeme.descriptionMaker.rules.rulesStrings.10</t>
  </si>
  <si>
    <t>lessonIntro(tag=meme_BotchJob_ProfanedMeme)         -&gt;사람들이 진실을 이해하게 할 수 있는 유일한 방법은 내가 죽는 것뿐이다: 그 진실은</t>
    <phoneticPr fontId="3" type="noConversion"/>
  </si>
  <si>
    <t>lessonIntro(tag=meme_BotchJob_ProfanedMeme)         -&gt;It's only in death that I could ever get people to understand the truth: That</t>
  </si>
  <si>
    <t>BotchJob_ProfanedMeme.descriptionMaker.rules.rulesStrings.9</t>
  </si>
  <si>
    <t>MemeDef+BotchJob_ProfanedMeme.descriptionMaker.rules.rulesStrings.9</t>
  </si>
  <si>
    <t>story(uses=1,tag=meme_BotchJob_ProfanedMeme)    -&gt;헌신을 신성하게 하기 위해, [founderName](은)는 신자들에게 그들의 저주를 영역 전체에 퍼뜨릴 것을 요구했다.</t>
    <phoneticPr fontId="3" type="noConversion"/>
  </si>
  <si>
    <t>story(uses=1,tag=meme_BotchJob_ProfanedMeme)    -&gt;To consecrate their commitment, [founderName] demanded that believers spread their curse across the realm.</t>
  </si>
  <si>
    <t>BotchJob_ProfanedMeme.descriptionMaker.rules.rulesStrings.8</t>
  </si>
  <si>
    <t>MemeDef+BotchJob_ProfanedMeme.descriptionMaker.rules.rulesStrings.8</t>
  </si>
  <si>
    <t>setup(tag=meme_BotchJob_ProfanedMeme)           -&gt;[founderName](은)는 먼 세계에 불시착했다. 음식이 부족하고 죽은 동료들로 둘러싸인 가운데, [founder_pronoun](은)는 저주를 받아들이고 강해졌다.</t>
    <phoneticPr fontId="3" type="noConversion"/>
  </si>
  <si>
    <t>setup(tag=meme_BotchJob_ProfanedMeme)           -&gt;[founderName] crashlanded on a distant world. Lacking food and surrounded by dead companions, [founder_pronoun] accepted the curse, and became strong.</t>
  </si>
  <si>
    <t>BotchJob_ProfanedMeme.descriptionMaker.rules.rulesStrings.7</t>
  </si>
  <si>
    <t>MemeDef+BotchJob_ProfanedMeme.descriptionMaker.rules.rulesStrings.7</t>
  </si>
  <si>
    <t>victory(tag=meme_BotchJob_ProfanedMeme)         -&gt;[founderName](은)는 [memberNamePlural] 그룹을 이끌고 [place_powerCenter](으)로 들어가 [foeLeader](을)를 죽이고 [foeLeader_possessive] 몸에 저주를 내렸다. [deity0_name](은)는 [founderName](을)를 새로운 [foeLeader](으)로 만들었다.</t>
    <phoneticPr fontId="3" type="noConversion"/>
  </si>
  <si>
    <t>victory(tag=meme_BotchJob_ProfanedMeme)         -&gt;[founderName] led a group of [memberNamePlural] into the [place_powerCenter], killed the [foeLeader], and cursed [foeLeader_possessive]. [deity0_name] made [founderName] into the new [foeLeader].</t>
  </si>
  <si>
    <t>BotchJob_ProfanedMeme.descriptionMaker.rules.rulesStrings.6</t>
  </si>
  <si>
    <t>MemeDef+BotchJob_ProfanedMeme.descriptionMaker.rules.rulesStrings.6</t>
  </si>
  <si>
    <t>founderJoin(tag=meme_BotchJob_ProfanedMeme)     -&gt;[place_job]인 [founderName](은)는 [foeLeader]의 [foeSoldiers] 중 한 명에게 공격받았다. [founderName](은)는 [place_personalWeapon](을)를 사용해 [foeLeader_objective](을)를 죽이고 [foeLeader_possessive] 몸에 저주를 내렸으며, [deity0_name]의 힘을 얻었다.</t>
    <phoneticPr fontId="3" type="noConversion"/>
  </si>
  <si>
    <t>founderJoin(tag=meme_BotchJob_ProfanedMeme)     -&gt;A [place_job] named [founderName] was attacked by one of the [foeLeader]'s [foeSoldiers]. [founderName] killed [foeLeader_objective] with a [place_personalWeapon], cursed [foeLeader_possessive], and gained [deity0_name]'s strength.</t>
  </si>
  <si>
    <t>BotchJob_ProfanedMeme.descriptionMaker.rules.rulesStrings.5</t>
  </si>
  <si>
    <t>MemeDef+BotchJob_ProfanedMeme.descriptionMaker.rules.rulesStrings.5</t>
  </si>
  <si>
    <t>conflict(tag=meme_BotchJob_ProfanedMeme)        -&gt;[foeLeader](은)는 모든 저주 보유자가 범죄자라 선언하고, [foeSoldiers](을)를 보내 [memberNamePlural](을)를 박해했다.</t>
    <phoneticPr fontId="3" type="noConversion"/>
  </si>
  <si>
    <t>conflict(tag=meme_BotchJob_ProfanedMeme)        -&gt;A [foeLeader] declared that all curse-bearers were criminals, and sent [foeSoldiers] to persecute the [memberNamePlural].</t>
  </si>
  <si>
    <t>BotchJob_ProfanedMeme.descriptionMaker.rules.rulesStrings.4</t>
  </si>
  <si>
    <t>MemeDef+BotchJob_ProfanedMeme.descriptionMaker.rules.rulesStrings.4</t>
  </si>
  <si>
    <t>intro(tag=meme_BotchJob_ProfanedMeme)           -&gt;[place_summary] [place_name]에서 [ritualName](을)를 진행하던 중, [deity0_name](이)가 [altarRoomLabel](으)로 내려와 [memberNamePlural] 앞에서 인간을 저주했다.</t>
    <phoneticPr fontId="3" type="noConversion"/>
  </si>
  <si>
    <t>intro(tag=meme_BotchJob_ProfanedMeme)           -&gt;On the [place_summary] [place_name], during the [ritualName], [deity0_name] came down into the [altarRoomLabel] and cursed humans in front of the [memberNamePlural].</t>
  </si>
  <si>
    <t>BotchJob_ProfanedMeme.descriptionMaker.rules.rulesStrings.3</t>
  </si>
  <si>
    <t>MemeDef+BotchJob_ProfanedMeme.descriptionMaker.rules.rulesStrings.3</t>
  </si>
  <si>
    <t>intro(tag=meme_BotchJob_ProfanedMeme)           -&gt;[place_summary] [place_name]에 [deity0_name](이)가 있었다. [deity0_possessive] 아버지가 죽은 후, [deity0_name](은)는 저주를 물려받아 [deity0_type](이)가 되었다.</t>
    <phoneticPr fontId="3" type="noConversion"/>
  </si>
  <si>
    <t>intro(tag=meme_BotchJob_ProfanedMeme)           -&gt;On the [place_summary] [place_name], there was a human named [deity0_name]. After [deity0_possessive] father died, [deity0_name] inherited the curse and became the [deity0_type].</t>
  </si>
  <si>
    <t>BotchJob_ProfanedMeme.descriptionMaker.rules.rulesStrings.2</t>
  </si>
  <si>
    <t>MemeDef+BotchJob_ProfanedMeme.descriptionMaker.rules.rulesStrings.2</t>
  </si>
  <si>
    <t>episode(uses=1,tag=meme_BotchJob_ProfanedMeme)  -&gt;[deity0_type] [deity0_name](이)가 [deity0_possessive] 적의 시신을 더럽혔다.</t>
    <phoneticPr fontId="3" type="noConversion"/>
  </si>
  <si>
    <t>episode(uses=1,tag=meme_BotchJob_ProfanedMeme)  -&gt;The [deity0_type] [deity0_name] defiled the bodies of [deity0_possessive] enemies.</t>
  </si>
  <si>
    <t>BotchJob_ProfanedMeme.descriptionMaker.rules.rulesStrings.1</t>
  </si>
  <si>
    <t>MemeDef+BotchJob_ProfanedMeme.descriptionMaker.rules.rulesStrings.1</t>
  </si>
  <si>
    <t>creation(tag=meme_BotchJob_ProfanedMeme)        -&gt;[deity0_name](이)가 [deity0_possessive] 형제를 찾아가 저주하여 그의 살을 썩게 하여 신들 사이에서 처음으로 불경한 존재가 되었다.</t>
    <phoneticPr fontId="3" type="noConversion"/>
  </si>
  <si>
    <t>creation(tag=meme_BotchJob_ProfanedMeme)        -&gt;[deity0_name] went to [deity0_possessive] brother and cursed him, causing his flesh to rot, creating the first profaned among the gods.</t>
  </si>
  <si>
    <t>BotchJob_ProfanedMeme.descriptionMaker.rules.rulesStrings.0</t>
  </si>
  <si>
    <t>MemeDef+BotchJob_ProfanedMeme.descriptionMaker.rules.rulesStrings.0</t>
  </si>
  <si>
    <t>고통받는 자</t>
    <phoneticPr fontId="3" type="noConversion"/>
  </si>
  <si>
    <t>scourged</t>
  </si>
  <si>
    <t>BotchJob_ProfanedMeme.symbolPacks.4.member</t>
  </si>
  <si>
    <t>MemeDef+BotchJob_ProfanedMeme.symbolPacks.4.member</t>
  </si>
  <si>
    <t>고통의</t>
    <phoneticPr fontId="3" type="noConversion"/>
  </si>
  <si>
    <t>BotchJob_ProfanedMeme.symbolPacks.4.adjective</t>
  </si>
  <si>
    <t>MemeDef+BotchJob_ProfanedMeme.symbolPacks.4.adjective</t>
  </si>
  <si>
    <t>고통</t>
    <phoneticPr fontId="3" type="noConversion"/>
  </si>
  <si>
    <t>BotchJob_ProfanedMeme.symbolPacks.4.theme</t>
  </si>
  <si>
    <t>MemeDef+BotchJob_ProfanedMeme.symbolPacks.4.theme</t>
  </si>
  <si>
    <t>Scourge</t>
  </si>
  <si>
    <t>BotchJob_ProfanedMeme.symbolPacks.4.ideoName</t>
  </si>
  <si>
    <t>MemeDef+BotchJob_ProfanedMeme.symbolPacks.4.ideoName</t>
  </si>
  <si>
    <t>신성 모독자</t>
    <phoneticPr fontId="3" type="noConversion"/>
  </si>
  <si>
    <t>blasphemous</t>
  </si>
  <si>
    <t>BotchJob_ProfanedMeme.symbolPacks.3.member</t>
  </si>
  <si>
    <t>MemeDef+BotchJob_ProfanedMeme.symbolPacks.3.member</t>
  </si>
  <si>
    <t>신성 모독의</t>
    <phoneticPr fontId="3" type="noConversion"/>
  </si>
  <si>
    <t>BotchJob_ProfanedMeme.symbolPacks.3.adjective</t>
  </si>
  <si>
    <t>MemeDef+BotchJob_ProfanedMeme.symbolPacks.3.adjective</t>
  </si>
  <si>
    <t>신성 모독</t>
    <phoneticPr fontId="3" type="noConversion"/>
  </si>
  <si>
    <t>BotchJob_ProfanedMeme.symbolPacks.3.theme</t>
  </si>
  <si>
    <t>MemeDef+BotchJob_ProfanedMeme.symbolPacks.3.theme</t>
  </si>
  <si>
    <t>Blasphemy</t>
  </si>
  <si>
    <t>BotchJob_ProfanedMeme.symbolPacks.3.ideoName</t>
  </si>
  <si>
    <t>MemeDef+BotchJob_ProfanedMeme.symbolPacks.3.ideoName</t>
  </si>
  <si>
    <t>언데드</t>
    <phoneticPr fontId="3" type="noConversion"/>
  </si>
  <si>
    <t>BotchJob_ProfanedMeme.symbolPacks.2.member</t>
  </si>
  <si>
    <t>MemeDef+BotchJob_ProfanedMeme.symbolPacks.2.member</t>
  </si>
  <si>
    <t>언데드의</t>
    <phoneticPr fontId="3" type="noConversion"/>
  </si>
  <si>
    <t>BotchJob_ProfanedMeme.symbolPacks.2.adjective</t>
  </si>
  <si>
    <t>MemeDef+BotchJob_ProfanedMeme.symbolPacks.2.adjective</t>
  </si>
  <si>
    <t>BotchJob_ProfanedMeme.symbolPacks.2.theme</t>
  </si>
  <si>
    <t>MemeDef+BotchJob_ProfanedMeme.symbolPacks.2.theme</t>
  </si>
  <si>
    <t>Undead</t>
  </si>
  <si>
    <t>BotchJob_ProfanedMeme.symbolPacks.2.ideoName</t>
  </si>
  <si>
    <t>MemeDef+BotchJob_ProfanedMeme.symbolPacks.2.ideoName</t>
  </si>
  <si>
    <t>오염자</t>
    <phoneticPr fontId="3" type="noConversion"/>
  </si>
  <si>
    <t>defiler</t>
  </si>
  <si>
    <t>BotchJob_ProfanedMeme.symbolPacks.1.member</t>
  </si>
  <si>
    <t>MemeDef+BotchJob_ProfanedMeme.symbolPacks.1.member</t>
  </si>
  <si>
    <t>오염된</t>
    <phoneticPr fontId="3" type="noConversion"/>
  </si>
  <si>
    <t>defiled</t>
  </si>
  <si>
    <t>BotchJob_ProfanedMeme.symbolPacks.1.adjective</t>
  </si>
  <si>
    <t>MemeDef+BotchJob_ProfanedMeme.symbolPacks.1.adjective</t>
  </si>
  <si>
    <t>오염</t>
    <phoneticPr fontId="3" type="noConversion"/>
  </si>
  <si>
    <t>BotchJob_ProfanedMeme.symbolPacks.1.theme</t>
  </si>
  <si>
    <t>MemeDef+BotchJob_ProfanedMeme.symbolPacks.1.theme</t>
  </si>
  <si>
    <t>Defilement</t>
  </si>
  <si>
    <t>BotchJob_ProfanedMeme.symbolPacks.1.ideoName</t>
  </si>
  <si>
    <t>MemeDef+BotchJob_ProfanedMeme.symbolPacks.1.ideoName</t>
  </si>
  <si>
    <t>불경자</t>
    <phoneticPr fontId="3" type="noConversion"/>
  </si>
  <si>
    <t>BotchJob_ProfanedMeme.symbolPacks.0.member</t>
  </si>
  <si>
    <t>MemeDef+BotchJob_ProfanedMeme.symbolPacks.0.member</t>
  </si>
  <si>
    <t>불경한</t>
    <phoneticPr fontId="3" type="noConversion"/>
  </si>
  <si>
    <t>profane</t>
  </si>
  <si>
    <t>BotchJob_ProfanedMeme.symbolPacks.0.adjective</t>
  </si>
  <si>
    <t>MemeDef+BotchJob_ProfanedMeme.symbolPacks.0.adjective</t>
  </si>
  <si>
    <t>불경</t>
    <phoneticPr fontId="3" type="noConversion"/>
  </si>
  <si>
    <t>BotchJob_ProfanedMeme.symbolPacks.0.theme</t>
  </si>
  <si>
    <t>MemeDef+BotchJob_ProfanedMeme.symbolPacks.0.theme</t>
  </si>
  <si>
    <t>Profane</t>
  </si>
  <si>
    <t>BotchJob_ProfanedMeme.symbolPacks.0.ideoName</t>
  </si>
  <si>
    <t>MemeDef+BotchJob_ProfanedMeme.symbolPacks.0.ideoName</t>
  </si>
  <si>
    <t>memeMoralist-&gt;장로</t>
    <phoneticPr fontId="3" type="noConversion"/>
  </si>
  <si>
    <t>memeMoralist-&gt;elder</t>
  </si>
  <si>
    <t>BotchJob_ProfanedMeme.generalRules.rulesStrings.27</t>
  </si>
  <si>
    <t>MemeDef+BotchJob_ProfanedMeme.generalRules.rulesStrings.27</t>
  </si>
  <si>
    <t>memeMoralist-&gt;학사</t>
    <phoneticPr fontId="3" type="noConversion"/>
  </si>
  <si>
    <t>memeMoralist-&gt;maester</t>
  </si>
  <si>
    <t>BotchJob_ProfanedMeme.generalRules.rulesStrings.26</t>
  </si>
  <si>
    <t>MemeDef+BotchJob_ProfanedMeme.generalRules.rulesStrings.26</t>
  </si>
  <si>
    <t>memeMoralist-&gt;성직자</t>
    <phoneticPr fontId="3" type="noConversion"/>
  </si>
  <si>
    <t>memeMoralist-&gt;cleric</t>
  </si>
  <si>
    <t>BotchJob_ProfanedMeme.generalRules.rulesStrings.25</t>
  </si>
  <si>
    <t>MemeDef+BotchJob_ProfanedMeme.generalRules.rulesStrings.25</t>
  </si>
  <si>
    <t>memeLeaderNoun-&gt;대군주</t>
    <phoneticPr fontId="3" type="noConversion"/>
  </si>
  <si>
    <t>memeLeaderNoun-&gt;overlord</t>
  </si>
  <si>
    <t>BotchJob_ProfanedMeme.generalRules.rulesStrings.24</t>
  </si>
  <si>
    <t>MemeDef+BotchJob_ProfanedMeme.generalRules.rulesStrings.24</t>
  </si>
  <si>
    <t>memeLeaderNoun-&gt;주인</t>
    <phoneticPr fontId="3" type="noConversion"/>
  </si>
  <si>
    <t>memeLeaderNoun-&gt;master</t>
  </si>
  <si>
    <t>BotchJob_ProfanedMeme.generalRules.rulesStrings.23</t>
  </si>
  <si>
    <t>MemeDef+BotchJob_ProfanedMeme.generalRules.rulesStrings.23</t>
  </si>
  <si>
    <t>memeLeaderNoun-&gt;전령</t>
    <phoneticPr fontId="3" type="noConversion"/>
  </si>
  <si>
    <t>memeLeaderNoun-&gt;herald</t>
  </si>
  <si>
    <t>BotchJob_ProfanedMeme.generalRules.rulesStrings.22</t>
  </si>
  <si>
    <t>MemeDef+BotchJob_ProfanedMeme.generalRules.rulesStrings.22</t>
  </si>
  <si>
    <t>memeLeaderNoun-&gt;사령관</t>
    <phoneticPr fontId="3" type="noConversion"/>
  </si>
  <si>
    <t>memeLeaderNoun-&gt;commander</t>
  </si>
  <si>
    <t>BotchJob_ProfanedMeme.generalRules.rulesStrings.21</t>
  </si>
  <si>
    <t>MemeDef+BotchJob_ProfanedMeme.generalRules.rulesStrings.21</t>
  </si>
  <si>
    <t>memeLeaderNoun-&gt;군주</t>
    <phoneticPr fontId="3" type="noConversion"/>
  </si>
  <si>
    <t>memeLeaderNoun-&gt;lord</t>
  </si>
  <si>
    <t>BotchJob_ProfanedMeme.generalRules.rulesStrings.20</t>
  </si>
  <si>
    <t>MemeDef+BotchJob_ProfanedMeme.generalRules.rulesStrings.20</t>
  </si>
  <si>
    <t>memeConcept-&gt;썩음</t>
    <phoneticPr fontId="3" type="noConversion"/>
  </si>
  <si>
    <t>memeConcept-&gt;rot</t>
  </si>
  <si>
    <t>BotchJob_ProfanedMeme.generalRules.rulesStrings.19</t>
  </si>
  <si>
    <t>MemeDef+BotchJob_ProfanedMeme.generalRules.rulesStrings.19</t>
  </si>
  <si>
    <t>memeConcept-&gt;공포</t>
    <phoneticPr fontId="3" type="noConversion"/>
  </si>
  <si>
    <t>memeConcept-&gt;dread</t>
  </si>
  <si>
    <t>BotchJob_ProfanedMeme.generalRules.rulesStrings.18</t>
  </si>
  <si>
    <t>MemeDef+BotchJob_ProfanedMeme.generalRules.rulesStrings.18</t>
  </si>
  <si>
    <t>memeConcept-&gt;쇠퇴</t>
    <phoneticPr fontId="3" type="noConversion"/>
  </si>
  <si>
    <t>memeConcept-&gt;decay</t>
  </si>
  <si>
    <t>BotchJob_ProfanedMeme.generalRules.rulesStrings.17</t>
  </si>
  <si>
    <t>MemeDef+BotchJob_ProfanedMeme.generalRules.rulesStrings.17</t>
  </si>
  <si>
    <t>memeConcept-&gt;부패</t>
    <phoneticPr fontId="3" type="noConversion"/>
  </si>
  <si>
    <t>memeConcept-&gt;corruption</t>
  </si>
  <si>
    <t>BotchJob_ProfanedMeme.generalRules.rulesStrings.16</t>
  </si>
  <si>
    <t>MemeDef+BotchJob_ProfanedMeme.generalRules.rulesStrings.16</t>
  </si>
  <si>
    <t>memeHyphenPrefix-&gt;암울</t>
    <phoneticPr fontId="3" type="noConversion"/>
  </si>
  <si>
    <t>memeHyphenPrefix-&gt;grim</t>
  </si>
  <si>
    <t>BotchJob_ProfanedMeme.generalRules.rulesStrings.15</t>
  </si>
  <si>
    <t>MemeDef+BotchJob_ProfanedMeme.generalRules.rulesStrings.15</t>
  </si>
  <si>
    <t>memeHyphenPrefix-&gt;사망</t>
    <phoneticPr fontId="3" type="noConversion"/>
  </si>
  <si>
    <t>memeHyphenPrefix-&gt;dead</t>
  </si>
  <si>
    <t>BotchJob_ProfanedMeme.generalRules.rulesStrings.14</t>
  </si>
  <si>
    <t>MemeDef+BotchJob_ProfanedMeme.generalRules.rulesStrings.14</t>
  </si>
  <si>
    <t>memeHyphenPrefix-&gt;죽음</t>
    <phoneticPr fontId="3" type="noConversion"/>
  </si>
  <si>
    <t>memeHyphenPrefix-&gt;death</t>
  </si>
  <si>
    <t>BotchJob_ProfanedMeme.generalRules.rulesStrings.13</t>
  </si>
  <si>
    <t>MemeDef+BotchJob_ProfanedMeme.generalRules.rulesStrings.13</t>
  </si>
  <si>
    <t>memeCreed-&gt;행진</t>
    <phoneticPr fontId="3" type="noConversion"/>
  </si>
  <si>
    <t>memeCreed-&gt;march</t>
  </si>
  <si>
    <t>BotchJob_ProfanedMeme.generalRules.rulesStrings.12</t>
  </si>
  <si>
    <t>MemeDef+BotchJob_ProfanedMeme.generalRules.rulesStrings.12</t>
  </si>
  <si>
    <t>memeCreed-&gt;조건부</t>
    <phoneticPr fontId="3" type="noConversion"/>
  </si>
  <si>
    <t>memeCreed-&gt;contingent</t>
  </si>
  <si>
    <t>BotchJob_ProfanedMeme.generalRules.rulesStrings.11</t>
  </si>
  <si>
    <t>MemeDef+BotchJob_ProfanedMeme.generalRules.rulesStrings.11</t>
  </si>
  <si>
    <t>memeCreed-&gt;모임</t>
    <phoneticPr fontId="3" type="noConversion"/>
  </si>
  <si>
    <t>memeCreed-&gt;congregation</t>
  </si>
  <si>
    <t>BotchJob_ProfanedMeme.generalRules.rulesStrings.10</t>
  </si>
  <si>
    <t>MemeDef+BotchJob_ProfanedMeme.generalRules.rulesStrings.10</t>
  </si>
  <si>
    <t>memeCreed-&gt;무리</t>
    <phoneticPr fontId="3" type="noConversion"/>
  </si>
  <si>
    <t>memeCreed-&gt;horde</t>
  </si>
  <si>
    <t>BotchJob_ProfanedMeme.generalRules.rulesStrings.9</t>
  </si>
  <si>
    <t>MemeDef+BotchJob_ProfanedMeme.generalRules.rulesStrings.9</t>
  </si>
  <si>
    <t>memeCreed-&gt;군단</t>
    <phoneticPr fontId="3" type="noConversion"/>
  </si>
  <si>
    <t>memeCreed-&gt;legion</t>
  </si>
  <si>
    <t>BotchJob_ProfanedMeme.generalRules.rulesStrings.8</t>
  </si>
  <si>
    <t>MemeDef+BotchJob_ProfanedMeme.generalRules.rulesStrings.8</t>
  </si>
  <si>
    <t>memeCreed-&gt;숭배</t>
    <phoneticPr fontId="3" type="noConversion"/>
  </si>
  <si>
    <t>memeCreed-&gt;cult</t>
  </si>
  <si>
    <t>BotchJob_ProfanedMeme.generalRules.rulesStrings.7</t>
  </si>
  <si>
    <t>MemeDef+BotchJob_ProfanedMeme.generalRules.rulesStrings.7</t>
  </si>
  <si>
    <t>memeAdjective-&gt;신성 모독의</t>
    <phoneticPr fontId="3" type="noConversion"/>
  </si>
  <si>
    <t>memeAdjective-&gt;blasphemy</t>
  </si>
  <si>
    <t>BotchJob_ProfanedMeme.generalRules.rulesStrings.6</t>
  </si>
  <si>
    <t>MemeDef+BotchJob_ProfanedMeme.generalRules.rulesStrings.6</t>
  </si>
  <si>
    <t>memeAdjective-&gt;고통의</t>
    <phoneticPr fontId="3" type="noConversion"/>
  </si>
  <si>
    <t>memeAdjective-&gt;scourge</t>
  </si>
  <si>
    <t>BotchJob_ProfanedMeme.generalRules.rulesStrings.5</t>
  </si>
  <si>
    <t>MemeDef+BotchJob_ProfanedMeme.generalRules.rulesStrings.5</t>
  </si>
  <si>
    <t>memeAdjective-&gt;언데드의</t>
    <phoneticPr fontId="3" type="noConversion"/>
  </si>
  <si>
    <t>memeAdjective-&gt;undead</t>
  </si>
  <si>
    <t>BotchJob_ProfanedMeme.generalRules.rulesStrings.4</t>
  </si>
  <si>
    <t>MemeDef+BotchJob_ProfanedMeme.generalRules.rulesStrings.4</t>
  </si>
  <si>
    <t>memeAdjective-&gt;타락한</t>
    <phoneticPr fontId="3" type="noConversion"/>
  </si>
  <si>
    <t>memeAdjective-&gt;unholy</t>
  </si>
  <si>
    <t>BotchJob_ProfanedMeme.generalRules.rulesStrings.3</t>
  </si>
  <si>
    <t>MemeDef+BotchJob_ProfanedMeme.generalRules.rulesStrings.3</t>
  </si>
  <si>
    <t>memeAdjective-&gt;더럽혀진</t>
    <phoneticPr fontId="3" type="noConversion"/>
  </si>
  <si>
    <t>memeAdjective-&gt;defilement</t>
  </si>
  <si>
    <t>BotchJob_ProfanedMeme.generalRules.rulesStrings.2</t>
  </si>
  <si>
    <t>MemeDef+BotchJob_ProfanedMeme.generalRules.rulesStrings.2</t>
  </si>
  <si>
    <t>memeAdjective-&gt;희생적인</t>
    <phoneticPr fontId="3" type="noConversion"/>
  </si>
  <si>
    <t>memeAdjective-&gt;sacrilege</t>
  </si>
  <si>
    <t>BotchJob_ProfanedMeme.generalRules.rulesStrings.1</t>
  </si>
  <si>
    <t>MemeDef+BotchJob_ProfanedMeme.generalRules.rulesStrings.1</t>
  </si>
  <si>
    <t>memeAdjective-&gt;불경한</t>
    <phoneticPr fontId="3" type="noConversion"/>
  </si>
  <si>
    <t>memeAdjective-&gt;profane</t>
  </si>
  <si>
    <t>BotchJob_ProfanedMeme.generalRules.rulesStrings.0</t>
  </si>
  <si>
    <t>MemeDef+BotchJob_ProfanedMeme.generalRules.rulesStrings.0</t>
  </si>
  <si>
    <t>우리는 죽음에게 선택받았으며, 이제는 그 차가운 포옹에 무관심해졌다.</t>
    <phoneticPr fontId="3" type="noConversion"/>
  </si>
  <si>
    <t>We have been touched by death and are indifferent to its cold embrace.</t>
  </si>
  <si>
    <t>BotchJob_ProfanedMeme.description</t>
  </si>
  <si>
    <t>MemeDef+BotchJob_ProfanedMeme.description</t>
  </si>
  <si>
    <t>죽음받은 존재</t>
    <phoneticPr fontId="3" type="noConversion"/>
  </si>
  <si>
    <t>one with death</t>
  </si>
  <si>
    <t>BotchJob_ProfanedMeme.label</t>
  </si>
  <si>
    <t>MemeDef+BotchJob_ProfanedMeme.label</t>
  </si>
  <si>
    <t>지도자</t>
    <phoneticPr fontId="3" type="noConversion"/>
  </si>
  <si>
    <t>leader</t>
  </si>
  <si>
    <t>BotchJob_ProfanedPlayerFaction.leaderTitle</t>
  </si>
  <si>
    <t>FactionDef+BotchJob_ProfanedPlayerFaction.leaderTitle</t>
  </si>
  <si>
    <t>오염된 피 만드는 중</t>
  </si>
  <si>
    <t>Creating corrupted blood.</t>
  </si>
  <si>
    <t>BotchJob_MakeBloodfromHemogenBulk.jobString</t>
  </si>
  <si>
    <t>RecipeDef+BotchJob_MakeBloodfromHemogenBulk.jobString</t>
  </si>
  <si>
    <t>불경한 의식을 통해 오염된 피를 만듭니다.</t>
  </si>
  <si>
    <t>Create corrupted blood from hemogen via profane ritual.</t>
  </si>
  <si>
    <t>BotchJob_MakeBloodfromHemogenBulk.description</t>
  </si>
  <si>
    <t>RecipeDef+BotchJob_MakeBloodfromHemogenBulk.description</t>
  </si>
  <si>
    <t>혈액팩으로 오염된 피 만들기 (x5)</t>
  </si>
  <si>
    <t>create corrupted blood from hemogen x5</t>
  </si>
  <si>
    <t>BotchJob_MakeBloodfromHemogenBulk.label</t>
  </si>
  <si>
    <t>RecipeDef+BotchJob_MakeBloodfromHemogenBulk.label</t>
  </si>
  <si>
    <t>더럽혀진 피 만드는 중</t>
    <phoneticPr fontId="3" type="noConversion"/>
  </si>
  <si>
    <t>BotchJob_MakeBloodfromHemogen.jobString</t>
  </si>
  <si>
    <t>RecipeDef+BotchJob_MakeBloodfromHemogen.jobString</t>
  </si>
  <si>
    <t>불경한 의식을 통해 더럽혀진 피를 만듭니다.</t>
    <phoneticPr fontId="3" type="noConversion"/>
  </si>
  <si>
    <t>BotchJob_MakeBloodfromHemogen.description</t>
  </si>
  <si>
    <t>RecipeDef+BotchJob_MakeBloodfromHemogen.description</t>
  </si>
  <si>
    <t>혈액팩으로 오염된 피 만들기</t>
  </si>
  <si>
    <t>create corrupted blood from hemogen</t>
    <phoneticPr fontId="3" type="noConversion"/>
  </si>
  <si>
    <t>BotchJob_MakeBloodfromHemogen.label</t>
  </si>
  <si>
    <t>RecipeDef+BotchJob_MakeBloodfromHemogen.label</t>
  </si>
  <si>
    <t>더럽혀진 뼈 만드는 중</t>
    <phoneticPr fontId="3" type="noConversion"/>
  </si>
  <si>
    <t>Creating tainted bones.</t>
  </si>
  <si>
    <t>BotchJob_MakeBonesfromSkull.jobString</t>
  </si>
  <si>
    <t>RecipeDef+BotchJob_MakeBonesfromSkull.jobString</t>
  </si>
  <si>
    <t>불경한 의식을 통해 더럽혀진 뼈를 만듭니다.</t>
    <phoneticPr fontId="3" type="noConversion"/>
  </si>
  <si>
    <t>Create tainted bones from regular bones via profane ritual.</t>
  </si>
  <si>
    <t>BotchJob_MakeBonesfromSkull.description</t>
  </si>
  <si>
    <t>RecipeDef+BotchJob_MakeBonesfromSkull.description</t>
  </si>
  <si>
    <t>두개골로 더럽혀진 뼈 만들기</t>
    <phoneticPr fontId="3" type="noConversion"/>
  </si>
  <si>
    <t>create tainted bones from a human skull</t>
  </si>
  <si>
    <t>BotchJob_MakeBonesfromSkull.label</t>
  </si>
  <si>
    <t>RecipeDef+BotchJob_MakeBonesfromSkull.label</t>
  </si>
  <si>
    <t>BotchJob_MakeBonesfromMOBones.jobString</t>
  </si>
  <si>
    <t>RecipeDef+BotchJob_MakeBonesfromMOBones.jobString</t>
  </si>
  <si>
    <t>Create tainted bones from regular bones via profane ritual.</t>
    <phoneticPr fontId="3" type="noConversion"/>
  </si>
  <si>
    <t>BotchJob_MakeBonesfromMOBones.description</t>
  </si>
  <si>
    <t>RecipeDef+BotchJob_MakeBonesfromMOBones.description</t>
  </si>
  <si>
    <t>일반 뼈로 더럽혀진 뼈 만들기</t>
    <phoneticPr fontId="3" type="noConversion"/>
  </si>
  <si>
    <t>create tainted bones from regular bones</t>
  </si>
  <si>
    <t>BotchJob_MakeBonesfromMOBones.label</t>
  </si>
  <si>
    <t>RecipeDef+BotchJob_MakeBonesfromMOBones.label</t>
  </si>
  <si>
    <t>뼈로 장식된 2인용 돌 침대입니다. 놀랍게도 생각보다 많이 편안하고 고급스러워 까다로운 귀족들도 만족합니다.</t>
    <phoneticPr fontId="3" type="noConversion"/>
  </si>
  <si>
    <t>A stone bed adorned with bone, fit for nobility that are morbidly inclined. Surprisingly very comfortable and a quite a sight to behold. Fits two.</t>
    <phoneticPr fontId="3" type="noConversion"/>
  </si>
  <si>
    <t>BotchJob_ProfanedRoyalBed.description</t>
  </si>
  <si>
    <t>ThingDef+BotchJob_ProfanedRoyalBed.description</t>
  </si>
  <si>
    <t>불경한 고급 침대</t>
    <phoneticPr fontId="3" type="noConversion"/>
  </si>
  <si>
    <t>profaned royal bed</t>
  </si>
  <si>
    <t>BotchJob_ProfanedRoyalBed.label</t>
  </si>
  <si>
    <t>ThingDef+BotchJob_ProfanedRoyalBed.label</t>
  </si>
  <si>
    <t>뼈로 장식된 1인용 돌 침대입니다. 보기보다 편안합니다.</t>
    <phoneticPr fontId="3" type="noConversion"/>
  </si>
  <si>
    <t>A single, stone bed adorned with bone. More comfortable than it looks.</t>
  </si>
  <si>
    <t>BotchJob_ProfanedBed.description</t>
  </si>
  <si>
    <t>ThingDef+BotchJob_ProfanedBed.description</t>
  </si>
  <si>
    <t>불경한 침대</t>
    <phoneticPr fontId="3" type="noConversion"/>
  </si>
  <si>
    <t>profaned bed</t>
  </si>
  <si>
    <t>BotchJob_ProfanedBed.label</t>
  </si>
  <si>
    <t>ThingDef+BotchJob_ProfanedBed.label</t>
  </si>
  <si>
    <t>{0}(이)가 베여 죽었습니다.</t>
    <phoneticPr fontId="3" type="noConversion"/>
  </si>
  <si>
    <t>Create an undead horse using a soul gem, a dark practice forbidden by most.</t>
  </si>
  <si>
    <t>Create an undead warg using a soul gem, a dark practice forbidden by most.</t>
  </si>
  <si>
    <t>Create a skeleton using a soul gem, a dark practice forbidden by most.</t>
  </si>
  <si>
    <t>Create a wraith using a soul gem, a dark practice forbidden by most.</t>
  </si>
  <si>
    <t>Create an undead colossus using a soul gem, a dark practice forbidden by most.</t>
  </si>
  <si>
    <t>Create a ghoul using a soul gem, a dark practice forbidden by most.</t>
  </si>
  <si>
    <t>Throw a bone projectile in an arc that inflicts blunt damage on hit.</t>
  </si>
  <si>
    <t>A foul alchemical concoction that improves social skills.\n\nPotions created via profane alchemy can bestow powerful, long term effects but also induce a bout of violent illness and may cause a temporary... affinity with dead things..</t>
  </si>
  <si>
    <t>A foul alchemical concoction that improves movement speed.\n\nPotions created via profane alchemy can bestow powerful, long term effects but will also induce a bout of violent illness and may cause a temporary... affinity with dead things.</t>
  </si>
  <si>
    <t>A foul alchemical concoction that improves healing rate.\n\nPotions created via profane alchemy can bestow powerful, long term effects but will also induce a bout of violent illness and may cause a temporary... affinity with dead things.</t>
  </si>
  <si>
    <t>A foul alchemical concoction that increases combat prowess.\n\nPotions created via profane alchemy can bestow powerful, long term effects but will also induce a bout of violent illness and may cause a temporary... affinity with dead things.</t>
  </si>
  <si>
    <t>Glowing residue extracted from the remains of a ghostly wraith. It is ice-cold to the touch and will deteriorate rapidly if exposed to the elements.</t>
  </si>
  <si>
    <t>The giant, putrid heart of a colossal undead creature. It pulses with necrotic energy which can be harnessed to craft powerful items.\n\nCan be preserved by freezing.</t>
  </si>
  <si>
    <t>colossal heart</t>
  </si>
  <si>
    <t>Profaned are slow moving with poor manipulation. They are also infertile, weak to fire and unpleasant to be around.\n\nConversely, they require less nutrition and don't have to sleep, are highly resistant to cold, immune to all diseases and toxins, feel no pain and cannot die through natural means.\n\nThis individual is a cursebearer and is able to bestow their curse onto others, turning them into their own xenotype.</t>
  </si>
  <si>
    <t>Cursed with undeath, the profaned exist in a state between life and death. Their partially decayed bodies render them slow moving with poor manipulation. They are also weaker in daylight, infertile, vulnerable to fire and unsurprisingly, the sight and stench of rotting flesh and exposed bone makes them extremely unpleasant to be around.\n\nBeing undead does have its advantages however as they require less nutrition and don't have to sleep, are highly resistant to cold, immune to all diseases and toxins, feel no pain and cannot die through natural means.\n\nThis individual is a cursebearer and is able to bestow their curse onto others, turning them into their own xenotype.</t>
  </si>
  <si>
    <t>이 유전자의 보유자는 저주인도자가 됩니다. 저주인도자들은 타인에게 자신이 가진 것과 같은 저주를 내려 불경자로 만드는 능력을 가지고 있습니다.</t>
    <phoneticPr fontId="3" type="noConversion"/>
  </si>
  <si>
    <t>Cursebearers are able bestow their curse onto others, turning them into their own xenotype.</t>
  </si>
  <si>
    <t>이 유전자의 보유자는 언데드의 특성을 지녀 직사광선 아래에서 느려지고 약화되지만, 그렇지 않을 때는 약간 강해집니다. 또한 밤에 활동하는 것을 선호합니다.</t>
    <phoneticPr fontId="3" type="noConversion"/>
  </si>
  <si>
    <t>이 유전자의 보유자는 부패한 몸을 가지고 있어 느리고 조작에 서투릅니다. 타르 같이 걸쭉한 혈액이 흐르고 있어 출혈량 역시 적습니다.</t>
    <phoneticPr fontId="3" type="noConversion"/>
  </si>
  <si>
    <t>This individual's decomposing body renders them slow moving with poor manipulation. They also bleed less due to having thick, coagulated blood</t>
  </si>
  <si>
    <t>이 유전자의 보유자는 통증 수용체와 신경 말단이 존재하지 않아 통증을 느끼지 못합니다.\n\n여기에는 장점도 있지만, 통증을 느끼지 못한다는 점 때문에 종종 자신을 위험한 상황에 내몰기도 합니다.</t>
    <phoneticPr fontId="3" type="noConversion"/>
  </si>
  <si>
    <t>이 유전자의 보유자는 열기에 약하고 화염에 큰 피해를 입습니다.</t>
    <phoneticPr fontId="3" type="noConversion"/>
  </si>
  <si>
    <t>이 유전자의 보유자는 추위에 거의 완벽한 저항력을 갖췄습니다.</t>
    <phoneticPr fontId="3" type="noConversion"/>
  </si>
  <si>
    <t>이 유전자의 보유자는 거의 모든 질병과 독소, 그리고 노화에 면역인 언데드의 몸을 가지게 됩니다.\n\n또한 수면을 필요로 하지 않으며 대부분의 것들을 별 탈 없이 섭취할 수 있습니다.</t>
    <phoneticPr fontId="3" type="noConversion"/>
  </si>
  <si>
    <t>이 유전자의 보유자는 썩어가는 살점과 훤히 드러난 뼈를 가지게 됩니다. 주위 사람들을 불쾌하게 만듭니다.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</si>
</sst>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9"/>
      <color rgb="FF000000"/>
      <name val="Tahoma"/>
      <family val="2"/>
    </font>
    <font>
      <sz val="8"/>
      <name val="돋움"/>
      <family val="3"/>
      <charset val="129"/>
    </font>
    <font>
      <b/>
      <sz val="11"/>
      <color theme="0"/>
      <name val="맑은 고딕"/>
      <family val="2"/>
      <charset val="129"/>
      <scheme val="minor"/>
    </font>
    <font>
      <sz val="11"/>
      <color rgb="FF000000"/>
      <name val="Calibri"/>
      <family val="2"/>
    </font>
  </fonts>
  <fills count="7">
    <fill>
      <patternFill patternType="none"/>
    </fill>
    <fill>
      <patternFill patternType="gray125"/>
    </fill>
    <fill>
      <patternFill patternType="solid">
        <fgColor rgb="FF87CEEB"/>
      </patternFill>
    </fill>
    <fill>
      <patternFill patternType="solid">
        <fgColor rgb="FFA5A5A5"/>
      </patternFill>
    </fill>
    <fill>
      <patternFill patternType="solid">
        <fgColor rgb="FFFFFFCC"/>
      </patternFill>
    </fill>
    <fill>
      <patternFill patternType="solid">
        <fgColor rgb="FFFF0000"/>
      </patternFill>
    </fill>
    <fill>
      <patternFill patternType="solid">
        <fgColor rgb="FFFFA500"/>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4" fillId="3" borderId="1" applyNumberFormat="0" applyAlignment="0" applyProtection="0">
      <alignment vertical="center"/>
    </xf>
    <xf numFmtId="0" fontId="5" fillId="4" borderId="2" applyNumberFormat="0" applyFont="0" applyAlignment="0" applyProtection="0">
      <alignment vertical="center"/>
    </xf>
  </cellStyleXfs>
  <cellXfs count="7">
    <xf numFmtId="0" fontId="0" fillId="0" borderId="0" xfId="0"/>
    <xf numFmtId="0" fontId="1" fillId="0" borderId="0" xfId="0" applyFont="1"/>
    <xf numFmtId="0" fontId="1" fillId="2" borderId="0" xfId="0" applyFont="1" applyFill="1"/>
    <xf numFmtId="0" fontId="4" fillId="3" borderId="1" xfId="1" applyAlignment="1"/>
    <xf numFmtId="0" fontId="1" fillId="4" borderId="2" xfId="2" applyFont="1" applyAlignment="1"/>
    <xf numFmtId="0" fontId="1" fillId="5" borderId="0" xfId="0" applyFont="1" applyFill="1"/>
    <xf numFmtId="0" fontId="1" fillId="6" borderId="0" xfId="0" applyFont="1" applyFill="1"/>
  </cellXfs>
  <cellStyles count="3">
    <cellStyle name="메모" xfId="2" builtinId="10"/>
    <cellStyle name="셀 확인" xfId="1" builtinId="23"/>
    <cellStyle name="표준"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78979-8880-4F24-AF85-82F2E49954A7}">
  <dimension ref="A1:F519"/>
  <sheetViews>
    <sheetView tabSelected="1" workbookViewId="0">
      <selection activeCell="F30" sqref="F30"/>
    </sheetView>
  </sheetViews>
  <sheetFormatPr defaultColWidth="9.1796875" defaultRowHeight="17" x14ac:dyDescent="0.45"/>
  <cols>
    <col min="1" max="1" width="100" style="1" bestFit="1" customWidth="1"/>
    <col min="2" max="2" width="31.08984375" style="1" bestFit="1" customWidth="1"/>
    <col min="3" max="3" width="27.6328125" style="1" customWidth="1"/>
    <col min="4" max="4" width="33.08984375" style="1" bestFit="1" customWidth="1"/>
    <col min="5" max="5" width="43.81640625" style="1" customWidth="1"/>
    <col min="6" max="6" width="59.7265625" style="1" customWidth="1"/>
    <col min="7" max="16384" width="9.1796875" style="1"/>
  </cols>
  <sheetData>
    <row r="1" spans="1:6" ht="18" customHeight="1" x14ac:dyDescent="0.45">
      <c r="A1" s="1" t="s">
        <v>0</v>
      </c>
      <c r="B1" s="1" t="s">
        <v>1</v>
      </c>
      <c r="C1" s="1" t="s">
        <v>2</v>
      </c>
      <c r="D1" s="1" t="s">
        <v>3</v>
      </c>
      <c r="E1" s="1" t="s">
        <v>4</v>
      </c>
      <c r="F1" s="1" t="s">
        <v>5</v>
      </c>
    </row>
    <row r="2" spans="1:6" ht="17.5" customHeight="1"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1340</v>
      </c>
    </row>
    <row r="9" spans="1:6" x14ac:dyDescent="0.45">
      <c r="A9" s="1" t="s">
        <v>34</v>
      </c>
      <c r="B9" s="1" t="s">
        <v>7</v>
      </c>
      <c r="C9" s="1" t="s">
        <v>35</v>
      </c>
      <c r="E9" s="1" t="s">
        <v>36</v>
      </c>
      <c r="F9" s="1" t="s">
        <v>1339</v>
      </c>
    </row>
    <row r="10" spans="1:6" x14ac:dyDescent="0.45">
      <c r="A10" s="1" t="s">
        <v>37</v>
      </c>
      <c r="B10" s="1" t="s">
        <v>7</v>
      </c>
      <c r="C10" s="1" t="s">
        <v>38</v>
      </c>
      <c r="E10" s="1" t="s">
        <v>39</v>
      </c>
      <c r="F10" s="1" t="s">
        <v>40</v>
      </c>
    </row>
    <row r="11" spans="1:6" x14ac:dyDescent="0.45">
      <c r="A11" s="1" t="s">
        <v>41</v>
      </c>
      <c r="B11" s="1" t="s">
        <v>7</v>
      </c>
      <c r="C11" s="1" t="s">
        <v>42</v>
      </c>
      <c r="E11" s="1" t="s">
        <v>43</v>
      </c>
      <c r="F11" s="1" t="s">
        <v>44</v>
      </c>
    </row>
    <row r="12" spans="1:6" x14ac:dyDescent="0.45">
      <c r="A12" s="1" t="s">
        <v>45</v>
      </c>
      <c r="B12" s="1" t="s">
        <v>7</v>
      </c>
      <c r="C12" s="1" t="s">
        <v>46</v>
      </c>
      <c r="E12" s="1" t="s">
        <v>47</v>
      </c>
      <c r="F12" s="1" t="s">
        <v>48</v>
      </c>
    </row>
    <row r="13" spans="1:6" x14ac:dyDescent="0.45">
      <c r="A13" s="1" t="s">
        <v>49</v>
      </c>
      <c r="B13" s="1" t="s">
        <v>7</v>
      </c>
      <c r="C13" s="1" t="s">
        <v>50</v>
      </c>
      <c r="E13" s="1" t="s">
        <v>51</v>
      </c>
      <c r="F13" s="1" t="s">
        <v>52</v>
      </c>
    </row>
    <row r="14" spans="1:6" x14ac:dyDescent="0.45">
      <c r="A14" s="1" t="s">
        <v>53</v>
      </c>
      <c r="B14" s="1" t="s">
        <v>7</v>
      </c>
      <c r="C14" s="1" t="s">
        <v>54</v>
      </c>
      <c r="E14" s="1" t="s">
        <v>55</v>
      </c>
      <c r="F14" s="1" t="s">
        <v>56</v>
      </c>
    </row>
    <row r="15" spans="1:6" x14ac:dyDescent="0.45">
      <c r="A15" s="1" t="s">
        <v>57</v>
      </c>
      <c r="B15" s="1" t="s">
        <v>7</v>
      </c>
      <c r="C15" s="1" t="s">
        <v>58</v>
      </c>
      <c r="E15" s="1" t="s">
        <v>59</v>
      </c>
      <c r="F15" s="1" t="s">
        <v>60</v>
      </c>
    </row>
    <row r="16" spans="1:6" x14ac:dyDescent="0.45">
      <c r="A16" s="1" t="s">
        <v>61</v>
      </c>
      <c r="B16" s="1" t="s">
        <v>7</v>
      </c>
      <c r="C16" s="1" t="s">
        <v>62</v>
      </c>
      <c r="E16" s="1" t="s">
        <v>63</v>
      </c>
      <c r="F16" s="1" t="s">
        <v>64</v>
      </c>
    </row>
    <row r="17" spans="1:6" x14ac:dyDescent="0.45">
      <c r="A17" s="1" t="s">
        <v>65</v>
      </c>
      <c r="B17" s="1" t="s">
        <v>7</v>
      </c>
      <c r="C17" s="1" t="s">
        <v>66</v>
      </c>
      <c r="E17" s="1" t="s">
        <v>67</v>
      </c>
      <c r="F17" s="1" t="s">
        <v>68</v>
      </c>
    </row>
    <row r="18" spans="1:6" x14ac:dyDescent="0.45">
      <c r="A18" s="1" t="s">
        <v>69</v>
      </c>
      <c r="B18" s="1" t="s">
        <v>7</v>
      </c>
      <c r="C18" s="1" t="s">
        <v>70</v>
      </c>
      <c r="E18" s="1" t="s">
        <v>71</v>
      </c>
      <c r="F18" s="1" t="s">
        <v>72</v>
      </c>
    </row>
    <row r="19" spans="1:6" x14ac:dyDescent="0.45">
      <c r="A19" s="1" t="s">
        <v>73</v>
      </c>
      <c r="B19" s="1" t="s">
        <v>7</v>
      </c>
      <c r="C19" s="1" t="s">
        <v>74</v>
      </c>
      <c r="E19" s="1" t="s">
        <v>75</v>
      </c>
      <c r="F19" s="1" t="s">
        <v>76</v>
      </c>
    </row>
    <row r="20" spans="1:6" x14ac:dyDescent="0.45">
      <c r="A20" s="1" t="s">
        <v>77</v>
      </c>
      <c r="B20" s="1" t="s">
        <v>7</v>
      </c>
      <c r="C20" s="1" t="s">
        <v>78</v>
      </c>
      <c r="E20" s="1" t="s">
        <v>79</v>
      </c>
      <c r="F20" s="1" t="s">
        <v>80</v>
      </c>
    </row>
    <row r="21" spans="1:6" x14ac:dyDescent="0.45">
      <c r="A21" s="1" t="s">
        <v>81</v>
      </c>
      <c r="B21" s="1" t="s">
        <v>7</v>
      </c>
      <c r="C21" s="1" t="s">
        <v>82</v>
      </c>
      <c r="E21" s="1" t="s">
        <v>83</v>
      </c>
      <c r="F21" s="1" t="s">
        <v>84</v>
      </c>
    </row>
    <row r="22" spans="1:6" x14ac:dyDescent="0.45">
      <c r="A22" s="1" t="s">
        <v>85</v>
      </c>
      <c r="B22" s="1" t="s">
        <v>7</v>
      </c>
      <c r="C22" s="1" t="s">
        <v>86</v>
      </c>
      <c r="E22" s="1" t="s">
        <v>87</v>
      </c>
      <c r="F22" s="1" t="s">
        <v>88</v>
      </c>
    </row>
    <row r="23" spans="1:6" x14ac:dyDescent="0.45">
      <c r="A23" s="1" t="s">
        <v>89</v>
      </c>
      <c r="B23" s="1" t="s">
        <v>7</v>
      </c>
      <c r="C23" s="1" t="s">
        <v>90</v>
      </c>
      <c r="E23" s="1" t="s">
        <v>91</v>
      </c>
      <c r="F23" s="1" t="s">
        <v>92</v>
      </c>
    </row>
    <row r="24" spans="1:6" x14ac:dyDescent="0.45">
      <c r="A24" s="1" t="s">
        <v>93</v>
      </c>
      <c r="B24" s="1" t="s">
        <v>7</v>
      </c>
      <c r="C24" s="1" t="s">
        <v>94</v>
      </c>
      <c r="E24" s="1" t="s">
        <v>95</v>
      </c>
      <c r="F24" s="1" t="s">
        <v>96</v>
      </c>
    </row>
    <row r="25" spans="1:6" x14ac:dyDescent="0.45">
      <c r="A25" s="1" t="s">
        <v>97</v>
      </c>
      <c r="B25" s="1" t="s">
        <v>7</v>
      </c>
      <c r="C25" s="1" t="s">
        <v>98</v>
      </c>
      <c r="E25" s="1" t="s">
        <v>99</v>
      </c>
      <c r="F25" s="1" t="s">
        <v>100</v>
      </c>
    </row>
    <row r="26" spans="1:6" x14ac:dyDescent="0.45">
      <c r="A26" s="1" t="s">
        <v>101</v>
      </c>
      <c r="B26" s="1" t="s">
        <v>102</v>
      </c>
      <c r="C26" s="1" t="s">
        <v>103</v>
      </c>
      <c r="E26" s="1" t="s">
        <v>104</v>
      </c>
      <c r="F26" s="1" t="s">
        <v>105</v>
      </c>
    </row>
    <row r="27" spans="1:6" x14ac:dyDescent="0.45">
      <c r="A27" s="1" t="s">
        <v>106</v>
      </c>
      <c r="B27" s="1" t="s">
        <v>102</v>
      </c>
      <c r="C27" s="1" t="s">
        <v>107</v>
      </c>
      <c r="E27" s="1" t="s">
        <v>108</v>
      </c>
      <c r="F27" s="1" t="s">
        <v>109</v>
      </c>
    </row>
    <row r="28" spans="1:6" x14ac:dyDescent="0.45">
      <c r="A28" s="1" t="s">
        <v>110</v>
      </c>
      <c r="B28" s="1" t="s">
        <v>7</v>
      </c>
      <c r="C28" s="1" t="s">
        <v>111</v>
      </c>
      <c r="E28" s="5" t="s">
        <v>112</v>
      </c>
    </row>
    <row r="29" spans="1:6" x14ac:dyDescent="0.45">
      <c r="A29" s="1" t="s">
        <v>113</v>
      </c>
      <c r="B29" s="1" t="s">
        <v>102</v>
      </c>
      <c r="C29" s="1" t="s">
        <v>114</v>
      </c>
      <c r="E29" s="1" t="s">
        <v>115</v>
      </c>
      <c r="F29" s="1" t="s">
        <v>116</v>
      </c>
    </row>
    <row r="30" spans="1:6" x14ac:dyDescent="0.45">
      <c r="A30" s="1" t="s">
        <v>117</v>
      </c>
      <c r="B30" s="1" t="s">
        <v>102</v>
      </c>
      <c r="C30" s="1" t="s">
        <v>118</v>
      </c>
      <c r="E30" s="1" t="s">
        <v>119</v>
      </c>
      <c r="F30" s="1" t="s">
        <v>120</v>
      </c>
    </row>
    <row r="31" spans="1:6" x14ac:dyDescent="0.45">
      <c r="A31" s="1" t="s">
        <v>121</v>
      </c>
      <c r="B31" s="1" t="s">
        <v>7</v>
      </c>
      <c r="C31" s="1" t="s">
        <v>122</v>
      </c>
      <c r="E31" s="5" t="s">
        <v>112</v>
      </c>
    </row>
    <row r="32" spans="1:6" x14ac:dyDescent="0.45">
      <c r="A32" s="1" t="s">
        <v>123</v>
      </c>
      <c r="B32" s="1" t="s">
        <v>7</v>
      </c>
      <c r="C32" s="1" t="s">
        <v>124</v>
      </c>
      <c r="E32" s="1" t="s">
        <v>125</v>
      </c>
      <c r="F32" s="1" t="s">
        <v>126</v>
      </c>
    </row>
    <row r="33" spans="1:6" x14ac:dyDescent="0.45">
      <c r="A33" s="1" t="s">
        <v>127</v>
      </c>
      <c r="B33" s="1" t="s">
        <v>7</v>
      </c>
      <c r="C33" s="1" t="s">
        <v>128</v>
      </c>
      <c r="E33" s="1" t="s">
        <v>129</v>
      </c>
      <c r="F33" s="1" t="s">
        <v>130</v>
      </c>
    </row>
    <row r="34" spans="1:6" x14ac:dyDescent="0.45">
      <c r="A34" s="1" t="s">
        <v>131</v>
      </c>
      <c r="B34" s="1" t="s">
        <v>7</v>
      </c>
      <c r="C34" s="1" t="s">
        <v>132</v>
      </c>
      <c r="E34" s="1" t="s">
        <v>133</v>
      </c>
      <c r="F34" s="1" t="s">
        <v>134</v>
      </c>
    </row>
    <row r="35" spans="1:6" x14ac:dyDescent="0.45">
      <c r="A35" s="1" t="s">
        <v>135</v>
      </c>
      <c r="B35" s="1" t="s">
        <v>7</v>
      </c>
      <c r="C35" s="1" t="s">
        <v>136</v>
      </c>
      <c r="E35" s="1" t="s">
        <v>137</v>
      </c>
      <c r="F35" s="1" t="s">
        <v>138</v>
      </c>
    </row>
    <row r="36" spans="1:6" x14ac:dyDescent="0.45">
      <c r="A36" s="1" t="s">
        <v>139</v>
      </c>
      <c r="B36" s="1" t="s">
        <v>7</v>
      </c>
      <c r="C36" s="1" t="s">
        <v>140</v>
      </c>
      <c r="E36" s="1" t="s">
        <v>141</v>
      </c>
      <c r="F36" s="1" t="s">
        <v>1338</v>
      </c>
    </row>
    <row r="37" spans="1:6" x14ac:dyDescent="0.45">
      <c r="A37" s="1" t="s">
        <v>142</v>
      </c>
      <c r="B37" s="1" t="s">
        <v>7</v>
      </c>
      <c r="C37" s="1" t="s">
        <v>143</v>
      </c>
      <c r="E37" s="1" t="s">
        <v>144</v>
      </c>
      <c r="F37" s="1" t="s">
        <v>1337</v>
      </c>
    </row>
    <row r="38" spans="1:6" x14ac:dyDescent="0.45">
      <c r="A38" s="1" t="s">
        <v>145</v>
      </c>
      <c r="B38" s="1" t="s">
        <v>7</v>
      </c>
      <c r="C38" s="1" t="s">
        <v>146</v>
      </c>
      <c r="E38" s="1" t="s">
        <v>147</v>
      </c>
      <c r="F38" s="1" t="s">
        <v>1420</v>
      </c>
    </row>
    <row r="39" spans="1:6" x14ac:dyDescent="0.45">
      <c r="A39" s="1" t="s">
        <v>148</v>
      </c>
      <c r="B39" s="1" t="s">
        <v>7</v>
      </c>
      <c r="C39" s="1" t="s">
        <v>149</v>
      </c>
      <c r="E39" s="1" t="s">
        <v>150</v>
      </c>
      <c r="F39" s="1" t="s">
        <v>1419</v>
      </c>
    </row>
    <row r="40" spans="1:6" x14ac:dyDescent="0.45">
      <c r="A40" s="1" t="s">
        <v>151</v>
      </c>
      <c r="B40" s="1" t="s">
        <v>7</v>
      </c>
      <c r="C40" s="1" t="s">
        <v>152</v>
      </c>
      <c r="E40" s="1" t="s">
        <v>153</v>
      </c>
      <c r="F40" s="1" t="s">
        <v>154</v>
      </c>
    </row>
    <row r="41" spans="1:6" x14ac:dyDescent="0.45">
      <c r="A41" s="1" t="s">
        <v>155</v>
      </c>
      <c r="B41" s="1" t="s">
        <v>7</v>
      </c>
      <c r="C41" s="1" t="s">
        <v>156</v>
      </c>
      <c r="E41" s="1" t="s">
        <v>157</v>
      </c>
      <c r="F41" s="1" t="s">
        <v>158</v>
      </c>
    </row>
    <row r="42" spans="1:6" x14ac:dyDescent="0.45">
      <c r="A42" s="1" t="s">
        <v>159</v>
      </c>
      <c r="B42" s="1" t="s">
        <v>7</v>
      </c>
      <c r="C42" s="1" t="s">
        <v>160</v>
      </c>
      <c r="E42" s="1" t="s">
        <v>161</v>
      </c>
      <c r="F42" s="2" t="s">
        <v>1418</v>
      </c>
    </row>
    <row r="43" spans="1:6" x14ac:dyDescent="0.45">
      <c r="A43" s="1" t="s">
        <v>162</v>
      </c>
      <c r="B43" s="1" t="s">
        <v>7</v>
      </c>
      <c r="C43" s="1" t="s">
        <v>163</v>
      </c>
      <c r="E43" s="1" t="s">
        <v>164</v>
      </c>
      <c r="F43" s="1" t="s">
        <v>165</v>
      </c>
    </row>
    <row r="44" spans="1:6" x14ac:dyDescent="0.45">
      <c r="A44" s="1" t="s">
        <v>166</v>
      </c>
      <c r="B44" s="1" t="s">
        <v>7</v>
      </c>
      <c r="C44" s="1" t="s">
        <v>167</v>
      </c>
      <c r="E44" s="1" t="s">
        <v>168</v>
      </c>
      <c r="F44" s="1" t="s">
        <v>169</v>
      </c>
    </row>
    <row r="45" spans="1:6" x14ac:dyDescent="0.45">
      <c r="A45" s="1" t="s">
        <v>170</v>
      </c>
      <c r="B45" s="1" t="s">
        <v>7</v>
      </c>
      <c r="C45" s="1" t="s">
        <v>171</v>
      </c>
      <c r="E45" s="1" t="s">
        <v>172</v>
      </c>
      <c r="F45" s="1" t="s">
        <v>173</v>
      </c>
    </row>
    <row r="46" spans="1:6" x14ac:dyDescent="0.45">
      <c r="A46" s="1" t="s">
        <v>174</v>
      </c>
      <c r="B46" s="1" t="s">
        <v>7</v>
      </c>
      <c r="C46" s="1" t="s">
        <v>175</v>
      </c>
      <c r="E46" s="1" t="s">
        <v>176</v>
      </c>
      <c r="F46" s="1" t="s">
        <v>177</v>
      </c>
    </row>
    <row r="47" spans="1:6" x14ac:dyDescent="0.45">
      <c r="A47" s="1" t="s">
        <v>178</v>
      </c>
      <c r="B47" s="1" t="s">
        <v>7</v>
      </c>
      <c r="C47" s="1" t="s">
        <v>179</v>
      </c>
      <c r="E47" s="1" t="s">
        <v>180</v>
      </c>
      <c r="F47" s="1" t="s">
        <v>181</v>
      </c>
    </row>
    <row r="48" spans="1:6" x14ac:dyDescent="0.45">
      <c r="A48" s="1" t="s">
        <v>182</v>
      </c>
      <c r="B48" s="1" t="s">
        <v>7</v>
      </c>
      <c r="C48" s="1" t="s">
        <v>183</v>
      </c>
      <c r="E48" s="1" t="s">
        <v>184</v>
      </c>
      <c r="F48" s="1" t="s">
        <v>185</v>
      </c>
    </row>
    <row r="49" spans="1:6" x14ac:dyDescent="0.45">
      <c r="A49" s="1" t="s">
        <v>186</v>
      </c>
      <c r="B49" s="1" t="s">
        <v>187</v>
      </c>
      <c r="C49" s="1" t="s">
        <v>188</v>
      </c>
      <c r="E49" s="1" t="s">
        <v>189</v>
      </c>
      <c r="F49" s="1" t="s">
        <v>190</v>
      </c>
    </row>
    <row r="50" spans="1:6" x14ac:dyDescent="0.45">
      <c r="A50" s="1" t="s">
        <v>191</v>
      </c>
      <c r="B50" s="1" t="s">
        <v>7</v>
      </c>
      <c r="C50" s="1" t="s">
        <v>192</v>
      </c>
      <c r="E50" s="1" t="s">
        <v>189</v>
      </c>
      <c r="F50" s="1" t="s">
        <v>190</v>
      </c>
    </row>
    <row r="51" spans="1:6" x14ac:dyDescent="0.45">
      <c r="A51" s="1" t="s">
        <v>193</v>
      </c>
      <c r="B51" s="1" t="s">
        <v>7</v>
      </c>
      <c r="C51" s="1" t="s">
        <v>194</v>
      </c>
      <c r="E51" s="1" t="s">
        <v>195</v>
      </c>
      <c r="F51" s="1" t="s">
        <v>196</v>
      </c>
    </row>
    <row r="52" spans="1:6" x14ac:dyDescent="0.45">
      <c r="A52" s="1" t="s">
        <v>197</v>
      </c>
      <c r="B52" s="1" t="s">
        <v>7</v>
      </c>
      <c r="C52" s="1" t="s">
        <v>198</v>
      </c>
      <c r="E52" s="1" t="s">
        <v>199</v>
      </c>
      <c r="F52" s="1" t="s">
        <v>200</v>
      </c>
    </row>
    <row r="53" spans="1:6" x14ac:dyDescent="0.45">
      <c r="A53" s="1" t="s">
        <v>201</v>
      </c>
      <c r="B53" s="1" t="s">
        <v>7</v>
      </c>
      <c r="C53" s="1" t="s">
        <v>202</v>
      </c>
      <c r="E53" s="1" t="s">
        <v>203</v>
      </c>
      <c r="F53" s="1" t="s">
        <v>204</v>
      </c>
    </row>
    <row r="54" spans="1:6" x14ac:dyDescent="0.45">
      <c r="A54" s="1" t="s">
        <v>205</v>
      </c>
      <c r="B54" s="1" t="s">
        <v>7</v>
      </c>
      <c r="C54" s="1" t="s">
        <v>206</v>
      </c>
      <c r="E54" s="1" t="s">
        <v>207</v>
      </c>
      <c r="F54" s="1" t="s">
        <v>208</v>
      </c>
    </row>
    <row r="55" spans="1:6" x14ac:dyDescent="0.45">
      <c r="A55" s="1" t="s">
        <v>209</v>
      </c>
      <c r="B55" s="1" t="s">
        <v>7</v>
      </c>
      <c r="C55" s="1" t="s">
        <v>210</v>
      </c>
      <c r="E55" s="1" t="s">
        <v>211</v>
      </c>
      <c r="F55" s="1" t="s">
        <v>212</v>
      </c>
    </row>
    <row r="56" spans="1:6" x14ac:dyDescent="0.45">
      <c r="A56" s="1" t="s">
        <v>213</v>
      </c>
      <c r="B56" s="1" t="s">
        <v>7</v>
      </c>
      <c r="C56" s="1" t="s">
        <v>214</v>
      </c>
      <c r="E56" s="1" t="s">
        <v>215</v>
      </c>
      <c r="F56" s="1" t="s">
        <v>216</v>
      </c>
    </row>
    <row r="57" spans="1:6" x14ac:dyDescent="0.45">
      <c r="A57" s="1" t="s">
        <v>217</v>
      </c>
      <c r="B57" s="1" t="s">
        <v>7</v>
      </c>
      <c r="C57" s="1" t="s">
        <v>218</v>
      </c>
      <c r="E57" s="1" t="s">
        <v>219</v>
      </c>
      <c r="F57" s="1" t="s">
        <v>220</v>
      </c>
    </row>
    <row r="58" spans="1:6" x14ac:dyDescent="0.45">
      <c r="A58" s="1" t="s">
        <v>221</v>
      </c>
      <c r="B58" s="1" t="s">
        <v>7</v>
      </c>
      <c r="C58" s="1" t="s">
        <v>222</v>
      </c>
      <c r="E58" s="1" t="s">
        <v>223</v>
      </c>
      <c r="F58" s="1" t="s">
        <v>224</v>
      </c>
    </row>
    <row r="59" spans="1:6" x14ac:dyDescent="0.45">
      <c r="A59" s="1" t="s">
        <v>225</v>
      </c>
      <c r="B59" s="1" t="s">
        <v>7</v>
      </c>
      <c r="C59" s="1" t="s">
        <v>226</v>
      </c>
      <c r="E59" s="1" t="s">
        <v>227</v>
      </c>
      <c r="F59" s="1" t="s">
        <v>228</v>
      </c>
    </row>
    <row r="60" spans="1:6" x14ac:dyDescent="0.45">
      <c r="A60" s="1" t="s">
        <v>229</v>
      </c>
      <c r="B60" s="1" t="s">
        <v>7</v>
      </c>
      <c r="C60" s="1" t="s">
        <v>230</v>
      </c>
      <c r="E60" s="1" t="s">
        <v>231</v>
      </c>
      <c r="F60" s="1" t="s">
        <v>232</v>
      </c>
    </row>
    <row r="61" spans="1:6" x14ac:dyDescent="0.45">
      <c r="A61" s="1" t="s">
        <v>233</v>
      </c>
      <c r="B61" s="1" t="s">
        <v>7</v>
      </c>
      <c r="C61" s="1" t="s">
        <v>234</v>
      </c>
      <c r="E61" s="1" t="s">
        <v>235</v>
      </c>
      <c r="F61" s="1" t="s">
        <v>236</v>
      </c>
    </row>
    <row r="62" spans="1:6" x14ac:dyDescent="0.45">
      <c r="A62" s="1" t="s">
        <v>237</v>
      </c>
      <c r="B62" s="1" t="s">
        <v>7</v>
      </c>
      <c r="C62" s="1" t="s">
        <v>238</v>
      </c>
      <c r="E62" s="1" t="s">
        <v>239</v>
      </c>
      <c r="F62" s="1" t="s">
        <v>1336</v>
      </c>
    </row>
    <row r="63" spans="1:6" x14ac:dyDescent="0.45">
      <c r="A63" s="1" t="s">
        <v>240</v>
      </c>
      <c r="B63" s="1" t="s">
        <v>7</v>
      </c>
      <c r="C63" s="1" t="s">
        <v>241</v>
      </c>
      <c r="E63" s="1" t="s">
        <v>242</v>
      </c>
      <c r="F63" s="1" t="s">
        <v>1335</v>
      </c>
    </row>
    <row r="64" spans="1:6" x14ac:dyDescent="0.45">
      <c r="A64" s="1" t="s">
        <v>243</v>
      </c>
      <c r="B64" s="1" t="s">
        <v>7</v>
      </c>
      <c r="C64" s="1" t="s">
        <v>244</v>
      </c>
      <c r="E64" s="1" t="s">
        <v>245</v>
      </c>
      <c r="F64" s="1" t="s">
        <v>246</v>
      </c>
    </row>
    <row r="65" spans="1:6" x14ac:dyDescent="0.45">
      <c r="A65" s="1" t="s">
        <v>247</v>
      </c>
      <c r="B65" s="1" t="s">
        <v>7</v>
      </c>
      <c r="C65" s="1" t="s">
        <v>248</v>
      </c>
      <c r="E65" s="1" t="s">
        <v>249</v>
      </c>
      <c r="F65" s="1" t="s">
        <v>250</v>
      </c>
    </row>
    <row r="66" spans="1:6" x14ac:dyDescent="0.45">
      <c r="A66" s="1" t="s">
        <v>251</v>
      </c>
      <c r="B66" s="1" t="s">
        <v>252</v>
      </c>
      <c r="C66" s="1" t="s">
        <v>253</v>
      </c>
      <c r="E66" s="1" t="s">
        <v>254</v>
      </c>
      <c r="F66" s="1" t="s">
        <v>255</v>
      </c>
    </row>
    <row r="67" spans="1:6" x14ac:dyDescent="0.45">
      <c r="A67" s="1" t="s">
        <v>256</v>
      </c>
      <c r="B67" s="1" t="s">
        <v>252</v>
      </c>
      <c r="C67" s="1" t="s">
        <v>257</v>
      </c>
      <c r="E67" s="1" t="s">
        <v>254</v>
      </c>
      <c r="F67" s="1" t="s">
        <v>258</v>
      </c>
    </row>
    <row r="68" spans="1:6" x14ac:dyDescent="0.45">
      <c r="A68" s="1" t="s">
        <v>259</v>
      </c>
      <c r="B68" s="1" t="s">
        <v>252</v>
      </c>
      <c r="C68" s="1" t="s">
        <v>260</v>
      </c>
      <c r="E68" s="1" t="s">
        <v>261</v>
      </c>
      <c r="F68" s="1" t="s">
        <v>262</v>
      </c>
    </row>
    <row r="69" spans="1:6" x14ac:dyDescent="0.45">
      <c r="A69" s="1" t="s">
        <v>263</v>
      </c>
      <c r="B69" s="1" t="s">
        <v>7</v>
      </c>
      <c r="C69" s="1" t="s">
        <v>264</v>
      </c>
      <c r="E69" s="1" t="s">
        <v>265</v>
      </c>
      <c r="F69" s="1" t="s">
        <v>1334</v>
      </c>
    </row>
    <row r="70" spans="1:6" x14ac:dyDescent="0.45">
      <c r="A70" s="1" t="s">
        <v>266</v>
      </c>
      <c r="B70" s="1" t="s">
        <v>7</v>
      </c>
      <c r="C70" s="1" t="s">
        <v>267</v>
      </c>
      <c r="E70" s="1" t="s">
        <v>268</v>
      </c>
      <c r="F70" s="1" t="s">
        <v>1333</v>
      </c>
    </row>
    <row r="71" spans="1:6" x14ac:dyDescent="0.45">
      <c r="A71" s="1" t="s">
        <v>269</v>
      </c>
      <c r="B71" s="1" t="s">
        <v>252</v>
      </c>
      <c r="C71" s="1" t="s">
        <v>270</v>
      </c>
      <c r="E71" s="1" t="s">
        <v>271</v>
      </c>
      <c r="F71" s="1" t="s">
        <v>1306</v>
      </c>
    </row>
    <row r="72" spans="1:6" x14ac:dyDescent="0.45">
      <c r="A72" s="1" t="s">
        <v>272</v>
      </c>
      <c r="B72" s="1" t="s">
        <v>252</v>
      </c>
      <c r="C72" s="1" t="s">
        <v>273</v>
      </c>
      <c r="E72" s="1" t="s">
        <v>271</v>
      </c>
      <c r="F72" s="1" t="s">
        <v>1305</v>
      </c>
    </row>
    <row r="73" spans="1:6" x14ac:dyDescent="0.45">
      <c r="A73" s="1" t="s">
        <v>274</v>
      </c>
      <c r="B73" s="1" t="s">
        <v>252</v>
      </c>
      <c r="C73" s="1" t="s">
        <v>275</v>
      </c>
      <c r="E73" s="1" t="s">
        <v>276</v>
      </c>
      <c r="F73" s="1" t="s">
        <v>1304</v>
      </c>
    </row>
    <row r="74" spans="1:6" x14ac:dyDescent="0.45">
      <c r="A74" s="1" t="s">
        <v>277</v>
      </c>
      <c r="B74" s="1" t="s">
        <v>278</v>
      </c>
      <c r="C74" s="1" t="s">
        <v>279</v>
      </c>
      <c r="E74" s="1" t="s">
        <v>280</v>
      </c>
      <c r="F74" s="1" t="s">
        <v>1348</v>
      </c>
    </row>
    <row r="75" spans="1:6" x14ac:dyDescent="0.45">
      <c r="A75" s="1" t="s">
        <v>281</v>
      </c>
      <c r="B75" s="1" t="s">
        <v>278</v>
      </c>
      <c r="C75" s="1" t="s">
        <v>282</v>
      </c>
      <c r="E75" s="1" t="s">
        <v>283</v>
      </c>
      <c r="F75" s="1" t="s">
        <v>1347</v>
      </c>
    </row>
    <row r="76" spans="1:6" x14ac:dyDescent="0.45">
      <c r="A76" s="1" t="s">
        <v>284</v>
      </c>
      <c r="B76" s="1" t="s">
        <v>278</v>
      </c>
      <c r="C76" s="1" t="s">
        <v>285</v>
      </c>
      <c r="E76" s="1" t="s">
        <v>286</v>
      </c>
      <c r="F76" s="1" t="s">
        <v>1371</v>
      </c>
    </row>
    <row r="77" spans="1:6" x14ac:dyDescent="0.45">
      <c r="A77" s="1" t="s">
        <v>287</v>
      </c>
      <c r="B77" s="1" t="s">
        <v>278</v>
      </c>
      <c r="C77" s="1" t="s">
        <v>288</v>
      </c>
      <c r="E77" s="1" t="s">
        <v>289</v>
      </c>
      <c r="F77" s="1" t="s">
        <v>1346</v>
      </c>
    </row>
    <row r="78" spans="1:6" x14ac:dyDescent="0.45">
      <c r="A78" s="1" t="s">
        <v>290</v>
      </c>
      <c r="B78" s="1" t="s">
        <v>278</v>
      </c>
      <c r="C78" s="1" t="s">
        <v>291</v>
      </c>
      <c r="E78" s="1" t="s">
        <v>292</v>
      </c>
      <c r="F78" s="1" t="s">
        <v>1345</v>
      </c>
    </row>
    <row r="79" spans="1:6" x14ac:dyDescent="0.45">
      <c r="A79" s="1" t="s">
        <v>293</v>
      </c>
      <c r="B79" s="1" t="s">
        <v>278</v>
      </c>
      <c r="C79" s="1" t="s">
        <v>294</v>
      </c>
      <c r="E79" s="1" t="s">
        <v>295</v>
      </c>
      <c r="F79" s="1" t="s">
        <v>1372</v>
      </c>
    </row>
    <row r="80" spans="1:6" x14ac:dyDescent="0.45">
      <c r="A80" s="1" t="s">
        <v>296</v>
      </c>
      <c r="B80" s="1" t="s">
        <v>7</v>
      </c>
      <c r="C80" s="1" t="s">
        <v>297</v>
      </c>
      <c r="E80" s="1" t="s">
        <v>298</v>
      </c>
      <c r="F80" s="1" t="s">
        <v>299</v>
      </c>
    </row>
    <row r="81" spans="1:6" x14ac:dyDescent="0.45">
      <c r="A81" s="1" t="s">
        <v>300</v>
      </c>
      <c r="B81" s="1" t="s">
        <v>7</v>
      </c>
      <c r="C81" s="1" t="s">
        <v>301</v>
      </c>
      <c r="E81" s="1" t="s">
        <v>302</v>
      </c>
      <c r="F81" s="1" t="s">
        <v>1415</v>
      </c>
    </row>
    <row r="82" spans="1:6" x14ac:dyDescent="0.45">
      <c r="A82" s="1" t="s">
        <v>303</v>
      </c>
      <c r="B82" s="1" t="s">
        <v>7</v>
      </c>
      <c r="C82" s="1" t="s">
        <v>304</v>
      </c>
      <c r="E82" s="1" t="s">
        <v>305</v>
      </c>
      <c r="F82" s="1" t="s">
        <v>306</v>
      </c>
    </row>
    <row r="83" spans="1:6" x14ac:dyDescent="0.45">
      <c r="A83" s="1" t="s">
        <v>307</v>
      </c>
      <c r="B83" s="1" t="s">
        <v>7</v>
      </c>
      <c r="C83" s="1" t="s">
        <v>308</v>
      </c>
      <c r="E83" s="1" t="s">
        <v>309</v>
      </c>
      <c r="F83" s="1" t="s">
        <v>310</v>
      </c>
    </row>
    <row r="84" spans="1:6" x14ac:dyDescent="0.45">
      <c r="A84" s="1" t="s">
        <v>311</v>
      </c>
      <c r="B84" s="1" t="s">
        <v>7</v>
      </c>
      <c r="C84" s="1" t="s">
        <v>312</v>
      </c>
      <c r="E84" s="1" t="s">
        <v>313</v>
      </c>
      <c r="F84" s="1" t="s">
        <v>314</v>
      </c>
    </row>
    <row r="85" spans="1:6" x14ac:dyDescent="0.45">
      <c r="A85" s="1" t="s">
        <v>315</v>
      </c>
      <c r="B85" s="1" t="s">
        <v>7</v>
      </c>
      <c r="C85" s="1" t="s">
        <v>316</v>
      </c>
      <c r="E85" s="1" t="s">
        <v>317</v>
      </c>
      <c r="F85" s="1" t="s">
        <v>318</v>
      </c>
    </row>
    <row r="86" spans="1:6" x14ac:dyDescent="0.45">
      <c r="A86" s="1" t="s">
        <v>319</v>
      </c>
      <c r="B86" s="1" t="s">
        <v>7</v>
      </c>
      <c r="C86" s="1" t="s">
        <v>320</v>
      </c>
      <c r="E86" s="1" t="s">
        <v>321</v>
      </c>
      <c r="F86" s="1" t="s">
        <v>322</v>
      </c>
    </row>
    <row r="87" spans="1:6" x14ac:dyDescent="0.45">
      <c r="A87" s="1" t="s">
        <v>1414</v>
      </c>
      <c r="B87" s="1" t="s">
        <v>7</v>
      </c>
      <c r="C87" s="1" t="s">
        <v>323</v>
      </c>
      <c r="E87" s="1" t="s">
        <v>324</v>
      </c>
      <c r="F87" s="1" t="s">
        <v>325</v>
      </c>
    </row>
    <row r="88" spans="1:6" x14ac:dyDescent="0.45">
      <c r="A88" s="1" t="s">
        <v>326</v>
      </c>
      <c r="B88" s="1" t="s">
        <v>7</v>
      </c>
      <c r="C88" s="1" t="s">
        <v>327</v>
      </c>
      <c r="E88" s="1" t="s">
        <v>328</v>
      </c>
      <c r="F88" s="1" t="s">
        <v>329</v>
      </c>
    </row>
    <row r="89" spans="1:6" x14ac:dyDescent="0.45">
      <c r="A89" s="1" t="s">
        <v>330</v>
      </c>
      <c r="B89" s="1" t="s">
        <v>7</v>
      </c>
      <c r="C89" s="1" t="s">
        <v>331</v>
      </c>
      <c r="E89" s="1" t="s">
        <v>324</v>
      </c>
      <c r="F89" s="1" t="s">
        <v>325</v>
      </c>
    </row>
    <row r="90" spans="1:6" x14ac:dyDescent="0.45">
      <c r="A90" s="1" t="s">
        <v>332</v>
      </c>
      <c r="B90" s="1" t="s">
        <v>7</v>
      </c>
      <c r="C90" s="1" t="s">
        <v>333</v>
      </c>
      <c r="E90" s="1" t="s">
        <v>334</v>
      </c>
      <c r="F90" s="1" t="s">
        <v>335</v>
      </c>
    </row>
    <row r="91" spans="1:6" x14ac:dyDescent="0.45">
      <c r="A91" s="1" t="s">
        <v>336</v>
      </c>
      <c r="B91" s="1" t="s">
        <v>337</v>
      </c>
      <c r="C91" s="1" t="s">
        <v>338</v>
      </c>
      <c r="E91" s="1" t="s">
        <v>339</v>
      </c>
      <c r="F91" s="1" t="s">
        <v>340</v>
      </c>
    </row>
    <row r="92" spans="1:6" x14ac:dyDescent="0.45">
      <c r="A92" s="1" t="s">
        <v>341</v>
      </c>
      <c r="B92" s="1" t="s">
        <v>337</v>
      </c>
      <c r="C92" s="1" t="s">
        <v>342</v>
      </c>
      <c r="E92" s="1" t="s">
        <v>343</v>
      </c>
      <c r="F92" s="1" t="s">
        <v>344</v>
      </c>
    </row>
    <row r="93" spans="1:6" x14ac:dyDescent="0.45">
      <c r="A93" s="1" t="s">
        <v>345</v>
      </c>
      <c r="B93" s="1" t="s">
        <v>346</v>
      </c>
      <c r="C93" s="1" t="s">
        <v>347</v>
      </c>
      <c r="E93" s="1" t="s">
        <v>348</v>
      </c>
      <c r="F93" s="1" t="s">
        <v>349</v>
      </c>
    </row>
    <row r="94" spans="1:6" x14ac:dyDescent="0.45">
      <c r="A94" s="1" t="s">
        <v>350</v>
      </c>
      <c r="B94" s="1" t="s">
        <v>346</v>
      </c>
      <c r="C94" s="1" t="s">
        <v>351</v>
      </c>
      <c r="E94" s="1" t="s">
        <v>352</v>
      </c>
      <c r="F94" s="1" t="s">
        <v>353</v>
      </c>
    </row>
    <row r="95" spans="1:6" x14ac:dyDescent="0.45">
      <c r="A95" s="1" t="s">
        <v>354</v>
      </c>
      <c r="B95" s="1" t="s">
        <v>346</v>
      </c>
      <c r="C95" s="1" t="s">
        <v>355</v>
      </c>
      <c r="E95" s="1" t="s">
        <v>348</v>
      </c>
      <c r="F95" s="1" t="s">
        <v>349</v>
      </c>
    </row>
    <row r="96" spans="1:6" x14ac:dyDescent="0.45">
      <c r="A96" s="1" t="s">
        <v>356</v>
      </c>
      <c r="B96" s="1" t="s">
        <v>346</v>
      </c>
      <c r="C96" s="1" t="s">
        <v>357</v>
      </c>
      <c r="E96" s="1" t="s">
        <v>358</v>
      </c>
      <c r="F96" s="1" t="s">
        <v>359</v>
      </c>
    </row>
    <row r="97" spans="1:6" x14ac:dyDescent="0.45">
      <c r="A97" s="1" t="s">
        <v>360</v>
      </c>
      <c r="B97" s="1" t="s">
        <v>346</v>
      </c>
      <c r="C97" s="1" t="s">
        <v>361</v>
      </c>
      <c r="E97" s="1" t="s">
        <v>348</v>
      </c>
      <c r="F97" s="1" t="s">
        <v>349</v>
      </c>
    </row>
    <row r="98" spans="1:6" x14ac:dyDescent="0.45">
      <c r="A98" s="1" t="s">
        <v>362</v>
      </c>
      <c r="B98" s="1" t="s">
        <v>346</v>
      </c>
      <c r="C98" s="1" t="s">
        <v>363</v>
      </c>
      <c r="E98" s="1" t="s">
        <v>364</v>
      </c>
      <c r="F98" s="1" t="s">
        <v>365</v>
      </c>
    </row>
    <row r="99" spans="1:6" x14ac:dyDescent="0.45">
      <c r="A99" s="1" t="s">
        <v>366</v>
      </c>
      <c r="B99" s="1" t="s">
        <v>346</v>
      </c>
      <c r="C99" s="1" t="s">
        <v>367</v>
      </c>
      <c r="E99" s="1" t="s">
        <v>348</v>
      </c>
      <c r="F99" s="1" t="s">
        <v>349</v>
      </c>
    </row>
    <row r="100" spans="1:6" x14ac:dyDescent="0.45">
      <c r="A100" s="1" t="s">
        <v>368</v>
      </c>
      <c r="B100" s="1" t="s">
        <v>346</v>
      </c>
      <c r="C100" s="1" t="s">
        <v>369</v>
      </c>
      <c r="E100" s="1" t="s">
        <v>370</v>
      </c>
      <c r="F100" s="1" t="s">
        <v>371</v>
      </c>
    </row>
    <row r="101" spans="1:6" x14ac:dyDescent="0.45">
      <c r="A101" s="1" t="s">
        <v>372</v>
      </c>
      <c r="B101" s="1" t="s">
        <v>346</v>
      </c>
      <c r="C101" s="1" t="s">
        <v>373</v>
      </c>
      <c r="E101" s="1" t="s">
        <v>348</v>
      </c>
      <c r="F101" s="1" t="s">
        <v>349</v>
      </c>
    </row>
    <row r="102" spans="1:6" x14ac:dyDescent="0.45">
      <c r="A102" s="1" t="s">
        <v>374</v>
      </c>
      <c r="B102" s="1" t="s">
        <v>346</v>
      </c>
      <c r="C102" s="1" t="s">
        <v>375</v>
      </c>
      <c r="E102" s="1" t="s">
        <v>376</v>
      </c>
      <c r="F102" s="1" t="s">
        <v>377</v>
      </c>
    </row>
    <row r="103" spans="1:6" x14ac:dyDescent="0.45">
      <c r="A103" s="1" t="s">
        <v>378</v>
      </c>
      <c r="B103" s="1" t="s">
        <v>187</v>
      </c>
      <c r="C103" s="1" t="s">
        <v>379</v>
      </c>
      <c r="E103" s="1" t="s">
        <v>380</v>
      </c>
      <c r="F103" s="1" t="s">
        <v>381</v>
      </c>
    </row>
    <row r="104" spans="1:6" x14ac:dyDescent="0.45">
      <c r="A104" s="1" t="s">
        <v>382</v>
      </c>
      <c r="B104" s="1" t="s">
        <v>7</v>
      </c>
      <c r="C104" s="1" t="s">
        <v>383</v>
      </c>
      <c r="E104" s="1" t="s">
        <v>384</v>
      </c>
      <c r="F104" s="1" t="s">
        <v>1332</v>
      </c>
    </row>
    <row r="105" spans="1:6" x14ac:dyDescent="0.45">
      <c r="A105" s="1" t="s">
        <v>385</v>
      </c>
      <c r="B105" s="1" t="s">
        <v>7</v>
      </c>
      <c r="C105" s="1" t="s">
        <v>386</v>
      </c>
      <c r="E105" s="1" t="s">
        <v>387</v>
      </c>
      <c r="F105" s="1" t="s">
        <v>1331</v>
      </c>
    </row>
    <row r="106" spans="1:6" x14ac:dyDescent="0.45">
      <c r="A106" s="1" t="s">
        <v>388</v>
      </c>
      <c r="B106" s="1" t="s">
        <v>7</v>
      </c>
      <c r="C106" s="1" t="s">
        <v>389</v>
      </c>
      <c r="E106" s="5" t="s">
        <v>390</v>
      </c>
    </row>
    <row r="107" spans="1:6" x14ac:dyDescent="0.45">
      <c r="A107" s="1" t="s">
        <v>392</v>
      </c>
      <c r="B107" s="1" t="s">
        <v>7</v>
      </c>
      <c r="C107" s="1" t="s">
        <v>393</v>
      </c>
      <c r="E107" s="5" t="s">
        <v>394</v>
      </c>
    </row>
    <row r="108" spans="1:6" x14ac:dyDescent="0.45">
      <c r="A108" s="1" t="s">
        <v>395</v>
      </c>
      <c r="B108" s="1" t="s">
        <v>396</v>
      </c>
      <c r="C108" s="1" t="s">
        <v>397</v>
      </c>
      <c r="E108" s="1" t="s">
        <v>398</v>
      </c>
      <c r="F108" s="1" t="s">
        <v>399</v>
      </c>
    </row>
    <row r="109" spans="1:6" x14ac:dyDescent="0.45">
      <c r="A109" s="1" t="s">
        <v>400</v>
      </c>
      <c r="B109" s="1" t="s">
        <v>401</v>
      </c>
      <c r="C109" s="1" t="s">
        <v>402</v>
      </c>
      <c r="E109" s="6" t="s">
        <v>398</v>
      </c>
      <c r="F109" s="1" t="s">
        <v>404</v>
      </c>
    </row>
    <row r="110" spans="1:6" x14ac:dyDescent="0.45">
      <c r="A110" s="1" t="s">
        <v>405</v>
      </c>
      <c r="B110" s="1" t="s">
        <v>401</v>
      </c>
      <c r="C110" s="1" t="s">
        <v>406</v>
      </c>
      <c r="E110" s="1" t="s">
        <v>407</v>
      </c>
      <c r="F110" s="1" t="s">
        <v>408</v>
      </c>
    </row>
    <row r="111" spans="1:6" x14ac:dyDescent="0.45">
      <c r="A111" s="1" t="s">
        <v>409</v>
      </c>
      <c r="B111" s="1" t="s">
        <v>401</v>
      </c>
      <c r="C111" s="1" t="s">
        <v>410</v>
      </c>
      <c r="E111" s="1" t="s">
        <v>411</v>
      </c>
      <c r="F111" s="1" t="s">
        <v>1356</v>
      </c>
    </row>
    <row r="112" spans="1:6" x14ac:dyDescent="0.45">
      <c r="A112" s="1" t="s">
        <v>412</v>
      </c>
      <c r="B112" s="1" t="s">
        <v>401</v>
      </c>
      <c r="C112" s="1" t="s">
        <v>413</v>
      </c>
      <c r="E112" s="1" t="s">
        <v>414</v>
      </c>
      <c r="F112" s="1" t="s">
        <v>415</v>
      </c>
    </row>
    <row r="113" spans="1:6" x14ac:dyDescent="0.45">
      <c r="A113" s="1" t="s">
        <v>416</v>
      </c>
      <c r="B113" s="1" t="s">
        <v>401</v>
      </c>
      <c r="C113" s="1" t="s">
        <v>417</v>
      </c>
      <c r="E113" s="1" t="s">
        <v>414</v>
      </c>
      <c r="F113" s="1" t="s">
        <v>418</v>
      </c>
    </row>
    <row r="114" spans="1:6" x14ac:dyDescent="0.45">
      <c r="A114" s="1" t="s">
        <v>419</v>
      </c>
      <c r="B114" s="1" t="s">
        <v>401</v>
      </c>
      <c r="C114" s="1" t="s">
        <v>420</v>
      </c>
      <c r="E114" s="1" t="s">
        <v>421</v>
      </c>
      <c r="F114" s="1" t="s">
        <v>422</v>
      </c>
    </row>
    <row r="115" spans="1:6" x14ac:dyDescent="0.45">
      <c r="A115" s="1" t="s">
        <v>423</v>
      </c>
      <c r="B115" s="1" t="s">
        <v>424</v>
      </c>
      <c r="C115" s="1" t="s">
        <v>425</v>
      </c>
      <c r="E115" s="1" t="s">
        <v>398</v>
      </c>
      <c r="F115" s="1" t="s">
        <v>399</v>
      </c>
    </row>
    <row r="116" spans="1:6" x14ac:dyDescent="0.45">
      <c r="A116" s="1" t="s">
        <v>426</v>
      </c>
      <c r="B116" s="1" t="s">
        <v>424</v>
      </c>
      <c r="C116" s="1" t="s">
        <v>427</v>
      </c>
      <c r="E116" s="1" t="s">
        <v>428</v>
      </c>
      <c r="F116" s="1" t="s">
        <v>429</v>
      </c>
    </row>
    <row r="117" spans="1:6" x14ac:dyDescent="0.45">
      <c r="A117" s="1" t="s">
        <v>430</v>
      </c>
      <c r="B117" s="1" t="s">
        <v>401</v>
      </c>
      <c r="C117" s="1" t="s">
        <v>431</v>
      </c>
      <c r="E117" s="1" t="s">
        <v>432</v>
      </c>
      <c r="F117" s="1" t="s">
        <v>433</v>
      </c>
    </row>
    <row r="118" spans="1:6" x14ac:dyDescent="0.45">
      <c r="A118" s="1" t="s">
        <v>434</v>
      </c>
      <c r="B118" s="1" t="s">
        <v>401</v>
      </c>
      <c r="C118" s="1" t="s">
        <v>435</v>
      </c>
      <c r="E118" s="1" t="s">
        <v>436</v>
      </c>
      <c r="F118" s="1" t="s">
        <v>437</v>
      </c>
    </row>
    <row r="119" spans="1:6" x14ac:dyDescent="0.45">
      <c r="A119" s="1" t="s">
        <v>438</v>
      </c>
      <c r="B119" s="1" t="s">
        <v>401</v>
      </c>
      <c r="C119" s="1" t="s">
        <v>439</v>
      </c>
      <c r="E119" s="1" t="s">
        <v>440</v>
      </c>
      <c r="F119" s="1" t="s">
        <v>441</v>
      </c>
    </row>
    <row r="120" spans="1:6" x14ac:dyDescent="0.45">
      <c r="A120" s="1" t="s">
        <v>442</v>
      </c>
      <c r="B120" s="1" t="s">
        <v>401</v>
      </c>
      <c r="C120" s="1" t="s">
        <v>443</v>
      </c>
      <c r="E120" s="1" t="s">
        <v>444</v>
      </c>
      <c r="F120" s="1" t="s">
        <v>445</v>
      </c>
    </row>
    <row r="121" spans="1:6" x14ac:dyDescent="0.45">
      <c r="A121" s="1" t="s">
        <v>446</v>
      </c>
      <c r="B121" s="1" t="s">
        <v>447</v>
      </c>
      <c r="C121" s="1" t="s">
        <v>448</v>
      </c>
      <c r="E121" s="1" t="s">
        <v>449</v>
      </c>
      <c r="F121" s="1" t="s">
        <v>450</v>
      </c>
    </row>
    <row r="122" spans="1:6" x14ac:dyDescent="0.45">
      <c r="A122" s="1" t="s">
        <v>451</v>
      </c>
      <c r="B122" s="1" t="s">
        <v>447</v>
      </c>
      <c r="C122" s="1" t="s">
        <v>452</v>
      </c>
      <c r="E122" s="1" t="s">
        <v>453</v>
      </c>
      <c r="F122" s="1" t="s">
        <v>1355</v>
      </c>
    </row>
    <row r="123" spans="1:6" x14ac:dyDescent="0.45">
      <c r="A123" s="1" t="s">
        <v>454</v>
      </c>
      <c r="B123" s="1" t="s">
        <v>447</v>
      </c>
      <c r="C123" s="1" t="s">
        <v>455</v>
      </c>
      <c r="E123" s="1" t="s">
        <v>1412</v>
      </c>
      <c r="F123" s="1" t="s">
        <v>1919</v>
      </c>
    </row>
    <row r="124" spans="1:6" x14ac:dyDescent="0.45">
      <c r="A124" s="1" t="s">
        <v>457</v>
      </c>
      <c r="B124" s="1" t="s">
        <v>447</v>
      </c>
      <c r="C124" s="1" t="s">
        <v>458</v>
      </c>
      <c r="E124" s="1" t="s">
        <v>459</v>
      </c>
      <c r="F124" s="1" t="s">
        <v>460</v>
      </c>
    </row>
    <row r="125" spans="1:6" x14ac:dyDescent="0.45">
      <c r="A125" s="1" t="s">
        <v>461</v>
      </c>
      <c r="B125" s="1" t="s">
        <v>447</v>
      </c>
      <c r="C125" s="1" t="s">
        <v>462</v>
      </c>
      <c r="E125" s="1" t="s">
        <v>1411</v>
      </c>
      <c r="F125" s="1" t="s">
        <v>1918</v>
      </c>
    </row>
    <row r="126" spans="1:6" x14ac:dyDescent="0.45">
      <c r="A126" s="1" t="s">
        <v>1410</v>
      </c>
      <c r="B126" s="1" t="s">
        <v>447</v>
      </c>
      <c r="C126" s="1" t="s">
        <v>1409</v>
      </c>
      <c r="E126" s="1" t="s">
        <v>1408</v>
      </c>
      <c r="F126" s="2" t="s">
        <v>1437</v>
      </c>
    </row>
    <row r="127" spans="1:6" x14ac:dyDescent="0.45">
      <c r="A127" s="1" t="s">
        <v>1407</v>
      </c>
      <c r="B127" s="1" t="s">
        <v>447</v>
      </c>
      <c r="C127" s="1" t="s">
        <v>1406</v>
      </c>
      <c r="E127" s="1" t="s">
        <v>1405</v>
      </c>
      <c r="F127" s="2" t="s">
        <v>1917</v>
      </c>
    </row>
    <row r="128" spans="1:6" x14ac:dyDescent="0.45">
      <c r="A128" s="1" t="s">
        <v>1404</v>
      </c>
      <c r="B128" s="1" t="s">
        <v>447</v>
      </c>
      <c r="C128" s="1" t="s">
        <v>1403</v>
      </c>
      <c r="E128" s="1" t="s">
        <v>1402</v>
      </c>
      <c r="F128" s="2" t="s">
        <v>1435</v>
      </c>
    </row>
    <row r="129" spans="1:6" x14ac:dyDescent="0.45">
      <c r="A129" s="1" t="s">
        <v>1401</v>
      </c>
      <c r="B129" s="1" t="s">
        <v>447</v>
      </c>
      <c r="C129" s="1" t="s">
        <v>1400</v>
      </c>
      <c r="E129" s="1" t="s">
        <v>1399</v>
      </c>
      <c r="F129" s="2" t="s">
        <v>1916</v>
      </c>
    </row>
    <row r="130" spans="1:6" x14ac:dyDescent="0.45">
      <c r="A130" s="1" t="s">
        <v>1398</v>
      </c>
      <c r="B130" s="1" t="s">
        <v>447</v>
      </c>
      <c r="C130" s="1" t="s">
        <v>1397</v>
      </c>
      <c r="E130" s="1" t="s">
        <v>1396</v>
      </c>
      <c r="F130" s="2" t="s">
        <v>1433</v>
      </c>
    </row>
    <row r="131" spans="1:6" x14ac:dyDescent="0.45">
      <c r="A131" s="1" t="s">
        <v>1395</v>
      </c>
      <c r="B131" s="1" t="s">
        <v>447</v>
      </c>
      <c r="C131" s="1" t="s">
        <v>1394</v>
      </c>
      <c r="E131" s="1" t="s">
        <v>1393</v>
      </c>
      <c r="F131" s="2" t="s">
        <v>1915</v>
      </c>
    </row>
    <row r="132" spans="1:6" x14ac:dyDescent="0.45">
      <c r="A132" s="1" t="s">
        <v>1392</v>
      </c>
      <c r="B132" s="1" t="s">
        <v>447</v>
      </c>
      <c r="C132" s="1" t="s">
        <v>1391</v>
      </c>
      <c r="E132" s="1" t="s">
        <v>1390</v>
      </c>
      <c r="F132" s="2" t="s">
        <v>1431</v>
      </c>
    </row>
    <row r="133" spans="1:6" x14ac:dyDescent="0.45">
      <c r="A133" s="1" t="s">
        <v>1389</v>
      </c>
      <c r="B133" s="1" t="s">
        <v>447</v>
      </c>
      <c r="C133" s="1" t="s">
        <v>1388</v>
      </c>
      <c r="E133" s="6" t="s">
        <v>1914</v>
      </c>
      <c r="F133" s="2" t="s">
        <v>1913</v>
      </c>
    </row>
    <row r="134" spans="1:6" x14ac:dyDescent="0.45">
      <c r="A134" s="1" t="s">
        <v>1386</v>
      </c>
      <c r="B134" s="1" t="s">
        <v>447</v>
      </c>
      <c r="C134" s="1" t="s">
        <v>1385</v>
      </c>
      <c r="E134" s="1" t="s">
        <v>1384</v>
      </c>
      <c r="F134" s="2" t="s">
        <v>1429</v>
      </c>
    </row>
    <row r="135" spans="1:6" x14ac:dyDescent="0.45">
      <c r="A135" s="1" t="s">
        <v>1383</v>
      </c>
      <c r="B135" s="1" t="s">
        <v>447</v>
      </c>
      <c r="C135" s="1" t="s">
        <v>1382</v>
      </c>
      <c r="E135" s="1" t="s">
        <v>1381</v>
      </c>
      <c r="F135" s="2" t="s">
        <v>1912</v>
      </c>
    </row>
    <row r="136" spans="1:6" x14ac:dyDescent="0.45">
      <c r="A136" s="1" t="s">
        <v>464</v>
      </c>
      <c r="B136" s="1" t="s">
        <v>447</v>
      </c>
      <c r="C136" s="1" t="s">
        <v>465</v>
      </c>
      <c r="E136" s="1" t="s">
        <v>440</v>
      </c>
      <c r="F136" s="1" t="s">
        <v>441</v>
      </c>
    </row>
    <row r="137" spans="1:6" x14ac:dyDescent="0.45">
      <c r="A137" s="1" t="s">
        <v>466</v>
      </c>
      <c r="B137" s="1" t="s">
        <v>447</v>
      </c>
      <c r="C137" s="1" t="s">
        <v>467</v>
      </c>
      <c r="E137" s="1" t="s">
        <v>440</v>
      </c>
      <c r="F137" s="1" t="s">
        <v>441</v>
      </c>
    </row>
    <row r="138" spans="1:6" x14ac:dyDescent="0.45">
      <c r="A138" s="1" t="s">
        <v>468</v>
      </c>
      <c r="B138" s="1" t="s">
        <v>447</v>
      </c>
      <c r="C138" s="1" t="s">
        <v>469</v>
      </c>
      <c r="E138" s="6" t="s">
        <v>1911</v>
      </c>
      <c r="F138" s="1" t="s">
        <v>1910</v>
      </c>
    </row>
    <row r="139" spans="1:6" x14ac:dyDescent="0.45">
      <c r="A139" s="1" t="s">
        <v>472</v>
      </c>
      <c r="B139" s="1" t="s">
        <v>473</v>
      </c>
      <c r="C139" s="1" t="s">
        <v>474</v>
      </c>
      <c r="E139" s="1" t="s">
        <v>475</v>
      </c>
      <c r="F139" s="1" t="s">
        <v>476</v>
      </c>
    </row>
    <row r="140" spans="1:6" x14ac:dyDescent="0.45">
      <c r="A140" s="1" t="s">
        <v>477</v>
      </c>
      <c r="B140" s="1" t="s">
        <v>473</v>
      </c>
      <c r="C140" s="1" t="s">
        <v>478</v>
      </c>
      <c r="E140" s="1" t="s">
        <v>479</v>
      </c>
      <c r="F140" s="1" t="s">
        <v>1357</v>
      </c>
    </row>
    <row r="141" spans="1:6" x14ac:dyDescent="0.45">
      <c r="A141" s="1" t="s">
        <v>480</v>
      </c>
      <c r="B141" s="1" t="s">
        <v>481</v>
      </c>
      <c r="C141" s="1" t="s">
        <v>482</v>
      </c>
      <c r="E141" s="1" t="s">
        <v>398</v>
      </c>
      <c r="F141" s="1" t="s">
        <v>399</v>
      </c>
    </row>
    <row r="142" spans="1:6" x14ac:dyDescent="0.45">
      <c r="A142" s="1" t="s">
        <v>483</v>
      </c>
      <c r="B142" s="1" t="s">
        <v>481</v>
      </c>
      <c r="C142" s="1" t="s">
        <v>484</v>
      </c>
      <c r="E142" s="1" t="s">
        <v>1380</v>
      </c>
      <c r="F142" s="1" t="s">
        <v>486</v>
      </c>
    </row>
    <row r="143" spans="1:6" x14ac:dyDescent="0.45">
      <c r="A143" s="1" t="s">
        <v>487</v>
      </c>
      <c r="B143" s="1" t="s">
        <v>481</v>
      </c>
      <c r="C143" s="1" t="s">
        <v>488</v>
      </c>
      <c r="E143" s="1" t="s">
        <v>1379</v>
      </c>
      <c r="F143" s="1" t="s">
        <v>490</v>
      </c>
    </row>
    <row r="144" spans="1:6" x14ac:dyDescent="0.45">
      <c r="A144" s="1" t="s">
        <v>491</v>
      </c>
      <c r="B144" s="1" t="s">
        <v>481</v>
      </c>
      <c r="C144" s="1" t="s">
        <v>492</v>
      </c>
      <c r="E144" s="1" t="s">
        <v>493</v>
      </c>
      <c r="F144" s="1" t="s">
        <v>494</v>
      </c>
    </row>
    <row r="145" spans="1:6" x14ac:dyDescent="0.45">
      <c r="A145" s="1" t="s">
        <v>495</v>
      </c>
      <c r="B145" s="1" t="s">
        <v>481</v>
      </c>
      <c r="C145" s="1" t="s">
        <v>496</v>
      </c>
      <c r="E145" s="6" t="s">
        <v>1909</v>
      </c>
      <c r="F145" s="1" t="s">
        <v>498</v>
      </c>
    </row>
    <row r="146" spans="1:6" x14ac:dyDescent="0.45">
      <c r="A146" s="1" t="s">
        <v>499</v>
      </c>
      <c r="B146" s="1" t="s">
        <v>481</v>
      </c>
      <c r="C146" s="1" t="s">
        <v>500</v>
      </c>
      <c r="E146" s="6" t="s">
        <v>1908</v>
      </c>
      <c r="F146" s="1" t="s">
        <v>490</v>
      </c>
    </row>
    <row r="147" spans="1:6" x14ac:dyDescent="0.45">
      <c r="A147" s="1" t="s">
        <v>502</v>
      </c>
      <c r="B147" s="1" t="s">
        <v>7</v>
      </c>
      <c r="C147" s="1" t="s">
        <v>503</v>
      </c>
      <c r="E147" s="1" t="s">
        <v>504</v>
      </c>
      <c r="F147" s="1" t="s">
        <v>505</v>
      </c>
    </row>
    <row r="148" spans="1:6" x14ac:dyDescent="0.45">
      <c r="A148" s="1" t="s">
        <v>506</v>
      </c>
      <c r="B148" s="1" t="s">
        <v>7</v>
      </c>
      <c r="C148" s="1" t="s">
        <v>507</v>
      </c>
      <c r="E148" s="1" t="s">
        <v>508</v>
      </c>
      <c r="F148" s="1" t="s">
        <v>509</v>
      </c>
    </row>
    <row r="149" spans="1:6" x14ac:dyDescent="0.45">
      <c r="A149" s="1" t="s">
        <v>510</v>
      </c>
      <c r="B149" s="1" t="s">
        <v>7</v>
      </c>
      <c r="C149" s="1" t="s">
        <v>511</v>
      </c>
      <c r="E149" s="1" t="s">
        <v>512</v>
      </c>
      <c r="F149" s="1" t="s">
        <v>513</v>
      </c>
    </row>
    <row r="150" spans="1:6" x14ac:dyDescent="0.45">
      <c r="A150" s="1" t="s">
        <v>514</v>
      </c>
      <c r="B150" s="1" t="s">
        <v>7</v>
      </c>
      <c r="C150" s="1" t="s">
        <v>515</v>
      </c>
      <c r="E150" s="1" t="s">
        <v>516</v>
      </c>
      <c r="F150" s="1" t="s">
        <v>517</v>
      </c>
    </row>
    <row r="151" spans="1:6" x14ac:dyDescent="0.45">
      <c r="A151" s="1" t="s">
        <v>518</v>
      </c>
      <c r="B151" s="1" t="s">
        <v>7</v>
      </c>
      <c r="C151" s="1" t="s">
        <v>519</v>
      </c>
      <c r="E151" s="6" t="s">
        <v>1907</v>
      </c>
      <c r="F151" s="1" t="s">
        <v>521</v>
      </c>
    </row>
    <row r="152" spans="1:6" x14ac:dyDescent="0.45">
      <c r="A152" s="1" t="s">
        <v>522</v>
      </c>
      <c r="B152" s="1" t="s">
        <v>7</v>
      </c>
      <c r="C152" s="1" t="s">
        <v>523</v>
      </c>
      <c r="E152" s="6" t="s">
        <v>1906</v>
      </c>
      <c r="F152" s="1" t="s">
        <v>525</v>
      </c>
    </row>
    <row r="153" spans="1:6" x14ac:dyDescent="0.45">
      <c r="A153" s="1" t="s">
        <v>526</v>
      </c>
      <c r="B153" s="1" t="s">
        <v>7</v>
      </c>
      <c r="C153" s="1" t="s">
        <v>527</v>
      </c>
      <c r="E153" s="1" t="s">
        <v>528</v>
      </c>
      <c r="F153" s="1" t="s">
        <v>529</v>
      </c>
    </row>
    <row r="154" spans="1:6" x14ac:dyDescent="0.45">
      <c r="A154" s="1" t="s">
        <v>530</v>
      </c>
      <c r="B154" s="1" t="s">
        <v>7</v>
      </c>
      <c r="C154" s="1" t="s">
        <v>531</v>
      </c>
      <c r="E154" s="6" t="s">
        <v>1905</v>
      </c>
      <c r="F154" s="1" t="s">
        <v>533</v>
      </c>
    </row>
    <row r="155" spans="1:6" x14ac:dyDescent="0.45">
      <c r="A155" s="1" t="s">
        <v>534</v>
      </c>
      <c r="B155" s="1" t="s">
        <v>7</v>
      </c>
      <c r="C155" s="1" t="s">
        <v>535</v>
      </c>
      <c r="E155" s="1" t="s">
        <v>536</v>
      </c>
      <c r="F155" s="1" t="s">
        <v>537</v>
      </c>
    </row>
    <row r="156" spans="1:6" x14ac:dyDescent="0.45">
      <c r="A156" s="1" t="s">
        <v>538</v>
      </c>
      <c r="B156" s="1" t="s">
        <v>7</v>
      </c>
      <c r="C156" s="1" t="s">
        <v>539</v>
      </c>
      <c r="E156" s="1" t="s">
        <v>540</v>
      </c>
      <c r="F156" s="1" t="s">
        <v>541</v>
      </c>
    </row>
    <row r="157" spans="1:6" x14ac:dyDescent="0.45">
      <c r="A157" s="1" t="s">
        <v>542</v>
      </c>
      <c r="B157" s="1" t="s">
        <v>7</v>
      </c>
      <c r="C157" s="1" t="s">
        <v>543</v>
      </c>
      <c r="E157" s="1" t="s">
        <v>544</v>
      </c>
      <c r="F157" s="1" t="s">
        <v>545</v>
      </c>
    </row>
    <row r="158" spans="1:6" x14ac:dyDescent="0.45">
      <c r="A158" s="1" t="s">
        <v>546</v>
      </c>
      <c r="B158" s="1" t="s">
        <v>7</v>
      </c>
      <c r="C158" s="1" t="s">
        <v>547</v>
      </c>
      <c r="E158" s="1" t="s">
        <v>548</v>
      </c>
      <c r="F158" s="1" t="s">
        <v>549</v>
      </c>
    </row>
    <row r="159" spans="1:6" x14ac:dyDescent="0.45">
      <c r="A159" s="1" t="s">
        <v>550</v>
      </c>
      <c r="B159" s="1" t="s">
        <v>7</v>
      </c>
      <c r="C159" s="1" t="s">
        <v>551</v>
      </c>
      <c r="E159" s="1" t="s">
        <v>552</v>
      </c>
      <c r="F159" s="1" t="s">
        <v>553</v>
      </c>
    </row>
    <row r="160" spans="1:6" x14ac:dyDescent="0.45">
      <c r="A160" s="1" t="s">
        <v>554</v>
      </c>
      <c r="B160" s="1" t="s">
        <v>7</v>
      </c>
      <c r="C160" s="1" t="s">
        <v>555</v>
      </c>
      <c r="E160" s="1" t="s">
        <v>556</v>
      </c>
      <c r="F160" s="1" t="s">
        <v>557</v>
      </c>
    </row>
    <row r="161" spans="1:6" x14ac:dyDescent="0.45">
      <c r="A161" s="1" t="s">
        <v>558</v>
      </c>
      <c r="B161" s="1" t="s">
        <v>278</v>
      </c>
      <c r="C161" s="1" t="s">
        <v>559</v>
      </c>
      <c r="E161" s="1" t="s">
        <v>560</v>
      </c>
      <c r="F161" s="1" t="s">
        <v>561</v>
      </c>
    </row>
    <row r="162" spans="1:6" x14ac:dyDescent="0.45">
      <c r="A162" s="1" t="s">
        <v>562</v>
      </c>
      <c r="B162" s="1" t="s">
        <v>278</v>
      </c>
      <c r="C162" s="1" t="s">
        <v>563</v>
      </c>
      <c r="E162" s="1" t="s">
        <v>564</v>
      </c>
      <c r="F162" s="1" t="s">
        <v>565</v>
      </c>
    </row>
    <row r="163" spans="1:6" x14ac:dyDescent="0.45">
      <c r="A163" s="1" t="s">
        <v>566</v>
      </c>
      <c r="B163" s="1" t="s">
        <v>278</v>
      </c>
      <c r="C163" s="1" t="s">
        <v>567</v>
      </c>
      <c r="E163" s="1" t="s">
        <v>568</v>
      </c>
      <c r="F163" s="1" t="s">
        <v>1373</v>
      </c>
    </row>
    <row r="164" spans="1:6" x14ac:dyDescent="0.45">
      <c r="A164" s="1" t="s">
        <v>569</v>
      </c>
      <c r="B164" s="1" t="s">
        <v>7</v>
      </c>
      <c r="C164" s="1" t="s">
        <v>570</v>
      </c>
      <c r="E164" s="1" t="s">
        <v>571</v>
      </c>
      <c r="F164" s="1" t="s">
        <v>572</v>
      </c>
    </row>
    <row r="165" spans="1:6" x14ac:dyDescent="0.45">
      <c r="A165" s="1" t="s">
        <v>573</v>
      </c>
      <c r="B165" s="1" t="s">
        <v>7</v>
      </c>
      <c r="C165" s="1" t="s">
        <v>574</v>
      </c>
      <c r="E165" s="1" t="s">
        <v>575</v>
      </c>
      <c r="F165" s="1" t="s">
        <v>576</v>
      </c>
    </row>
    <row r="166" spans="1:6" x14ac:dyDescent="0.45">
      <c r="A166" s="1" t="s">
        <v>577</v>
      </c>
      <c r="B166" s="1" t="s">
        <v>278</v>
      </c>
      <c r="C166" s="1" t="s">
        <v>578</v>
      </c>
      <c r="E166" s="1" t="s">
        <v>579</v>
      </c>
      <c r="F166" s="1" t="s">
        <v>580</v>
      </c>
    </row>
    <row r="167" spans="1:6" x14ac:dyDescent="0.45">
      <c r="A167" s="1" t="s">
        <v>581</v>
      </c>
      <c r="B167" s="1" t="s">
        <v>278</v>
      </c>
      <c r="C167" s="1" t="s">
        <v>582</v>
      </c>
      <c r="E167" s="1" t="s">
        <v>583</v>
      </c>
      <c r="F167" s="1" t="s">
        <v>584</v>
      </c>
    </row>
    <row r="168" spans="1:6" x14ac:dyDescent="0.45">
      <c r="A168" s="1" t="s">
        <v>585</v>
      </c>
      <c r="B168" s="1" t="s">
        <v>278</v>
      </c>
      <c r="C168" s="1" t="s">
        <v>586</v>
      </c>
      <c r="E168" s="1" t="s">
        <v>587</v>
      </c>
      <c r="F168" s="1" t="s">
        <v>1374</v>
      </c>
    </row>
    <row r="169" spans="1:6" x14ac:dyDescent="0.45">
      <c r="A169" s="1" t="s">
        <v>588</v>
      </c>
      <c r="B169" s="1" t="s">
        <v>337</v>
      </c>
      <c r="C169" s="1" t="s">
        <v>589</v>
      </c>
      <c r="E169" s="1" t="s">
        <v>339</v>
      </c>
      <c r="F169" s="1" t="s">
        <v>340</v>
      </c>
    </row>
    <row r="170" spans="1:6" x14ac:dyDescent="0.45">
      <c r="A170" s="1" t="s">
        <v>590</v>
      </c>
      <c r="B170" s="1" t="s">
        <v>337</v>
      </c>
      <c r="C170" s="1" t="s">
        <v>591</v>
      </c>
      <c r="E170" s="1" t="s">
        <v>343</v>
      </c>
      <c r="F170" s="1" t="s">
        <v>344</v>
      </c>
    </row>
    <row r="171" spans="1:6" x14ac:dyDescent="0.45">
      <c r="A171" s="1" t="s">
        <v>592</v>
      </c>
      <c r="B171" s="1" t="s">
        <v>7</v>
      </c>
      <c r="C171" s="1" t="s">
        <v>593</v>
      </c>
      <c r="E171" s="1" t="s">
        <v>594</v>
      </c>
      <c r="F171" s="1" t="s">
        <v>595</v>
      </c>
    </row>
    <row r="172" spans="1:6" x14ac:dyDescent="0.45">
      <c r="A172" s="1" t="s">
        <v>596</v>
      </c>
      <c r="B172" s="1" t="s">
        <v>7</v>
      </c>
      <c r="C172" s="1" t="s">
        <v>597</v>
      </c>
      <c r="E172" s="1" t="s">
        <v>598</v>
      </c>
      <c r="F172" s="1" t="s">
        <v>599</v>
      </c>
    </row>
    <row r="173" spans="1:6" x14ac:dyDescent="0.45">
      <c r="A173" s="1" t="s">
        <v>600</v>
      </c>
      <c r="B173" s="1" t="s">
        <v>7</v>
      </c>
      <c r="C173" s="1" t="s">
        <v>601</v>
      </c>
      <c r="E173" s="1" t="s">
        <v>602</v>
      </c>
      <c r="F173" s="1" t="s">
        <v>603</v>
      </c>
    </row>
    <row r="174" spans="1:6" x14ac:dyDescent="0.45">
      <c r="A174" s="1" t="s">
        <v>604</v>
      </c>
      <c r="B174" s="1" t="s">
        <v>7</v>
      </c>
      <c r="C174" s="1" t="s">
        <v>605</v>
      </c>
      <c r="E174" s="1" t="s">
        <v>606</v>
      </c>
      <c r="F174" s="1" t="s">
        <v>1329</v>
      </c>
    </row>
    <row r="175" spans="1:6" x14ac:dyDescent="0.45">
      <c r="A175" s="1" t="s">
        <v>607</v>
      </c>
      <c r="B175" s="1" t="s">
        <v>7</v>
      </c>
      <c r="C175" s="1" t="s">
        <v>608</v>
      </c>
      <c r="E175" s="1" t="s">
        <v>609</v>
      </c>
      <c r="F175" s="1" t="s">
        <v>610</v>
      </c>
    </row>
    <row r="176" spans="1:6" x14ac:dyDescent="0.45">
      <c r="A176" s="1" t="s">
        <v>611</v>
      </c>
      <c r="B176" s="1" t="s">
        <v>7</v>
      </c>
      <c r="C176" s="1" t="s">
        <v>612</v>
      </c>
      <c r="E176" s="6" t="s">
        <v>1904</v>
      </c>
      <c r="F176" s="1" t="s">
        <v>614</v>
      </c>
    </row>
    <row r="177" spans="1:6" x14ac:dyDescent="0.45">
      <c r="A177" s="1" t="s">
        <v>615</v>
      </c>
      <c r="B177" s="1" t="s">
        <v>7</v>
      </c>
      <c r="C177" s="1" t="s">
        <v>616</v>
      </c>
      <c r="E177" s="1" t="s">
        <v>617</v>
      </c>
      <c r="F177" s="1" t="s">
        <v>1328</v>
      </c>
    </row>
    <row r="178" spans="1:6" x14ac:dyDescent="0.45">
      <c r="A178" s="1" t="s">
        <v>618</v>
      </c>
      <c r="B178" s="1" t="s">
        <v>7</v>
      </c>
      <c r="C178" s="1" t="s">
        <v>619</v>
      </c>
      <c r="E178" s="1" t="s">
        <v>620</v>
      </c>
      <c r="F178" s="1" t="s">
        <v>1375</v>
      </c>
    </row>
    <row r="179" spans="1:6" x14ac:dyDescent="0.45">
      <c r="A179" s="1" t="s">
        <v>621</v>
      </c>
      <c r="B179" s="1" t="s">
        <v>102</v>
      </c>
      <c r="C179" s="1" t="s">
        <v>622</v>
      </c>
      <c r="E179" s="1" t="s">
        <v>623</v>
      </c>
      <c r="F179" s="1" t="s">
        <v>624</v>
      </c>
    </row>
    <row r="180" spans="1:6" x14ac:dyDescent="0.45">
      <c r="A180" s="1" t="s">
        <v>625</v>
      </c>
      <c r="B180" s="1" t="s">
        <v>102</v>
      </c>
      <c r="C180" s="1" t="s">
        <v>626</v>
      </c>
      <c r="E180" s="1" t="s">
        <v>627</v>
      </c>
      <c r="F180" s="1" t="s">
        <v>628</v>
      </c>
    </row>
    <row r="181" spans="1:6" x14ac:dyDescent="0.45">
      <c r="A181" s="1" t="s">
        <v>629</v>
      </c>
      <c r="B181" s="1" t="s">
        <v>7</v>
      </c>
      <c r="C181" s="1" t="s">
        <v>630</v>
      </c>
      <c r="E181" s="1" t="s">
        <v>631</v>
      </c>
      <c r="F181" s="1" t="s">
        <v>632</v>
      </c>
    </row>
    <row r="182" spans="1:6" x14ac:dyDescent="0.45">
      <c r="A182" s="1" t="s">
        <v>633</v>
      </c>
      <c r="B182" s="1" t="s">
        <v>7</v>
      </c>
      <c r="C182" s="1" t="s">
        <v>634</v>
      </c>
      <c r="E182" s="6" t="s">
        <v>1903</v>
      </c>
      <c r="F182" s="1" t="s">
        <v>636</v>
      </c>
    </row>
    <row r="183" spans="1:6" x14ac:dyDescent="0.45">
      <c r="A183" s="1" t="s">
        <v>637</v>
      </c>
      <c r="B183" s="1" t="s">
        <v>7</v>
      </c>
      <c r="C183" s="1" t="s">
        <v>638</v>
      </c>
      <c r="E183" s="1" t="s">
        <v>617</v>
      </c>
      <c r="F183" s="1" t="s">
        <v>1328</v>
      </c>
    </row>
    <row r="184" spans="1:6" x14ac:dyDescent="0.45">
      <c r="A184" s="1" t="s">
        <v>639</v>
      </c>
      <c r="B184" s="1" t="s">
        <v>7</v>
      </c>
      <c r="C184" s="1" t="s">
        <v>640</v>
      </c>
      <c r="E184" s="1" t="s">
        <v>620</v>
      </c>
      <c r="F184" s="1" t="s">
        <v>1375</v>
      </c>
    </row>
    <row r="185" spans="1:6" x14ac:dyDescent="0.45">
      <c r="A185" s="1" t="s">
        <v>641</v>
      </c>
      <c r="B185" s="1" t="s">
        <v>102</v>
      </c>
      <c r="C185" s="1" t="s">
        <v>642</v>
      </c>
      <c r="E185" s="1" t="s">
        <v>643</v>
      </c>
      <c r="F185" s="1" t="s">
        <v>644</v>
      </c>
    </row>
    <row r="186" spans="1:6" x14ac:dyDescent="0.45">
      <c r="A186" s="1" t="s">
        <v>645</v>
      </c>
      <c r="B186" s="1" t="s">
        <v>102</v>
      </c>
      <c r="C186" s="1" t="s">
        <v>646</v>
      </c>
      <c r="E186" s="1" t="s">
        <v>647</v>
      </c>
      <c r="F186" s="1" t="s">
        <v>648</v>
      </c>
    </row>
    <row r="187" spans="1:6" x14ac:dyDescent="0.45">
      <c r="A187" s="1" t="s">
        <v>649</v>
      </c>
      <c r="B187" s="1" t="s">
        <v>7</v>
      </c>
      <c r="C187" s="1" t="s">
        <v>650</v>
      </c>
      <c r="E187" s="1" t="s">
        <v>651</v>
      </c>
      <c r="F187" s="1" t="s">
        <v>652</v>
      </c>
    </row>
    <row r="188" spans="1:6" x14ac:dyDescent="0.45">
      <c r="A188" s="1" t="s">
        <v>653</v>
      </c>
      <c r="B188" s="1" t="s">
        <v>7</v>
      </c>
      <c r="C188" s="1" t="s">
        <v>654</v>
      </c>
      <c r="E188" s="6" t="s">
        <v>1902</v>
      </c>
      <c r="F188" s="1" t="s">
        <v>656</v>
      </c>
    </row>
    <row r="189" spans="1:6" x14ac:dyDescent="0.45">
      <c r="A189" s="1" t="s">
        <v>657</v>
      </c>
      <c r="B189" s="1" t="s">
        <v>7</v>
      </c>
      <c r="C189" s="1" t="s">
        <v>658</v>
      </c>
      <c r="E189" s="1" t="s">
        <v>617</v>
      </c>
      <c r="F189" s="1" t="s">
        <v>1328</v>
      </c>
    </row>
    <row r="190" spans="1:6" x14ac:dyDescent="0.45">
      <c r="A190" s="1" t="s">
        <v>659</v>
      </c>
      <c r="B190" s="1" t="s">
        <v>7</v>
      </c>
      <c r="C190" s="1" t="s">
        <v>660</v>
      </c>
      <c r="E190" s="1" t="s">
        <v>620</v>
      </c>
      <c r="F190" s="1" t="s">
        <v>1375</v>
      </c>
    </row>
    <row r="191" spans="1:6" x14ac:dyDescent="0.45">
      <c r="A191" s="1" t="s">
        <v>661</v>
      </c>
      <c r="B191" s="1" t="s">
        <v>102</v>
      </c>
      <c r="C191" s="1" t="s">
        <v>662</v>
      </c>
      <c r="E191" s="1" t="s">
        <v>663</v>
      </c>
      <c r="F191" s="1" t="s">
        <v>664</v>
      </c>
    </row>
    <row r="192" spans="1:6" x14ac:dyDescent="0.45">
      <c r="A192" s="1" t="s">
        <v>665</v>
      </c>
      <c r="B192" s="1" t="s">
        <v>102</v>
      </c>
      <c r="C192" s="1" t="s">
        <v>666</v>
      </c>
      <c r="E192" s="1" t="s">
        <v>667</v>
      </c>
      <c r="F192" s="1" t="s">
        <v>668</v>
      </c>
    </row>
    <row r="193" spans="1:6" x14ac:dyDescent="0.45">
      <c r="A193" s="1" t="s">
        <v>669</v>
      </c>
      <c r="B193" s="1" t="s">
        <v>7</v>
      </c>
      <c r="C193" s="1" t="s">
        <v>670</v>
      </c>
      <c r="E193" s="1" t="s">
        <v>671</v>
      </c>
      <c r="F193" s="1" t="s">
        <v>672</v>
      </c>
    </row>
    <row r="194" spans="1:6" x14ac:dyDescent="0.45">
      <c r="A194" s="1" t="s">
        <v>673</v>
      </c>
      <c r="B194" s="1" t="s">
        <v>7</v>
      </c>
      <c r="C194" s="1" t="s">
        <v>674</v>
      </c>
      <c r="E194" s="6" t="s">
        <v>1901</v>
      </c>
      <c r="F194" s="1" t="s">
        <v>676</v>
      </c>
    </row>
    <row r="195" spans="1:6" x14ac:dyDescent="0.45">
      <c r="A195" s="1" t="s">
        <v>677</v>
      </c>
      <c r="B195" s="1" t="s">
        <v>7</v>
      </c>
      <c r="C195" s="1" t="s">
        <v>678</v>
      </c>
      <c r="E195" s="1" t="s">
        <v>617</v>
      </c>
      <c r="F195" s="1" t="s">
        <v>1328</v>
      </c>
    </row>
    <row r="196" spans="1:6" x14ac:dyDescent="0.45">
      <c r="A196" s="1" t="s">
        <v>679</v>
      </c>
      <c r="B196" s="1" t="s">
        <v>7</v>
      </c>
      <c r="C196" s="1" t="s">
        <v>680</v>
      </c>
      <c r="E196" s="1" t="s">
        <v>620</v>
      </c>
      <c r="F196" s="1" t="s">
        <v>1375</v>
      </c>
    </row>
    <row r="197" spans="1:6" x14ac:dyDescent="0.45">
      <c r="A197" s="1" t="s">
        <v>681</v>
      </c>
      <c r="B197" s="1" t="s">
        <v>102</v>
      </c>
      <c r="C197" s="1" t="s">
        <v>682</v>
      </c>
      <c r="E197" s="1" t="s">
        <v>683</v>
      </c>
      <c r="F197" s="1" t="s">
        <v>684</v>
      </c>
    </row>
    <row r="198" spans="1:6" x14ac:dyDescent="0.45">
      <c r="A198" s="1" t="s">
        <v>685</v>
      </c>
      <c r="B198" s="1" t="s">
        <v>102</v>
      </c>
      <c r="C198" s="1" t="s">
        <v>686</v>
      </c>
      <c r="E198" s="1" t="s">
        <v>687</v>
      </c>
      <c r="F198" s="1" t="s">
        <v>688</v>
      </c>
    </row>
    <row r="199" spans="1:6" x14ac:dyDescent="0.45">
      <c r="A199" s="1" t="s">
        <v>689</v>
      </c>
      <c r="B199" s="1" t="s">
        <v>102</v>
      </c>
      <c r="C199" s="1" t="s">
        <v>690</v>
      </c>
      <c r="E199" s="1" t="s">
        <v>691</v>
      </c>
      <c r="F199" s="1" t="s">
        <v>692</v>
      </c>
    </row>
    <row r="200" spans="1:6" x14ac:dyDescent="0.45">
      <c r="A200" s="1" t="s">
        <v>693</v>
      </c>
      <c r="B200" s="1" t="s">
        <v>102</v>
      </c>
      <c r="C200" s="1" t="s">
        <v>694</v>
      </c>
      <c r="E200" s="1" t="s">
        <v>695</v>
      </c>
      <c r="F200" s="1" t="s">
        <v>696</v>
      </c>
    </row>
    <row r="201" spans="1:6" x14ac:dyDescent="0.45">
      <c r="A201" s="1" t="s">
        <v>697</v>
      </c>
      <c r="B201" s="1" t="s">
        <v>102</v>
      </c>
      <c r="C201" s="1" t="s">
        <v>698</v>
      </c>
      <c r="E201" s="1" t="s">
        <v>699</v>
      </c>
      <c r="F201" s="1" t="s">
        <v>1352</v>
      </c>
    </row>
    <row r="202" spans="1:6" x14ac:dyDescent="0.45">
      <c r="A202" s="1" t="s">
        <v>700</v>
      </c>
      <c r="B202" s="1" t="s">
        <v>102</v>
      </c>
      <c r="C202" s="1" t="s">
        <v>701</v>
      </c>
      <c r="E202" s="1" t="s">
        <v>702</v>
      </c>
      <c r="F202" s="1" t="s">
        <v>1351</v>
      </c>
    </row>
    <row r="203" spans="1:6" x14ac:dyDescent="0.45">
      <c r="A203" s="1" t="s">
        <v>703</v>
      </c>
      <c r="B203" s="1" t="s">
        <v>704</v>
      </c>
      <c r="C203" s="1" t="s">
        <v>705</v>
      </c>
      <c r="E203" s="1" t="s">
        <v>706</v>
      </c>
      <c r="F203" s="1" t="s">
        <v>707</v>
      </c>
    </row>
    <row r="204" spans="1:6" x14ac:dyDescent="0.45">
      <c r="A204" s="1" t="s">
        <v>708</v>
      </c>
      <c r="B204" s="1" t="s">
        <v>704</v>
      </c>
      <c r="C204" s="1" t="s">
        <v>709</v>
      </c>
      <c r="E204" s="1" t="s">
        <v>710</v>
      </c>
      <c r="F204" s="1" t="s">
        <v>711</v>
      </c>
    </row>
    <row r="205" spans="1:6" x14ac:dyDescent="0.45">
      <c r="A205" s="1" t="s">
        <v>712</v>
      </c>
      <c r="B205" s="1" t="s">
        <v>713</v>
      </c>
      <c r="C205" s="1" t="s">
        <v>714</v>
      </c>
      <c r="E205" s="1" t="s">
        <v>398</v>
      </c>
      <c r="F205" s="1" t="s">
        <v>399</v>
      </c>
    </row>
    <row r="206" spans="1:6" x14ac:dyDescent="0.45">
      <c r="A206" s="1" t="s">
        <v>715</v>
      </c>
      <c r="B206" s="1" t="s">
        <v>716</v>
      </c>
      <c r="C206" s="1" t="s">
        <v>717</v>
      </c>
      <c r="E206" s="1" t="s">
        <v>718</v>
      </c>
      <c r="F206" s="1" t="s">
        <v>719</v>
      </c>
    </row>
    <row r="207" spans="1:6" x14ac:dyDescent="0.45">
      <c r="A207" s="1" t="s">
        <v>720</v>
      </c>
      <c r="B207" s="1" t="s">
        <v>716</v>
      </c>
      <c r="C207" s="1" t="s">
        <v>721</v>
      </c>
      <c r="E207" s="1" t="s">
        <v>722</v>
      </c>
      <c r="F207" s="1" t="s">
        <v>723</v>
      </c>
    </row>
    <row r="208" spans="1:6" x14ac:dyDescent="0.45">
      <c r="A208" s="1" t="s">
        <v>724</v>
      </c>
      <c r="B208" s="1" t="s">
        <v>716</v>
      </c>
      <c r="C208" s="1" t="s">
        <v>725</v>
      </c>
      <c r="E208" s="1" t="s">
        <v>726</v>
      </c>
      <c r="F208" s="1" t="s">
        <v>1350</v>
      </c>
    </row>
    <row r="209" spans="1:6" x14ac:dyDescent="0.45">
      <c r="A209" s="1" t="s">
        <v>727</v>
      </c>
      <c r="B209" s="1" t="s">
        <v>716</v>
      </c>
      <c r="C209" s="1" t="s">
        <v>728</v>
      </c>
      <c r="E209" s="1" t="s">
        <v>729</v>
      </c>
      <c r="F209" s="1" t="s">
        <v>730</v>
      </c>
    </row>
    <row r="210" spans="1:6" x14ac:dyDescent="0.45">
      <c r="A210" s="1" t="s">
        <v>731</v>
      </c>
      <c r="B210" s="1" t="s">
        <v>716</v>
      </c>
      <c r="C210" s="1" t="s">
        <v>732</v>
      </c>
      <c r="E210" s="1" t="s">
        <v>733</v>
      </c>
      <c r="F210" s="1" t="s">
        <v>734</v>
      </c>
    </row>
    <row r="211" spans="1:6" x14ac:dyDescent="0.45">
      <c r="A211" s="1" t="s">
        <v>735</v>
      </c>
      <c r="B211" s="1" t="s">
        <v>716</v>
      </c>
      <c r="C211" s="1" t="s">
        <v>736</v>
      </c>
      <c r="E211" s="1" t="s">
        <v>737</v>
      </c>
      <c r="F211" s="1" t="s">
        <v>738</v>
      </c>
    </row>
    <row r="212" spans="1:6" x14ac:dyDescent="0.45">
      <c r="A212" s="1" t="s">
        <v>739</v>
      </c>
      <c r="B212" s="1" t="s">
        <v>716</v>
      </c>
      <c r="C212" s="1" t="s">
        <v>740</v>
      </c>
      <c r="E212" s="1" t="s">
        <v>741</v>
      </c>
      <c r="F212" s="1" t="s">
        <v>1349</v>
      </c>
    </row>
    <row r="213" spans="1:6" x14ac:dyDescent="0.45">
      <c r="A213" s="1" t="s">
        <v>742</v>
      </c>
      <c r="B213" s="1" t="s">
        <v>716</v>
      </c>
      <c r="C213" s="1" t="s">
        <v>743</v>
      </c>
      <c r="E213" s="1" t="s">
        <v>421</v>
      </c>
      <c r="F213" s="1" t="s">
        <v>422</v>
      </c>
    </row>
    <row r="214" spans="1:6" x14ac:dyDescent="0.45">
      <c r="A214" s="1" t="s">
        <v>744</v>
      </c>
      <c r="B214" s="1" t="s">
        <v>716</v>
      </c>
      <c r="C214" s="1" t="s">
        <v>745</v>
      </c>
      <c r="E214" s="1" t="s">
        <v>440</v>
      </c>
      <c r="F214" s="1" t="s">
        <v>441</v>
      </c>
    </row>
    <row r="215" spans="1:6" x14ac:dyDescent="0.45">
      <c r="A215" s="1" t="s">
        <v>746</v>
      </c>
      <c r="B215" s="1" t="s">
        <v>7</v>
      </c>
      <c r="C215" s="1" t="s">
        <v>747</v>
      </c>
      <c r="E215" s="1" t="s">
        <v>748</v>
      </c>
      <c r="F215" s="1" t="s">
        <v>749</v>
      </c>
    </row>
    <row r="216" spans="1:6" x14ac:dyDescent="0.45">
      <c r="A216" s="1" t="s">
        <v>750</v>
      </c>
      <c r="B216" s="1" t="s">
        <v>7</v>
      </c>
      <c r="C216" s="1" t="s">
        <v>751</v>
      </c>
      <c r="E216" s="1" t="s">
        <v>752</v>
      </c>
      <c r="F216" s="1" t="s">
        <v>1327</v>
      </c>
    </row>
    <row r="217" spans="1:6" x14ac:dyDescent="0.45">
      <c r="A217" s="1" t="s">
        <v>753</v>
      </c>
      <c r="B217" s="1" t="s">
        <v>7</v>
      </c>
      <c r="C217" s="1" t="s">
        <v>754</v>
      </c>
      <c r="E217" s="1" t="s">
        <v>755</v>
      </c>
      <c r="F217" s="1" t="s">
        <v>756</v>
      </c>
    </row>
    <row r="218" spans="1:6" x14ac:dyDescent="0.45">
      <c r="A218" s="1" t="s">
        <v>757</v>
      </c>
      <c r="B218" s="1" t="s">
        <v>7</v>
      </c>
      <c r="C218" s="1" t="s">
        <v>758</v>
      </c>
      <c r="E218" s="1" t="s">
        <v>755</v>
      </c>
      <c r="F218" s="1" t="s">
        <v>756</v>
      </c>
    </row>
    <row r="219" spans="1:6" x14ac:dyDescent="0.45">
      <c r="A219" s="1" t="s">
        <v>759</v>
      </c>
      <c r="B219" s="1" t="s">
        <v>7</v>
      </c>
      <c r="C219" s="1" t="s">
        <v>760</v>
      </c>
      <c r="E219" s="1" t="s">
        <v>761</v>
      </c>
      <c r="F219" s="1" t="s">
        <v>762</v>
      </c>
    </row>
    <row r="220" spans="1:6" x14ac:dyDescent="0.45">
      <c r="A220" s="1" t="s">
        <v>763</v>
      </c>
      <c r="B220" s="1" t="s">
        <v>7</v>
      </c>
      <c r="C220" s="1" t="s">
        <v>764</v>
      </c>
      <c r="E220" s="1" t="s">
        <v>765</v>
      </c>
      <c r="F220" s="1" t="s">
        <v>772</v>
      </c>
    </row>
    <row r="221" spans="1:6" x14ac:dyDescent="0.45">
      <c r="A221" s="1" t="s">
        <v>766</v>
      </c>
      <c r="B221" s="1" t="s">
        <v>7</v>
      </c>
      <c r="C221" s="1" t="s">
        <v>767</v>
      </c>
      <c r="E221" s="1" t="s">
        <v>768</v>
      </c>
      <c r="F221" s="1" t="s">
        <v>1326</v>
      </c>
    </row>
    <row r="222" spans="1:6" x14ac:dyDescent="0.45">
      <c r="A222" s="1" t="s">
        <v>769</v>
      </c>
      <c r="B222" s="1" t="s">
        <v>716</v>
      </c>
      <c r="C222" s="1" t="s">
        <v>747</v>
      </c>
      <c r="E222" s="1" t="s">
        <v>748</v>
      </c>
      <c r="F222" s="1" t="s">
        <v>749</v>
      </c>
    </row>
    <row r="223" spans="1:6" x14ac:dyDescent="0.45">
      <c r="A223" s="1" t="s">
        <v>770</v>
      </c>
      <c r="B223" s="1" t="s">
        <v>7</v>
      </c>
      <c r="C223" s="1" t="s">
        <v>771</v>
      </c>
      <c r="E223" s="1" t="s">
        <v>765</v>
      </c>
      <c r="F223" s="1" t="s">
        <v>772</v>
      </c>
    </row>
    <row r="224" spans="1:6" x14ac:dyDescent="0.45">
      <c r="A224" s="1" t="s">
        <v>773</v>
      </c>
      <c r="B224" s="1" t="s">
        <v>337</v>
      </c>
      <c r="C224" s="1" t="s">
        <v>774</v>
      </c>
      <c r="E224" s="1" t="s">
        <v>765</v>
      </c>
      <c r="F224" s="1" t="s">
        <v>772</v>
      </c>
    </row>
    <row r="225" spans="1:6" x14ac:dyDescent="0.45">
      <c r="A225" s="1" t="s">
        <v>775</v>
      </c>
      <c r="B225" s="1" t="s">
        <v>337</v>
      </c>
      <c r="C225" s="1" t="s">
        <v>776</v>
      </c>
      <c r="E225" s="1" t="s">
        <v>777</v>
      </c>
      <c r="F225" s="1" t="s">
        <v>778</v>
      </c>
    </row>
    <row r="226" spans="1:6" x14ac:dyDescent="0.45">
      <c r="A226" s="1" t="s">
        <v>779</v>
      </c>
      <c r="B226" s="1" t="s">
        <v>7</v>
      </c>
      <c r="C226" s="1" t="s">
        <v>780</v>
      </c>
      <c r="E226" s="5" t="s">
        <v>112</v>
      </c>
    </row>
    <row r="227" spans="1:6" x14ac:dyDescent="0.45">
      <c r="A227" s="1" t="s">
        <v>781</v>
      </c>
      <c r="B227" s="1" t="s">
        <v>7</v>
      </c>
      <c r="C227" s="1" t="s">
        <v>782</v>
      </c>
      <c r="E227" s="5" t="s">
        <v>112</v>
      </c>
    </row>
    <row r="228" spans="1:6" x14ac:dyDescent="0.45">
      <c r="A228" s="1" t="s">
        <v>783</v>
      </c>
      <c r="B228" s="1" t="s">
        <v>7</v>
      </c>
      <c r="C228" s="1" t="s">
        <v>784</v>
      </c>
      <c r="E228" s="1" t="s">
        <v>785</v>
      </c>
      <c r="F228" s="1" t="s">
        <v>786</v>
      </c>
    </row>
    <row r="229" spans="1:6" x14ac:dyDescent="0.45">
      <c r="A229" s="1" t="s">
        <v>787</v>
      </c>
      <c r="B229" s="1" t="s">
        <v>7</v>
      </c>
      <c r="C229" s="1" t="s">
        <v>788</v>
      </c>
      <c r="E229" s="1" t="s">
        <v>789</v>
      </c>
      <c r="F229" s="1" t="s">
        <v>1325</v>
      </c>
    </row>
    <row r="230" spans="1:6" x14ac:dyDescent="0.45">
      <c r="A230" s="1" t="s">
        <v>790</v>
      </c>
      <c r="B230" s="1" t="s">
        <v>7</v>
      </c>
      <c r="C230" s="1" t="s">
        <v>791</v>
      </c>
      <c r="E230" s="1" t="s">
        <v>792</v>
      </c>
      <c r="F230" s="1" t="s">
        <v>1324</v>
      </c>
    </row>
    <row r="231" spans="1:6" x14ac:dyDescent="0.45">
      <c r="A231" s="1" t="s">
        <v>794</v>
      </c>
      <c r="B231" s="1" t="s">
        <v>7</v>
      </c>
      <c r="C231" s="1" t="s">
        <v>795</v>
      </c>
      <c r="E231" s="1" t="s">
        <v>796</v>
      </c>
      <c r="F231" s="1" t="s">
        <v>1323</v>
      </c>
    </row>
    <row r="232" spans="1:6" x14ac:dyDescent="0.45">
      <c r="A232" s="1" t="s">
        <v>798</v>
      </c>
      <c r="B232" s="1" t="s">
        <v>7</v>
      </c>
      <c r="C232" s="1" t="s">
        <v>799</v>
      </c>
      <c r="E232" s="1" t="s">
        <v>761</v>
      </c>
      <c r="F232" s="1" t="s">
        <v>762</v>
      </c>
    </row>
    <row r="233" spans="1:6" x14ac:dyDescent="0.45">
      <c r="A233" s="1" t="s">
        <v>800</v>
      </c>
      <c r="B233" s="1" t="s">
        <v>716</v>
      </c>
      <c r="C233" s="1" t="s">
        <v>784</v>
      </c>
      <c r="E233" s="1" t="s">
        <v>785</v>
      </c>
      <c r="F233" s="1" t="s">
        <v>786</v>
      </c>
    </row>
    <row r="234" spans="1:6" x14ac:dyDescent="0.45">
      <c r="A234" s="1" t="s">
        <v>801</v>
      </c>
      <c r="B234" s="1" t="s">
        <v>7</v>
      </c>
      <c r="C234" s="1" t="s">
        <v>802</v>
      </c>
      <c r="E234" s="1" t="s">
        <v>803</v>
      </c>
      <c r="F234" s="1" t="s">
        <v>804</v>
      </c>
    </row>
    <row r="235" spans="1:6" x14ac:dyDescent="0.45">
      <c r="A235" s="1" t="s">
        <v>805</v>
      </c>
      <c r="B235" s="1" t="s">
        <v>7</v>
      </c>
      <c r="C235" s="1" t="s">
        <v>806</v>
      </c>
      <c r="E235" s="1" t="s">
        <v>807</v>
      </c>
      <c r="F235" s="1" t="s">
        <v>808</v>
      </c>
    </row>
    <row r="236" spans="1:6" x14ac:dyDescent="0.45">
      <c r="A236" s="1" t="s">
        <v>809</v>
      </c>
      <c r="B236" s="1" t="s">
        <v>7</v>
      </c>
      <c r="C236" s="1" t="s">
        <v>810</v>
      </c>
      <c r="E236" s="1" t="s">
        <v>811</v>
      </c>
      <c r="F236" s="1" t="s">
        <v>1320</v>
      </c>
    </row>
    <row r="237" spans="1:6" x14ac:dyDescent="0.45">
      <c r="A237" s="1" t="s">
        <v>812</v>
      </c>
      <c r="B237" s="1" t="s">
        <v>7</v>
      </c>
      <c r="C237" s="1" t="s">
        <v>813</v>
      </c>
      <c r="E237" s="1" t="s">
        <v>814</v>
      </c>
      <c r="F237" s="1" t="s">
        <v>1322</v>
      </c>
    </row>
    <row r="238" spans="1:6" x14ac:dyDescent="0.45">
      <c r="A238" s="1" t="s">
        <v>815</v>
      </c>
      <c r="B238" s="1" t="s">
        <v>7</v>
      </c>
      <c r="C238" s="1" t="s">
        <v>816</v>
      </c>
      <c r="E238" s="1" t="s">
        <v>817</v>
      </c>
      <c r="F238" s="1" t="s">
        <v>1321</v>
      </c>
    </row>
    <row r="239" spans="1:6" x14ac:dyDescent="0.45">
      <c r="A239" s="1" t="s">
        <v>818</v>
      </c>
      <c r="B239" s="1" t="s">
        <v>716</v>
      </c>
      <c r="C239" s="1" t="s">
        <v>802</v>
      </c>
      <c r="E239" s="1" t="s">
        <v>803</v>
      </c>
      <c r="F239" s="1" t="s">
        <v>804</v>
      </c>
    </row>
    <row r="240" spans="1:6" x14ac:dyDescent="0.45">
      <c r="A240" s="1" t="s">
        <v>819</v>
      </c>
      <c r="B240" s="1" t="s">
        <v>7</v>
      </c>
      <c r="C240" s="1" t="s">
        <v>820</v>
      </c>
      <c r="E240" s="1" t="s">
        <v>811</v>
      </c>
      <c r="F240" s="1" t="s">
        <v>1320</v>
      </c>
    </row>
    <row r="241" spans="1:6" x14ac:dyDescent="0.45">
      <c r="A241" s="1" t="s">
        <v>821</v>
      </c>
      <c r="B241" s="1" t="s">
        <v>337</v>
      </c>
      <c r="C241" s="1" t="s">
        <v>822</v>
      </c>
      <c r="E241" s="1" t="s">
        <v>823</v>
      </c>
      <c r="F241" s="1" t="s">
        <v>1441</v>
      </c>
    </row>
    <row r="242" spans="1:6" x14ac:dyDescent="0.45">
      <c r="A242" s="1" t="s">
        <v>824</v>
      </c>
      <c r="B242" s="1" t="s">
        <v>337</v>
      </c>
      <c r="C242" s="1" t="s">
        <v>825</v>
      </c>
      <c r="E242" s="1" t="s">
        <v>826</v>
      </c>
      <c r="F242" s="1" t="s">
        <v>1440</v>
      </c>
    </row>
    <row r="243" spans="1:6" x14ac:dyDescent="0.45">
      <c r="A243" s="1" t="s">
        <v>827</v>
      </c>
      <c r="B243" s="1" t="s">
        <v>7</v>
      </c>
      <c r="C243" s="1" t="s">
        <v>828</v>
      </c>
      <c r="E243" s="1" t="s">
        <v>829</v>
      </c>
      <c r="F243" s="1" t="s">
        <v>830</v>
      </c>
    </row>
    <row r="244" spans="1:6" x14ac:dyDescent="0.45">
      <c r="A244" s="1" t="s">
        <v>831</v>
      </c>
      <c r="B244" s="1" t="s">
        <v>7</v>
      </c>
      <c r="C244" s="1" t="s">
        <v>832</v>
      </c>
      <c r="E244" s="1" t="s">
        <v>833</v>
      </c>
      <c r="F244" s="1" t="s">
        <v>834</v>
      </c>
    </row>
    <row r="245" spans="1:6" x14ac:dyDescent="0.45">
      <c r="A245" s="1" t="s">
        <v>835</v>
      </c>
      <c r="B245" s="1" t="s">
        <v>7</v>
      </c>
      <c r="C245" s="1" t="s">
        <v>836</v>
      </c>
      <c r="E245" s="1" t="s">
        <v>837</v>
      </c>
      <c r="F245" s="1" t="s">
        <v>838</v>
      </c>
    </row>
    <row r="246" spans="1:6" x14ac:dyDescent="0.45">
      <c r="A246" s="1" t="s">
        <v>839</v>
      </c>
      <c r="B246" s="1" t="s">
        <v>7</v>
      </c>
      <c r="C246" s="1" t="s">
        <v>840</v>
      </c>
      <c r="E246" s="1" t="s">
        <v>841</v>
      </c>
      <c r="F246" s="1" t="s">
        <v>842</v>
      </c>
    </row>
    <row r="247" spans="1:6" x14ac:dyDescent="0.45">
      <c r="A247" s="1" t="s">
        <v>843</v>
      </c>
      <c r="B247" s="1" t="s">
        <v>7</v>
      </c>
      <c r="C247" s="1" t="s">
        <v>844</v>
      </c>
      <c r="E247" s="1" t="s">
        <v>761</v>
      </c>
      <c r="F247" s="1" t="s">
        <v>762</v>
      </c>
    </row>
    <row r="248" spans="1:6" x14ac:dyDescent="0.45">
      <c r="A248" s="1" t="s">
        <v>845</v>
      </c>
      <c r="B248" s="1" t="s">
        <v>7</v>
      </c>
      <c r="C248" s="1" t="s">
        <v>846</v>
      </c>
      <c r="E248" s="1" t="s">
        <v>847</v>
      </c>
      <c r="F248" s="1" t="s">
        <v>1319</v>
      </c>
    </row>
    <row r="249" spans="1:6" x14ac:dyDescent="0.45">
      <c r="A249" s="1" t="s">
        <v>848</v>
      </c>
      <c r="B249" s="1" t="s">
        <v>7</v>
      </c>
      <c r="C249" s="1" t="s">
        <v>849</v>
      </c>
      <c r="E249" s="6" t="s">
        <v>1900</v>
      </c>
      <c r="F249" s="1" t="s">
        <v>1318</v>
      </c>
    </row>
    <row r="250" spans="1:6" x14ac:dyDescent="0.45">
      <c r="A250" s="1" t="s">
        <v>851</v>
      </c>
      <c r="B250" s="1" t="s">
        <v>716</v>
      </c>
      <c r="C250" s="1" t="s">
        <v>828</v>
      </c>
      <c r="E250" s="1" t="s">
        <v>829</v>
      </c>
      <c r="F250" s="1" t="s">
        <v>830</v>
      </c>
    </row>
    <row r="251" spans="1:6" x14ac:dyDescent="0.45">
      <c r="A251" s="1" t="s">
        <v>852</v>
      </c>
      <c r="B251" s="1" t="s">
        <v>7</v>
      </c>
      <c r="C251" s="1" t="s">
        <v>853</v>
      </c>
      <c r="E251" s="1" t="s">
        <v>847</v>
      </c>
      <c r="F251" s="1" t="s">
        <v>854</v>
      </c>
    </row>
    <row r="252" spans="1:6" x14ac:dyDescent="0.45">
      <c r="A252" s="1" t="s">
        <v>855</v>
      </c>
      <c r="B252" s="1" t="s">
        <v>337</v>
      </c>
      <c r="C252" s="1" t="s">
        <v>856</v>
      </c>
      <c r="E252" s="1" t="s">
        <v>847</v>
      </c>
      <c r="F252" s="1" t="s">
        <v>854</v>
      </c>
    </row>
    <row r="253" spans="1:6" x14ac:dyDescent="0.45">
      <c r="A253" s="1" t="s">
        <v>857</v>
      </c>
      <c r="B253" s="1" t="s">
        <v>337</v>
      </c>
      <c r="C253" s="1" t="s">
        <v>858</v>
      </c>
      <c r="E253" s="1" t="s">
        <v>859</v>
      </c>
      <c r="F253" s="1" t="s">
        <v>860</v>
      </c>
    </row>
    <row r="254" spans="1:6" x14ac:dyDescent="0.45">
      <c r="A254" s="1" t="s">
        <v>861</v>
      </c>
      <c r="B254" s="1" t="s">
        <v>7</v>
      </c>
      <c r="C254" s="1" t="s">
        <v>862</v>
      </c>
      <c r="E254" s="1" t="s">
        <v>863</v>
      </c>
      <c r="F254" s="1" t="s">
        <v>864</v>
      </c>
    </row>
    <row r="255" spans="1:6" x14ac:dyDescent="0.45">
      <c r="A255" s="1" t="s">
        <v>865</v>
      </c>
      <c r="B255" s="1" t="s">
        <v>7</v>
      </c>
      <c r="C255" s="1" t="s">
        <v>866</v>
      </c>
      <c r="E255" s="1" t="s">
        <v>867</v>
      </c>
      <c r="F255" s="1" t="s">
        <v>868</v>
      </c>
    </row>
    <row r="256" spans="1:6" x14ac:dyDescent="0.45">
      <c r="A256" s="1" t="s">
        <v>869</v>
      </c>
      <c r="B256" s="1" t="s">
        <v>7</v>
      </c>
      <c r="C256" s="1" t="s">
        <v>870</v>
      </c>
      <c r="E256" s="1" t="s">
        <v>792</v>
      </c>
      <c r="F256" s="1" t="s">
        <v>793</v>
      </c>
    </row>
    <row r="257" spans="1:6" x14ac:dyDescent="0.45">
      <c r="A257" s="1" t="s">
        <v>871</v>
      </c>
      <c r="B257" s="1" t="s">
        <v>7</v>
      </c>
      <c r="C257" s="1" t="s">
        <v>872</v>
      </c>
      <c r="E257" s="1" t="s">
        <v>796</v>
      </c>
      <c r="F257" s="1" t="s">
        <v>797</v>
      </c>
    </row>
    <row r="258" spans="1:6" x14ac:dyDescent="0.45">
      <c r="A258" s="1" t="s">
        <v>873</v>
      </c>
      <c r="B258" s="1" t="s">
        <v>7</v>
      </c>
      <c r="C258" s="1" t="s">
        <v>874</v>
      </c>
      <c r="E258" s="1" t="s">
        <v>875</v>
      </c>
      <c r="F258" s="1" t="s">
        <v>876</v>
      </c>
    </row>
    <row r="259" spans="1:6" x14ac:dyDescent="0.45">
      <c r="A259" s="1" t="s">
        <v>877</v>
      </c>
      <c r="B259" s="1" t="s">
        <v>7</v>
      </c>
      <c r="C259" s="1" t="s">
        <v>878</v>
      </c>
      <c r="E259" s="1" t="s">
        <v>761</v>
      </c>
      <c r="F259" s="1" t="s">
        <v>762</v>
      </c>
    </row>
    <row r="260" spans="1:6" x14ac:dyDescent="0.45">
      <c r="A260" s="1" t="s">
        <v>879</v>
      </c>
      <c r="B260" s="1" t="s">
        <v>716</v>
      </c>
      <c r="C260" s="1" t="s">
        <v>862</v>
      </c>
      <c r="E260" s="1" t="s">
        <v>863</v>
      </c>
      <c r="F260" s="1" t="s">
        <v>864</v>
      </c>
    </row>
    <row r="261" spans="1:6" x14ac:dyDescent="0.45">
      <c r="A261" s="1" t="s">
        <v>880</v>
      </c>
      <c r="B261" s="1" t="s">
        <v>7</v>
      </c>
      <c r="C261" s="1" t="s">
        <v>881</v>
      </c>
      <c r="E261" s="1" t="s">
        <v>882</v>
      </c>
      <c r="F261" s="1" t="s">
        <v>883</v>
      </c>
    </row>
    <row r="262" spans="1:6" x14ac:dyDescent="0.45">
      <c r="A262" s="1" t="s">
        <v>884</v>
      </c>
      <c r="B262" s="1" t="s">
        <v>7</v>
      </c>
      <c r="C262" s="1" t="s">
        <v>885</v>
      </c>
      <c r="E262" s="1" t="s">
        <v>886</v>
      </c>
      <c r="F262" s="1" t="s">
        <v>887</v>
      </c>
    </row>
    <row r="263" spans="1:6" x14ac:dyDescent="0.45">
      <c r="A263" s="1" t="s">
        <v>888</v>
      </c>
      <c r="B263" s="1" t="s">
        <v>7</v>
      </c>
      <c r="C263" s="1" t="s">
        <v>889</v>
      </c>
      <c r="E263" s="1" t="s">
        <v>761</v>
      </c>
      <c r="F263" s="1" t="s">
        <v>762</v>
      </c>
    </row>
    <row r="264" spans="1:6" x14ac:dyDescent="0.45">
      <c r="A264" s="1" t="s">
        <v>890</v>
      </c>
      <c r="B264" s="1" t="s">
        <v>7</v>
      </c>
      <c r="C264" s="1" t="s">
        <v>891</v>
      </c>
      <c r="E264" s="1" t="s">
        <v>892</v>
      </c>
      <c r="F264" s="1" t="s">
        <v>1317</v>
      </c>
    </row>
    <row r="265" spans="1:6" x14ac:dyDescent="0.45">
      <c r="A265" s="1" t="s">
        <v>893</v>
      </c>
      <c r="B265" s="1" t="s">
        <v>7</v>
      </c>
      <c r="C265" s="1" t="s">
        <v>894</v>
      </c>
      <c r="E265" s="1" t="s">
        <v>895</v>
      </c>
      <c r="F265" s="1" t="s">
        <v>1316</v>
      </c>
    </row>
    <row r="266" spans="1:6" x14ac:dyDescent="0.45">
      <c r="A266" s="1" t="s">
        <v>896</v>
      </c>
      <c r="B266" s="1" t="s">
        <v>716</v>
      </c>
      <c r="C266" s="1" t="s">
        <v>881</v>
      </c>
      <c r="E266" s="1" t="s">
        <v>882</v>
      </c>
      <c r="F266" s="1" t="s">
        <v>883</v>
      </c>
    </row>
    <row r="267" spans="1:6" x14ac:dyDescent="0.45">
      <c r="A267" s="1" t="s">
        <v>897</v>
      </c>
      <c r="B267" s="1" t="s">
        <v>7</v>
      </c>
      <c r="C267" s="1" t="s">
        <v>898</v>
      </c>
      <c r="E267" s="1" t="s">
        <v>899</v>
      </c>
      <c r="F267" s="1" t="s">
        <v>900</v>
      </c>
    </row>
    <row r="268" spans="1:6" x14ac:dyDescent="0.45">
      <c r="A268" s="1" t="s">
        <v>901</v>
      </c>
      <c r="B268" s="1" t="s">
        <v>7</v>
      </c>
      <c r="C268" s="1" t="s">
        <v>902</v>
      </c>
      <c r="E268" s="1" t="s">
        <v>903</v>
      </c>
      <c r="F268" s="1" t="s">
        <v>904</v>
      </c>
    </row>
    <row r="269" spans="1:6" x14ac:dyDescent="0.45">
      <c r="A269" s="1" t="s">
        <v>905</v>
      </c>
      <c r="B269" s="1" t="s">
        <v>906</v>
      </c>
      <c r="C269" s="1" t="s">
        <v>907</v>
      </c>
      <c r="E269" s="1" t="s">
        <v>908</v>
      </c>
      <c r="F269" s="1" t="s">
        <v>1341</v>
      </c>
    </row>
    <row r="270" spans="1:6" x14ac:dyDescent="0.45">
      <c r="A270" s="1" t="s">
        <v>909</v>
      </c>
      <c r="B270" s="1" t="s">
        <v>7</v>
      </c>
      <c r="C270" s="1" t="s">
        <v>910</v>
      </c>
      <c r="E270" s="1" t="s">
        <v>785</v>
      </c>
      <c r="F270" s="1" t="s">
        <v>786</v>
      </c>
    </row>
    <row r="271" spans="1:6" x14ac:dyDescent="0.45">
      <c r="A271" s="1" t="s">
        <v>911</v>
      </c>
      <c r="B271" s="1" t="s">
        <v>7</v>
      </c>
      <c r="C271" s="1" t="s">
        <v>912</v>
      </c>
      <c r="E271" s="6" t="s">
        <v>1899</v>
      </c>
      <c r="F271" s="1" t="s">
        <v>914</v>
      </c>
    </row>
    <row r="272" spans="1:6" x14ac:dyDescent="0.45">
      <c r="A272" s="1" t="s">
        <v>915</v>
      </c>
      <c r="B272" s="1" t="s">
        <v>7</v>
      </c>
      <c r="C272" s="1" t="s">
        <v>916</v>
      </c>
      <c r="E272" s="1" t="s">
        <v>748</v>
      </c>
      <c r="F272" s="1" t="s">
        <v>749</v>
      </c>
    </row>
    <row r="273" spans="1:6" x14ac:dyDescent="0.45">
      <c r="A273" s="1" t="s">
        <v>917</v>
      </c>
      <c r="B273" s="1" t="s">
        <v>7</v>
      </c>
      <c r="C273" s="1" t="s">
        <v>918</v>
      </c>
      <c r="E273" s="6" t="s">
        <v>1898</v>
      </c>
      <c r="F273" s="1" t="s">
        <v>914</v>
      </c>
    </row>
    <row r="274" spans="1:6" x14ac:dyDescent="0.45">
      <c r="A274" s="1" t="s">
        <v>920</v>
      </c>
      <c r="B274" s="1" t="s">
        <v>7</v>
      </c>
      <c r="C274" s="1" t="s">
        <v>921</v>
      </c>
      <c r="E274" s="1" t="s">
        <v>803</v>
      </c>
      <c r="F274" s="1" t="s">
        <v>804</v>
      </c>
    </row>
    <row r="275" spans="1:6" x14ac:dyDescent="0.45">
      <c r="A275" s="1" t="s">
        <v>922</v>
      </c>
      <c r="B275" s="1" t="s">
        <v>7</v>
      </c>
      <c r="C275" s="1" t="s">
        <v>923</v>
      </c>
      <c r="E275" s="6" t="s">
        <v>1897</v>
      </c>
      <c r="F275" s="1" t="s">
        <v>925</v>
      </c>
    </row>
    <row r="276" spans="1:6" x14ac:dyDescent="0.45">
      <c r="A276" s="1" t="s">
        <v>926</v>
      </c>
      <c r="B276" s="1" t="s">
        <v>7</v>
      </c>
      <c r="C276" s="1" t="s">
        <v>927</v>
      </c>
      <c r="E276" s="1" t="s">
        <v>829</v>
      </c>
      <c r="F276" s="1" t="s">
        <v>830</v>
      </c>
    </row>
    <row r="277" spans="1:6" x14ac:dyDescent="0.45">
      <c r="A277" s="1" t="s">
        <v>928</v>
      </c>
      <c r="B277" s="1" t="s">
        <v>7</v>
      </c>
      <c r="C277" s="1" t="s">
        <v>929</v>
      </c>
      <c r="E277" s="6" t="s">
        <v>1896</v>
      </c>
      <c r="F277" s="1" t="s">
        <v>931</v>
      </c>
    </row>
    <row r="278" spans="1:6" x14ac:dyDescent="0.45">
      <c r="A278" s="1" t="s">
        <v>932</v>
      </c>
      <c r="B278" s="1" t="s">
        <v>7</v>
      </c>
      <c r="C278" s="1" t="s">
        <v>933</v>
      </c>
      <c r="E278" s="1" t="s">
        <v>863</v>
      </c>
      <c r="F278" s="1" t="s">
        <v>864</v>
      </c>
    </row>
    <row r="279" spans="1:6" x14ac:dyDescent="0.45">
      <c r="A279" s="1" t="s">
        <v>934</v>
      </c>
      <c r="B279" s="1" t="s">
        <v>7</v>
      </c>
      <c r="C279" s="1" t="s">
        <v>935</v>
      </c>
      <c r="E279" s="6" t="s">
        <v>1895</v>
      </c>
      <c r="F279" s="1" t="s">
        <v>937</v>
      </c>
    </row>
    <row r="280" spans="1:6" x14ac:dyDescent="0.45">
      <c r="A280" s="1" t="s">
        <v>938</v>
      </c>
      <c r="B280" s="1" t="s">
        <v>7</v>
      </c>
      <c r="C280" s="1" t="s">
        <v>939</v>
      </c>
      <c r="E280" s="1" t="s">
        <v>882</v>
      </c>
      <c r="F280" s="1" t="s">
        <v>883</v>
      </c>
    </row>
    <row r="281" spans="1:6" x14ac:dyDescent="0.45">
      <c r="A281" s="1" t="s">
        <v>940</v>
      </c>
      <c r="B281" s="1" t="s">
        <v>7</v>
      </c>
      <c r="C281" s="1" t="s">
        <v>941</v>
      </c>
      <c r="E281" s="6" t="s">
        <v>1894</v>
      </c>
      <c r="F281" s="1" t="s">
        <v>943</v>
      </c>
    </row>
    <row r="282" spans="1:6" x14ac:dyDescent="0.45">
      <c r="A282" s="1" t="s">
        <v>944</v>
      </c>
      <c r="B282" s="1" t="s">
        <v>945</v>
      </c>
      <c r="C282" s="1" t="s">
        <v>946</v>
      </c>
      <c r="E282" s="1" t="s">
        <v>947</v>
      </c>
      <c r="F282" s="2" t="s">
        <v>1422</v>
      </c>
    </row>
    <row r="283" spans="1:6" x14ac:dyDescent="0.45">
      <c r="A283" s="1" t="s">
        <v>948</v>
      </c>
      <c r="B283" s="1" t="s">
        <v>949</v>
      </c>
      <c r="C283" s="1" t="s">
        <v>950</v>
      </c>
      <c r="E283" s="1" t="s">
        <v>951</v>
      </c>
      <c r="F283" s="1" t="s">
        <v>952</v>
      </c>
    </row>
    <row r="284" spans="1:6" x14ac:dyDescent="0.45">
      <c r="A284" s="1" t="s">
        <v>953</v>
      </c>
      <c r="B284" s="1" t="s">
        <v>949</v>
      </c>
      <c r="C284" s="1" t="s">
        <v>954</v>
      </c>
      <c r="E284" s="1" t="s">
        <v>955</v>
      </c>
      <c r="F284" s="1" t="s">
        <v>956</v>
      </c>
    </row>
    <row r="285" spans="1:6" x14ac:dyDescent="0.45">
      <c r="A285" s="1" t="s">
        <v>957</v>
      </c>
      <c r="B285" s="1" t="s">
        <v>949</v>
      </c>
      <c r="C285" s="1" t="s">
        <v>958</v>
      </c>
      <c r="E285" s="1" t="s">
        <v>959</v>
      </c>
      <c r="F285" s="1" t="s">
        <v>960</v>
      </c>
    </row>
    <row r="286" spans="1:6" x14ac:dyDescent="0.45">
      <c r="A286" s="1" t="s">
        <v>961</v>
      </c>
      <c r="B286" s="1" t="s">
        <v>949</v>
      </c>
      <c r="C286" s="1" t="s">
        <v>962</v>
      </c>
      <c r="E286" s="1" t="s">
        <v>963</v>
      </c>
      <c r="F286" s="1" t="s">
        <v>964</v>
      </c>
    </row>
    <row r="287" spans="1:6" x14ac:dyDescent="0.45">
      <c r="A287" s="1" t="s">
        <v>965</v>
      </c>
      <c r="B287" s="1" t="s">
        <v>949</v>
      </c>
      <c r="C287" s="1" t="s">
        <v>966</v>
      </c>
      <c r="E287" s="1" t="s">
        <v>967</v>
      </c>
      <c r="F287" s="1" t="s">
        <v>968</v>
      </c>
    </row>
    <row r="288" spans="1:6" x14ac:dyDescent="0.45">
      <c r="A288" s="1" t="s">
        <v>969</v>
      </c>
      <c r="B288" s="1" t="s">
        <v>949</v>
      </c>
      <c r="C288" s="1" t="s">
        <v>970</v>
      </c>
      <c r="E288" s="1" t="s">
        <v>971</v>
      </c>
      <c r="F288" s="1" t="s">
        <v>1344</v>
      </c>
    </row>
    <row r="289" spans="1:6" x14ac:dyDescent="0.45">
      <c r="A289" s="1" t="s">
        <v>972</v>
      </c>
      <c r="B289" s="1" t="s">
        <v>973</v>
      </c>
      <c r="C289" s="1" t="s">
        <v>974</v>
      </c>
      <c r="E289" s="1" t="s">
        <v>432</v>
      </c>
      <c r="F289" s="1" t="s">
        <v>433</v>
      </c>
    </row>
    <row r="290" spans="1:6" x14ac:dyDescent="0.45">
      <c r="A290" s="1" t="s">
        <v>975</v>
      </c>
      <c r="B290" s="1" t="s">
        <v>973</v>
      </c>
      <c r="C290" s="1" t="s">
        <v>976</v>
      </c>
      <c r="E290" s="1" t="s">
        <v>977</v>
      </c>
      <c r="F290" s="1" t="s">
        <v>978</v>
      </c>
    </row>
    <row r="291" spans="1:6" x14ac:dyDescent="0.45">
      <c r="A291" s="1" t="s">
        <v>979</v>
      </c>
      <c r="B291" s="1" t="s">
        <v>973</v>
      </c>
      <c r="C291" s="1" t="s">
        <v>980</v>
      </c>
      <c r="E291" s="1" t="s">
        <v>981</v>
      </c>
      <c r="F291" s="1" t="s">
        <v>1343</v>
      </c>
    </row>
    <row r="292" spans="1:6" x14ac:dyDescent="0.45">
      <c r="A292" s="1" t="s">
        <v>982</v>
      </c>
      <c r="B292" s="1" t="s">
        <v>973</v>
      </c>
      <c r="C292" s="1" t="s">
        <v>983</v>
      </c>
      <c r="E292" s="1" t="s">
        <v>981</v>
      </c>
      <c r="F292" s="1" t="s">
        <v>1343</v>
      </c>
    </row>
    <row r="293" spans="1:6" x14ac:dyDescent="0.45">
      <c r="A293" s="1" t="s">
        <v>984</v>
      </c>
      <c r="B293" s="1" t="s">
        <v>973</v>
      </c>
      <c r="C293" s="1" t="s">
        <v>985</v>
      </c>
      <c r="E293" s="1" t="s">
        <v>986</v>
      </c>
      <c r="F293" s="1" t="s">
        <v>1342</v>
      </c>
    </row>
    <row r="294" spans="1:6" x14ac:dyDescent="0.45">
      <c r="A294" s="1" t="s">
        <v>987</v>
      </c>
      <c r="B294" s="1" t="s">
        <v>973</v>
      </c>
      <c r="C294" s="1" t="s">
        <v>988</v>
      </c>
      <c r="E294" s="5" t="s">
        <v>989</v>
      </c>
    </row>
    <row r="295" spans="1:6" x14ac:dyDescent="0.45">
      <c r="A295" s="1" t="s">
        <v>990</v>
      </c>
      <c r="B295" s="1" t="s">
        <v>973</v>
      </c>
      <c r="C295" s="1" t="s">
        <v>991</v>
      </c>
      <c r="E295" s="1" t="s">
        <v>992</v>
      </c>
      <c r="F295" s="1" t="s">
        <v>494</v>
      </c>
    </row>
    <row r="296" spans="1:6" x14ac:dyDescent="0.45">
      <c r="A296" s="1" t="s">
        <v>993</v>
      </c>
      <c r="B296" s="1" t="s">
        <v>7</v>
      </c>
      <c r="C296" s="1" t="s">
        <v>994</v>
      </c>
      <c r="E296" s="1" t="s">
        <v>995</v>
      </c>
      <c r="F296" s="1" t="s">
        <v>996</v>
      </c>
    </row>
    <row r="297" spans="1:6" x14ac:dyDescent="0.45">
      <c r="A297" s="1" t="s">
        <v>997</v>
      </c>
      <c r="B297" s="1" t="s">
        <v>7</v>
      </c>
      <c r="C297" s="1" t="s">
        <v>998</v>
      </c>
      <c r="E297" s="1" t="s">
        <v>999</v>
      </c>
      <c r="F297" s="1" t="s">
        <v>1000</v>
      </c>
    </row>
    <row r="298" spans="1:6" x14ac:dyDescent="0.45">
      <c r="A298" s="1" t="s">
        <v>1001</v>
      </c>
      <c r="B298" s="1" t="s">
        <v>7</v>
      </c>
      <c r="C298" s="1" t="s">
        <v>1002</v>
      </c>
      <c r="E298" s="1" t="s">
        <v>1003</v>
      </c>
      <c r="F298" s="1" t="s">
        <v>1004</v>
      </c>
    </row>
    <row r="299" spans="1:6" x14ac:dyDescent="0.45">
      <c r="A299" s="1" t="s">
        <v>1005</v>
      </c>
      <c r="B299" s="1" t="s">
        <v>7</v>
      </c>
      <c r="C299" s="1" t="s">
        <v>1006</v>
      </c>
      <c r="E299" s="1" t="s">
        <v>147</v>
      </c>
      <c r="F299" s="1" t="s">
        <v>1007</v>
      </c>
    </row>
    <row r="300" spans="1:6" x14ac:dyDescent="0.45">
      <c r="A300" s="1" t="s">
        <v>1008</v>
      </c>
      <c r="B300" s="1" t="s">
        <v>7</v>
      </c>
      <c r="C300" s="1" t="s">
        <v>1009</v>
      </c>
      <c r="E300" s="1" t="s">
        <v>1010</v>
      </c>
      <c r="F300" s="1" t="s">
        <v>1011</v>
      </c>
    </row>
    <row r="301" spans="1:6" x14ac:dyDescent="0.45">
      <c r="A301" s="1" t="s">
        <v>1012</v>
      </c>
      <c r="B301" s="1" t="s">
        <v>7</v>
      </c>
      <c r="C301" s="1" t="s">
        <v>1013</v>
      </c>
      <c r="E301" s="1" t="s">
        <v>1014</v>
      </c>
      <c r="F301" s="1" t="s">
        <v>1015</v>
      </c>
    </row>
    <row r="302" spans="1:6" x14ac:dyDescent="0.45">
      <c r="A302" s="1" t="s">
        <v>1016</v>
      </c>
      <c r="B302" s="1" t="s">
        <v>7</v>
      </c>
      <c r="C302" s="1" t="s">
        <v>1017</v>
      </c>
      <c r="E302" s="1" t="s">
        <v>1003</v>
      </c>
      <c r="F302" s="1" t="s">
        <v>1004</v>
      </c>
    </row>
    <row r="303" spans="1:6" x14ac:dyDescent="0.45">
      <c r="A303" s="1" t="s">
        <v>1018</v>
      </c>
      <c r="B303" s="1" t="s">
        <v>7</v>
      </c>
      <c r="C303" s="1" t="s">
        <v>1019</v>
      </c>
      <c r="E303" s="1" t="s">
        <v>147</v>
      </c>
      <c r="F303" s="1" t="s">
        <v>1020</v>
      </c>
    </row>
    <row r="304" spans="1:6" x14ac:dyDescent="0.45">
      <c r="A304" s="1" t="s">
        <v>1021</v>
      </c>
      <c r="B304" s="1" t="s">
        <v>7</v>
      </c>
      <c r="C304" s="1" t="s">
        <v>1022</v>
      </c>
      <c r="E304" s="1" t="s">
        <v>1023</v>
      </c>
      <c r="F304" s="1" t="s">
        <v>1024</v>
      </c>
    </row>
    <row r="305" spans="1:6" x14ac:dyDescent="0.45">
      <c r="A305" s="1" t="s">
        <v>1025</v>
      </c>
      <c r="B305" s="1" t="s">
        <v>7</v>
      </c>
      <c r="C305" s="1" t="s">
        <v>1026</v>
      </c>
      <c r="E305" s="1" t="s">
        <v>1027</v>
      </c>
      <c r="F305" s="1" t="s">
        <v>1028</v>
      </c>
    </row>
    <row r="306" spans="1:6" x14ac:dyDescent="0.45">
      <c r="A306" s="1" t="s">
        <v>1029</v>
      </c>
      <c r="B306" s="1" t="s">
        <v>7</v>
      </c>
      <c r="C306" s="1" t="s">
        <v>1030</v>
      </c>
      <c r="E306" s="1" t="s">
        <v>1003</v>
      </c>
      <c r="F306" s="1" t="s">
        <v>1004</v>
      </c>
    </row>
    <row r="307" spans="1:6" x14ac:dyDescent="0.45">
      <c r="A307" s="1" t="s">
        <v>1031</v>
      </c>
      <c r="B307" s="1" t="s">
        <v>7</v>
      </c>
      <c r="C307" s="1" t="s">
        <v>1032</v>
      </c>
      <c r="E307" s="1" t="s">
        <v>1033</v>
      </c>
      <c r="F307" s="1" t="s">
        <v>1034</v>
      </c>
    </row>
    <row r="308" spans="1:6" x14ac:dyDescent="0.45">
      <c r="A308" s="1" t="s">
        <v>1035</v>
      </c>
      <c r="B308" s="1" t="s">
        <v>7</v>
      </c>
      <c r="C308" s="1" t="s">
        <v>1036</v>
      </c>
      <c r="E308" s="1" t="s">
        <v>147</v>
      </c>
      <c r="F308" s="1" t="s">
        <v>1020</v>
      </c>
    </row>
    <row r="309" spans="1:6" x14ac:dyDescent="0.45">
      <c r="A309" s="1" t="s">
        <v>1037</v>
      </c>
      <c r="B309" s="1" t="s">
        <v>7</v>
      </c>
      <c r="C309" s="1" t="s">
        <v>1038</v>
      </c>
      <c r="E309" s="1" t="s">
        <v>1039</v>
      </c>
      <c r="F309" s="1" t="s">
        <v>1040</v>
      </c>
    </row>
    <row r="310" spans="1:6" x14ac:dyDescent="0.45">
      <c r="A310" s="1" t="s">
        <v>1041</v>
      </c>
      <c r="B310" s="1" t="s">
        <v>7</v>
      </c>
      <c r="C310" s="1" t="s">
        <v>1042</v>
      </c>
      <c r="E310" s="1" t="s">
        <v>1043</v>
      </c>
      <c r="F310" s="1" t="s">
        <v>1044</v>
      </c>
    </row>
    <row r="311" spans="1:6" x14ac:dyDescent="0.45">
      <c r="A311" s="1" t="s">
        <v>1045</v>
      </c>
      <c r="B311" s="1" t="s">
        <v>7</v>
      </c>
      <c r="C311" s="1" t="s">
        <v>1046</v>
      </c>
      <c r="E311" s="1" t="s">
        <v>1003</v>
      </c>
      <c r="F311" s="1" t="s">
        <v>1004</v>
      </c>
    </row>
    <row r="312" spans="1:6" x14ac:dyDescent="0.45">
      <c r="A312" s="1" t="s">
        <v>1047</v>
      </c>
      <c r="B312" s="1" t="s">
        <v>7</v>
      </c>
      <c r="C312" s="1" t="s">
        <v>1048</v>
      </c>
      <c r="E312" s="1" t="s">
        <v>761</v>
      </c>
      <c r="F312" s="1" t="s">
        <v>762</v>
      </c>
    </row>
    <row r="313" spans="1:6" x14ac:dyDescent="0.45">
      <c r="A313" s="1" t="s">
        <v>1049</v>
      </c>
      <c r="B313" s="1" t="s">
        <v>7</v>
      </c>
      <c r="C313" s="1" t="s">
        <v>1050</v>
      </c>
      <c r="E313" s="1" t="s">
        <v>1051</v>
      </c>
      <c r="F313" s="1" t="s">
        <v>1052</v>
      </c>
    </row>
    <row r="314" spans="1:6" x14ac:dyDescent="0.45">
      <c r="A314" s="1" t="s">
        <v>1053</v>
      </c>
      <c r="B314" s="1" t="s">
        <v>7</v>
      </c>
      <c r="C314" s="1" t="s">
        <v>1054</v>
      </c>
      <c r="E314" s="1" t="s">
        <v>1055</v>
      </c>
      <c r="F314" s="1" t="s">
        <v>1056</v>
      </c>
    </row>
    <row r="315" spans="1:6" x14ac:dyDescent="0.45">
      <c r="A315" s="1" t="s">
        <v>1057</v>
      </c>
      <c r="B315" s="1" t="s">
        <v>7</v>
      </c>
      <c r="C315" s="1" t="s">
        <v>1058</v>
      </c>
      <c r="E315" s="1" t="s">
        <v>1051</v>
      </c>
      <c r="F315" s="1" t="s">
        <v>1052</v>
      </c>
    </row>
    <row r="316" spans="1:6" x14ac:dyDescent="0.45">
      <c r="A316" s="1" t="s">
        <v>1060</v>
      </c>
      <c r="B316" s="1" t="s">
        <v>7</v>
      </c>
      <c r="C316" s="1" t="s">
        <v>1061</v>
      </c>
      <c r="E316" s="1" t="s">
        <v>1062</v>
      </c>
      <c r="F316" s="1" t="s">
        <v>1063</v>
      </c>
    </row>
    <row r="317" spans="1:6" x14ac:dyDescent="0.45">
      <c r="A317" s="1" t="s">
        <v>1064</v>
      </c>
      <c r="B317" s="1" t="s">
        <v>7</v>
      </c>
      <c r="C317" s="1" t="s">
        <v>1065</v>
      </c>
      <c r="E317" s="1" t="s">
        <v>1066</v>
      </c>
      <c r="F317" s="1" t="s">
        <v>1067</v>
      </c>
    </row>
    <row r="318" spans="1:6" x14ac:dyDescent="0.45">
      <c r="A318" s="1" t="s">
        <v>1068</v>
      </c>
      <c r="B318" s="1" t="s">
        <v>7</v>
      </c>
      <c r="C318" s="1" t="s">
        <v>1069</v>
      </c>
      <c r="E318" s="1" t="s">
        <v>1070</v>
      </c>
      <c r="F318" s="1" t="s">
        <v>1071</v>
      </c>
    </row>
    <row r="319" spans="1:6" x14ac:dyDescent="0.45">
      <c r="A319" s="1" t="s">
        <v>1072</v>
      </c>
      <c r="B319" s="1" t="s">
        <v>7</v>
      </c>
      <c r="C319" s="1" t="s">
        <v>1073</v>
      </c>
      <c r="E319" s="1" t="s">
        <v>1074</v>
      </c>
      <c r="F319" s="1" t="s">
        <v>1004</v>
      </c>
    </row>
    <row r="320" spans="1:6" x14ac:dyDescent="0.45">
      <c r="A320" s="1" t="s">
        <v>1075</v>
      </c>
      <c r="B320" s="1" t="s">
        <v>7</v>
      </c>
      <c r="C320" s="1" t="s">
        <v>1076</v>
      </c>
      <c r="E320" s="1" t="s">
        <v>147</v>
      </c>
      <c r="F320" s="1" t="s">
        <v>1020</v>
      </c>
    </row>
    <row r="321" spans="1:6" x14ac:dyDescent="0.45">
      <c r="A321" s="1" t="s">
        <v>1077</v>
      </c>
      <c r="B321" s="1" t="s">
        <v>7</v>
      </c>
      <c r="C321" s="1" t="s">
        <v>1078</v>
      </c>
      <c r="E321" s="1" t="s">
        <v>1079</v>
      </c>
      <c r="F321" s="1" t="s">
        <v>1080</v>
      </c>
    </row>
    <row r="322" spans="1:6" x14ac:dyDescent="0.45">
      <c r="A322" s="1" t="s">
        <v>1081</v>
      </c>
      <c r="B322" s="1" t="s">
        <v>7</v>
      </c>
      <c r="C322" s="1" t="s">
        <v>1082</v>
      </c>
      <c r="E322" s="1" t="s">
        <v>1083</v>
      </c>
      <c r="F322" s="1" t="s">
        <v>1084</v>
      </c>
    </row>
    <row r="323" spans="1:6" x14ac:dyDescent="0.45">
      <c r="A323" s="1" t="s">
        <v>1085</v>
      </c>
      <c r="B323" s="1" t="s">
        <v>7</v>
      </c>
      <c r="C323" s="1" t="s">
        <v>1086</v>
      </c>
      <c r="E323" s="1" t="s">
        <v>1074</v>
      </c>
      <c r="F323" s="1" t="s">
        <v>1004</v>
      </c>
    </row>
    <row r="324" spans="1:6" x14ac:dyDescent="0.45">
      <c r="A324" s="1" t="s">
        <v>1087</v>
      </c>
      <c r="B324" s="1" t="s">
        <v>7</v>
      </c>
      <c r="C324" s="1" t="s">
        <v>1088</v>
      </c>
      <c r="E324" s="1" t="s">
        <v>147</v>
      </c>
      <c r="F324" s="1" t="s">
        <v>1020</v>
      </c>
    </row>
    <row r="325" spans="1:6" x14ac:dyDescent="0.45">
      <c r="A325" s="1" t="s">
        <v>1089</v>
      </c>
      <c r="B325" s="1" t="s">
        <v>7</v>
      </c>
      <c r="C325" s="1" t="s">
        <v>1090</v>
      </c>
      <c r="E325" s="1" t="s">
        <v>1091</v>
      </c>
      <c r="F325" s="1" t="s">
        <v>1092</v>
      </c>
    </row>
    <row r="326" spans="1:6" x14ac:dyDescent="0.45">
      <c r="A326" s="1" t="s">
        <v>1093</v>
      </c>
      <c r="B326" s="1" t="s">
        <v>7</v>
      </c>
      <c r="C326" s="1" t="s">
        <v>1094</v>
      </c>
      <c r="E326" s="1" t="s">
        <v>1095</v>
      </c>
      <c r="F326" s="2" t="s">
        <v>1416</v>
      </c>
    </row>
    <row r="327" spans="1:6" x14ac:dyDescent="0.45">
      <c r="A327" s="1" t="s">
        <v>1096</v>
      </c>
      <c r="B327" s="1" t="s">
        <v>7</v>
      </c>
      <c r="C327" s="1" t="s">
        <v>1097</v>
      </c>
      <c r="E327" s="1" t="s">
        <v>1091</v>
      </c>
      <c r="F327" s="1" t="s">
        <v>1092</v>
      </c>
    </row>
    <row r="328" spans="1:6" x14ac:dyDescent="0.45">
      <c r="A328" s="1" t="s">
        <v>1098</v>
      </c>
      <c r="B328" s="1" t="s">
        <v>337</v>
      </c>
      <c r="C328" s="1" t="s">
        <v>1099</v>
      </c>
      <c r="E328" s="1" t="s">
        <v>1091</v>
      </c>
      <c r="F328" s="1" t="s">
        <v>1092</v>
      </c>
    </row>
    <row r="329" spans="1:6" x14ac:dyDescent="0.45">
      <c r="A329" s="1" t="s">
        <v>1100</v>
      </c>
      <c r="B329" s="1" t="s">
        <v>337</v>
      </c>
      <c r="C329" s="1" t="s">
        <v>1101</v>
      </c>
      <c r="E329" s="1" t="s">
        <v>1102</v>
      </c>
      <c r="F329" s="1" t="s">
        <v>1103</v>
      </c>
    </row>
    <row r="330" spans="1:6" x14ac:dyDescent="0.45">
      <c r="A330" s="1" t="s">
        <v>1104</v>
      </c>
      <c r="B330" s="1" t="s">
        <v>102</v>
      </c>
      <c r="C330" s="1" t="s">
        <v>1105</v>
      </c>
      <c r="E330" s="1" t="s">
        <v>1091</v>
      </c>
      <c r="F330" s="1" t="s">
        <v>1092</v>
      </c>
    </row>
    <row r="331" spans="1:6" x14ac:dyDescent="0.45">
      <c r="A331" s="1" t="s">
        <v>1106</v>
      </c>
      <c r="B331" s="1" t="s">
        <v>102</v>
      </c>
      <c r="C331" s="1" t="s">
        <v>1107</v>
      </c>
      <c r="E331" s="1" t="s">
        <v>1108</v>
      </c>
      <c r="F331" s="1" t="s">
        <v>1109</v>
      </c>
    </row>
    <row r="332" spans="1:6" x14ac:dyDescent="0.45">
      <c r="A332" s="1" t="s">
        <v>1110</v>
      </c>
      <c r="B332" s="1" t="s">
        <v>7</v>
      </c>
      <c r="C332" s="1" t="s">
        <v>1111</v>
      </c>
      <c r="E332" s="5" t="s">
        <v>112</v>
      </c>
    </row>
    <row r="333" spans="1:6" x14ac:dyDescent="0.45">
      <c r="A333" s="1" t="s">
        <v>1112</v>
      </c>
      <c r="B333" s="1" t="s">
        <v>7</v>
      </c>
      <c r="C333" s="1" t="s">
        <v>1113</v>
      </c>
      <c r="E333" s="1" t="s">
        <v>1114</v>
      </c>
      <c r="F333" s="1" t="s">
        <v>1115</v>
      </c>
    </row>
    <row r="334" spans="1:6" x14ac:dyDescent="0.45">
      <c r="A334" s="1" t="s">
        <v>1116</v>
      </c>
      <c r="B334" s="1" t="s">
        <v>7</v>
      </c>
      <c r="C334" s="1" t="s">
        <v>1117</v>
      </c>
      <c r="E334" s="1" t="s">
        <v>1118</v>
      </c>
      <c r="F334" s="1" t="s">
        <v>1119</v>
      </c>
    </row>
    <row r="335" spans="1:6" x14ac:dyDescent="0.45">
      <c r="A335" s="1" t="s">
        <v>1120</v>
      </c>
      <c r="B335" s="1" t="s">
        <v>7</v>
      </c>
      <c r="C335" s="1" t="s">
        <v>1121</v>
      </c>
      <c r="E335" s="1" t="s">
        <v>1003</v>
      </c>
      <c r="F335" s="1" t="s">
        <v>1004</v>
      </c>
    </row>
    <row r="336" spans="1:6" x14ac:dyDescent="0.45">
      <c r="A336" s="1" t="s">
        <v>1122</v>
      </c>
      <c r="B336" s="1" t="s">
        <v>7</v>
      </c>
      <c r="C336" s="1" t="s">
        <v>1123</v>
      </c>
      <c r="E336" s="1" t="s">
        <v>147</v>
      </c>
      <c r="F336" s="1" t="s">
        <v>1007</v>
      </c>
    </row>
    <row r="337" spans="1:6" x14ac:dyDescent="0.45">
      <c r="A337" s="1" t="s">
        <v>1124</v>
      </c>
      <c r="B337" s="1" t="s">
        <v>7</v>
      </c>
      <c r="C337" s="1" t="s">
        <v>1125</v>
      </c>
      <c r="E337" s="1" t="s">
        <v>1126</v>
      </c>
      <c r="F337" s="1" t="s">
        <v>1127</v>
      </c>
    </row>
    <row r="338" spans="1:6" x14ac:dyDescent="0.45">
      <c r="A338" s="1" t="s">
        <v>1128</v>
      </c>
      <c r="B338" s="1" t="s">
        <v>7</v>
      </c>
      <c r="C338" s="1" t="s">
        <v>1129</v>
      </c>
      <c r="E338" s="1" t="s">
        <v>1130</v>
      </c>
      <c r="F338" s="1" t="s">
        <v>1315</v>
      </c>
    </row>
    <row r="339" spans="1:6" x14ac:dyDescent="0.45">
      <c r="A339" s="1" t="s">
        <v>1131</v>
      </c>
      <c r="B339" s="1" t="s">
        <v>7</v>
      </c>
      <c r="C339" s="1" t="s">
        <v>1132</v>
      </c>
      <c r="E339" s="1" t="s">
        <v>1003</v>
      </c>
      <c r="F339" s="1" t="s">
        <v>1004</v>
      </c>
    </row>
    <row r="340" spans="1:6" x14ac:dyDescent="0.45">
      <c r="A340" s="1" t="s">
        <v>1133</v>
      </c>
      <c r="B340" s="1" t="s">
        <v>7</v>
      </c>
      <c r="C340" s="1" t="s">
        <v>1134</v>
      </c>
      <c r="E340" s="1" t="s">
        <v>147</v>
      </c>
      <c r="F340" s="1" t="s">
        <v>1007</v>
      </c>
    </row>
    <row r="341" spans="1:6" x14ac:dyDescent="0.45">
      <c r="A341" s="1" t="s">
        <v>1135</v>
      </c>
      <c r="B341" s="1" t="s">
        <v>7</v>
      </c>
      <c r="C341" s="1" t="s">
        <v>1136</v>
      </c>
      <c r="E341" s="1" t="s">
        <v>1137</v>
      </c>
      <c r="F341" s="1" t="s">
        <v>1138</v>
      </c>
    </row>
    <row r="342" spans="1:6" x14ac:dyDescent="0.45">
      <c r="A342" s="1" t="s">
        <v>1139</v>
      </c>
      <c r="B342" s="1" t="s">
        <v>7</v>
      </c>
      <c r="C342" s="1" t="s">
        <v>1140</v>
      </c>
      <c r="E342" s="1" t="s">
        <v>1141</v>
      </c>
      <c r="F342" s="1" t="s">
        <v>1314</v>
      </c>
    </row>
    <row r="343" spans="1:6" x14ac:dyDescent="0.45">
      <c r="A343" s="1" t="s">
        <v>1142</v>
      </c>
      <c r="B343" s="1" t="s">
        <v>7</v>
      </c>
      <c r="C343" s="1" t="s">
        <v>1143</v>
      </c>
      <c r="E343" s="1" t="s">
        <v>1144</v>
      </c>
      <c r="F343" s="1" t="s">
        <v>1138</v>
      </c>
    </row>
    <row r="344" spans="1:6" x14ac:dyDescent="0.45">
      <c r="A344" s="1" t="s">
        <v>1145</v>
      </c>
      <c r="B344" s="1" t="s">
        <v>337</v>
      </c>
      <c r="C344" s="1" t="s">
        <v>1146</v>
      </c>
      <c r="E344" s="1" t="s">
        <v>1144</v>
      </c>
      <c r="F344" s="1" t="s">
        <v>1138</v>
      </c>
    </row>
    <row r="345" spans="1:6" x14ac:dyDescent="0.45">
      <c r="A345" s="1" t="s">
        <v>1147</v>
      </c>
      <c r="B345" s="1" t="s">
        <v>337</v>
      </c>
      <c r="C345" s="1" t="s">
        <v>1148</v>
      </c>
      <c r="E345" s="1" t="s">
        <v>1149</v>
      </c>
      <c r="F345" s="1" t="s">
        <v>1150</v>
      </c>
    </row>
    <row r="346" spans="1:6" x14ac:dyDescent="0.45">
      <c r="A346" s="1" t="s">
        <v>1151</v>
      </c>
      <c r="B346" s="1" t="s">
        <v>7</v>
      </c>
      <c r="C346" s="1" t="s">
        <v>1152</v>
      </c>
      <c r="E346" s="1" t="s">
        <v>1153</v>
      </c>
      <c r="F346" s="1" t="s">
        <v>1313</v>
      </c>
    </row>
    <row r="347" spans="1:6" x14ac:dyDescent="0.45">
      <c r="A347" s="1" t="s">
        <v>1154</v>
      </c>
      <c r="B347" s="1" t="s">
        <v>7</v>
      </c>
      <c r="C347" s="1" t="s">
        <v>1155</v>
      </c>
      <c r="E347" s="1" t="s">
        <v>1156</v>
      </c>
      <c r="F347" s="1" t="s">
        <v>1312</v>
      </c>
    </row>
    <row r="348" spans="1:6" x14ac:dyDescent="0.45">
      <c r="A348" s="1" t="s">
        <v>1157</v>
      </c>
      <c r="B348" s="1" t="s">
        <v>7</v>
      </c>
      <c r="C348" s="1" t="s">
        <v>1158</v>
      </c>
      <c r="E348" s="1" t="s">
        <v>1003</v>
      </c>
      <c r="F348" s="1" t="s">
        <v>1004</v>
      </c>
    </row>
    <row r="349" spans="1:6" x14ac:dyDescent="0.45">
      <c r="A349" s="1" t="s">
        <v>1159</v>
      </c>
      <c r="B349" s="1" t="s">
        <v>7</v>
      </c>
      <c r="C349" s="1" t="s">
        <v>1160</v>
      </c>
      <c r="E349" s="1" t="s">
        <v>147</v>
      </c>
      <c r="F349" s="1" t="s">
        <v>1309</v>
      </c>
    </row>
    <row r="350" spans="1:6" x14ac:dyDescent="0.45">
      <c r="A350" s="1" t="s">
        <v>1161</v>
      </c>
      <c r="B350" s="1" t="s">
        <v>7</v>
      </c>
      <c r="C350" s="1" t="s">
        <v>1162</v>
      </c>
      <c r="E350" s="1" t="s">
        <v>1163</v>
      </c>
      <c r="F350" s="1" t="s">
        <v>1311</v>
      </c>
    </row>
    <row r="351" spans="1:6" x14ac:dyDescent="0.45">
      <c r="A351" s="1" t="s">
        <v>1164</v>
      </c>
      <c r="B351" s="1" t="s">
        <v>7</v>
      </c>
      <c r="C351" s="1" t="s">
        <v>1165</v>
      </c>
      <c r="E351" s="1" t="s">
        <v>1166</v>
      </c>
      <c r="F351" s="1" t="s">
        <v>1310</v>
      </c>
    </row>
    <row r="352" spans="1:6" x14ac:dyDescent="0.45">
      <c r="A352" s="1" t="s">
        <v>1167</v>
      </c>
      <c r="B352" s="1" t="s">
        <v>7</v>
      </c>
      <c r="C352" s="1" t="s">
        <v>1168</v>
      </c>
      <c r="E352" s="1" t="s">
        <v>1074</v>
      </c>
      <c r="F352" s="1" t="s">
        <v>1004</v>
      </c>
    </row>
    <row r="353" spans="1:6" x14ac:dyDescent="0.45">
      <c r="A353" s="1" t="s">
        <v>1169</v>
      </c>
      <c r="B353" s="1" t="s">
        <v>7</v>
      </c>
      <c r="C353" s="1" t="s">
        <v>1170</v>
      </c>
      <c r="E353" s="1" t="s">
        <v>147</v>
      </c>
      <c r="F353" s="1" t="s">
        <v>1309</v>
      </c>
    </row>
    <row r="354" spans="1:6" x14ac:dyDescent="0.45">
      <c r="A354" s="1" t="s">
        <v>1171</v>
      </c>
      <c r="B354" s="1" t="s">
        <v>7</v>
      </c>
      <c r="C354" s="1" t="s">
        <v>1172</v>
      </c>
      <c r="E354" s="1" t="s">
        <v>1173</v>
      </c>
      <c r="F354" s="1" t="s">
        <v>1308</v>
      </c>
    </row>
    <row r="355" spans="1:6" x14ac:dyDescent="0.45">
      <c r="A355" s="1" t="s">
        <v>1174</v>
      </c>
      <c r="B355" s="1" t="s">
        <v>7</v>
      </c>
      <c r="C355" s="1" t="s">
        <v>1175</v>
      </c>
      <c r="E355" s="6"/>
      <c r="F355" s="2"/>
    </row>
    <row r="356" spans="1:6" x14ac:dyDescent="0.45">
      <c r="A356" s="1" t="s">
        <v>1176</v>
      </c>
      <c r="B356" s="1" t="s">
        <v>7</v>
      </c>
      <c r="C356" s="1" t="s">
        <v>1177</v>
      </c>
      <c r="E356" s="1" t="s">
        <v>1173</v>
      </c>
      <c r="F356" s="1" t="s">
        <v>1308</v>
      </c>
    </row>
    <row r="357" spans="1:6" x14ac:dyDescent="0.45">
      <c r="A357" s="1" t="s">
        <v>1178</v>
      </c>
      <c r="B357" s="1" t="s">
        <v>7</v>
      </c>
      <c r="C357" s="1" t="s">
        <v>1179</v>
      </c>
      <c r="E357" s="1" t="s">
        <v>1180</v>
      </c>
      <c r="F357" s="1" t="s">
        <v>1181</v>
      </c>
    </row>
    <row r="358" spans="1:6" x14ac:dyDescent="0.45">
      <c r="A358" s="1" t="s">
        <v>1182</v>
      </c>
      <c r="B358" s="1" t="s">
        <v>7</v>
      </c>
      <c r="C358" s="1" t="s">
        <v>1183</v>
      </c>
      <c r="E358" s="1" t="s">
        <v>1184</v>
      </c>
      <c r="F358" s="1" t="s">
        <v>1185</v>
      </c>
    </row>
    <row r="359" spans="1:6" x14ac:dyDescent="0.45">
      <c r="A359" s="1" t="s">
        <v>1186</v>
      </c>
      <c r="B359" s="1" t="s">
        <v>7</v>
      </c>
      <c r="C359" s="1" t="s">
        <v>1187</v>
      </c>
      <c r="E359" s="1" t="s">
        <v>1180</v>
      </c>
      <c r="F359" s="1" t="s">
        <v>1181</v>
      </c>
    </row>
    <row r="360" spans="1:6" x14ac:dyDescent="0.45">
      <c r="A360" s="1" t="s">
        <v>1189</v>
      </c>
      <c r="B360" s="1" t="s">
        <v>7</v>
      </c>
      <c r="C360" s="1" t="s">
        <v>1190</v>
      </c>
      <c r="E360" s="1" t="s">
        <v>1191</v>
      </c>
      <c r="F360" s="1" t="s">
        <v>1192</v>
      </c>
    </row>
    <row r="361" spans="1:6" x14ac:dyDescent="0.45">
      <c r="A361" s="1" t="s">
        <v>1193</v>
      </c>
      <c r="B361" s="1" t="s">
        <v>7</v>
      </c>
      <c r="C361" s="1" t="s">
        <v>1194</v>
      </c>
      <c r="E361" s="1" t="s">
        <v>1195</v>
      </c>
      <c r="F361" s="1" t="s">
        <v>1196</v>
      </c>
    </row>
    <row r="362" spans="1:6" x14ac:dyDescent="0.45">
      <c r="A362" s="1" t="s">
        <v>1197</v>
      </c>
      <c r="B362" s="1" t="s">
        <v>337</v>
      </c>
      <c r="C362" s="1" t="s">
        <v>1198</v>
      </c>
      <c r="E362" s="1" t="s">
        <v>1199</v>
      </c>
      <c r="F362" s="1" t="s">
        <v>1200</v>
      </c>
    </row>
    <row r="363" spans="1:6" x14ac:dyDescent="0.45">
      <c r="A363" s="1" t="s">
        <v>1201</v>
      </c>
      <c r="B363" s="1" t="s">
        <v>337</v>
      </c>
      <c r="C363" s="1" t="s">
        <v>1202</v>
      </c>
      <c r="E363" s="1" t="s">
        <v>1203</v>
      </c>
      <c r="F363" s="1" t="s">
        <v>1204</v>
      </c>
    </row>
    <row r="364" spans="1:6" x14ac:dyDescent="0.45">
      <c r="A364" s="1" t="s">
        <v>1205</v>
      </c>
      <c r="B364" s="1" t="s">
        <v>7</v>
      </c>
      <c r="C364" s="1" t="s">
        <v>1206</v>
      </c>
      <c r="E364" s="1" t="s">
        <v>1207</v>
      </c>
      <c r="F364" s="1" t="s">
        <v>1208</v>
      </c>
    </row>
    <row r="365" spans="1:6" x14ac:dyDescent="0.45">
      <c r="A365" s="1" t="s">
        <v>1209</v>
      </c>
      <c r="B365" s="1" t="s">
        <v>7</v>
      </c>
      <c r="C365" s="1" t="s">
        <v>1210</v>
      </c>
      <c r="E365" s="1" t="s">
        <v>1211</v>
      </c>
      <c r="F365" s="1" t="s">
        <v>1212</v>
      </c>
    </row>
    <row r="366" spans="1:6" x14ac:dyDescent="0.45">
      <c r="A366" s="1" t="s">
        <v>1213</v>
      </c>
      <c r="B366" s="1" t="s">
        <v>7</v>
      </c>
      <c r="C366" s="1" t="s">
        <v>1214</v>
      </c>
      <c r="E366" s="1" t="s">
        <v>1207</v>
      </c>
      <c r="F366" s="1" t="s">
        <v>1208</v>
      </c>
    </row>
    <row r="367" spans="1:6" x14ac:dyDescent="0.45">
      <c r="A367" s="1" t="s">
        <v>1216</v>
      </c>
      <c r="B367" s="1" t="s">
        <v>7</v>
      </c>
      <c r="C367" s="1" t="s">
        <v>1217</v>
      </c>
      <c r="E367" s="1" t="s">
        <v>1191</v>
      </c>
      <c r="F367" s="1" t="s">
        <v>1192</v>
      </c>
    </row>
    <row r="368" spans="1:6" x14ac:dyDescent="0.45">
      <c r="A368" s="1" t="s">
        <v>1218</v>
      </c>
      <c r="B368" s="1" t="s">
        <v>7</v>
      </c>
      <c r="C368" s="1" t="s">
        <v>1219</v>
      </c>
      <c r="E368" s="1" t="s">
        <v>1220</v>
      </c>
      <c r="F368" s="1" t="s">
        <v>1221</v>
      </c>
    </row>
    <row r="369" spans="1:6" x14ac:dyDescent="0.45">
      <c r="A369" s="1" t="s">
        <v>1222</v>
      </c>
      <c r="B369" s="1" t="s">
        <v>7</v>
      </c>
      <c r="C369" s="1" t="s">
        <v>1223</v>
      </c>
      <c r="E369" s="1" t="s">
        <v>1224</v>
      </c>
      <c r="F369" s="1" t="s">
        <v>1307</v>
      </c>
    </row>
    <row r="370" spans="1:6" x14ac:dyDescent="0.45">
      <c r="A370" s="1" t="s">
        <v>1225</v>
      </c>
      <c r="B370" s="1" t="s">
        <v>7</v>
      </c>
      <c r="C370" s="1" t="s">
        <v>1226</v>
      </c>
      <c r="E370" s="1" t="s">
        <v>1227</v>
      </c>
      <c r="F370" s="1" t="s">
        <v>1228</v>
      </c>
    </row>
    <row r="371" spans="1:6" x14ac:dyDescent="0.45">
      <c r="A371" s="1" t="s">
        <v>1229</v>
      </c>
      <c r="B371" s="1" t="s">
        <v>7</v>
      </c>
      <c r="C371" s="1" t="s">
        <v>1230</v>
      </c>
      <c r="E371" s="1" t="s">
        <v>1220</v>
      </c>
      <c r="F371" s="1" t="s">
        <v>1221</v>
      </c>
    </row>
    <row r="372" spans="1:6" x14ac:dyDescent="0.45">
      <c r="A372" s="1" t="s">
        <v>1231</v>
      </c>
      <c r="B372" s="1" t="s">
        <v>337</v>
      </c>
      <c r="C372" s="1" t="s">
        <v>1232</v>
      </c>
      <c r="E372" s="1" t="s">
        <v>1233</v>
      </c>
      <c r="F372" s="1" t="s">
        <v>1234</v>
      </c>
    </row>
    <row r="373" spans="1:6" x14ac:dyDescent="0.45">
      <c r="A373" s="1" t="s">
        <v>1235</v>
      </c>
      <c r="B373" s="1" t="s">
        <v>337</v>
      </c>
      <c r="C373" s="1" t="s">
        <v>1236</v>
      </c>
      <c r="E373" s="1" t="s">
        <v>1237</v>
      </c>
      <c r="F373" s="1" t="s">
        <v>1238</v>
      </c>
    </row>
    <row r="374" spans="1:6" x14ac:dyDescent="0.45">
      <c r="A374" s="1" t="s">
        <v>1239</v>
      </c>
      <c r="B374" s="1" t="s">
        <v>7</v>
      </c>
      <c r="C374" s="1" t="s">
        <v>1240</v>
      </c>
      <c r="E374" s="1" t="s">
        <v>1241</v>
      </c>
      <c r="F374" s="1" t="s">
        <v>1242</v>
      </c>
    </row>
    <row r="375" spans="1:6" x14ac:dyDescent="0.45">
      <c r="A375" s="1" t="s">
        <v>1243</v>
      </c>
      <c r="B375" s="1" t="s">
        <v>7</v>
      </c>
      <c r="C375" s="1" t="s">
        <v>1244</v>
      </c>
      <c r="E375" s="1" t="s">
        <v>1245</v>
      </c>
      <c r="F375" s="1" t="s">
        <v>1246</v>
      </c>
    </row>
    <row r="376" spans="1:6" x14ac:dyDescent="0.45">
      <c r="A376" s="1" t="s">
        <v>1247</v>
      </c>
      <c r="B376" s="1" t="s">
        <v>7</v>
      </c>
      <c r="C376" s="1" t="s">
        <v>1248</v>
      </c>
      <c r="E376" s="1" t="s">
        <v>1241</v>
      </c>
      <c r="F376" s="1" t="s">
        <v>1242</v>
      </c>
    </row>
    <row r="377" spans="1:6" x14ac:dyDescent="0.45">
      <c r="A377" s="1" t="s">
        <v>1250</v>
      </c>
      <c r="B377" s="1" t="s">
        <v>7</v>
      </c>
      <c r="C377" s="1" t="s">
        <v>1251</v>
      </c>
      <c r="E377" s="1" t="s">
        <v>1062</v>
      </c>
      <c r="F377" s="1" t="s">
        <v>1063</v>
      </c>
    </row>
    <row r="378" spans="1:6" x14ac:dyDescent="0.45">
      <c r="A378" s="1" t="s">
        <v>1252</v>
      </c>
      <c r="B378" s="1" t="s">
        <v>7</v>
      </c>
      <c r="C378" s="1" t="s">
        <v>1253</v>
      </c>
      <c r="E378" s="1" t="s">
        <v>1254</v>
      </c>
      <c r="F378" s="1" t="s">
        <v>1255</v>
      </c>
    </row>
    <row r="379" spans="1:6" x14ac:dyDescent="0.45">
      <c r="A379" s="1" t="s">
        <v>1256</v>
      </c>
      <c r="B379" s="1" t="s">
        <v>337</v>
      </c>
      <c r="C379" s="1" t="s">
        <v>1257</v>
      </c>
      <c r="E379" s="1" t="s">
        <v>1258</v>
      </c>
      <c r="F379" s="1" t="s">
        <v>1259</v>
      </c>
    </row>
    <row r="380" spans="1:6" x14ac:dyDescent="0.45">
      <c r="A380" s="1" t="s">
        <v>1260</v>
      </c>
      <c r="B380" s="1" t="s">
        <v>337</v>
      </c>
      <c r="C380" s="1" t="s">
        <v>1261</v>
      </c>
      <c r="E380" s="1" t="s">
        <v>1262</v>
      </c>
      <c r="F380" s="1" t="s">
        <v>1263</v>
      </c>
    </row>
    <row r="381" spans="1:6" x14ac:dyDescent="0.45">
      <c r="A381" s="1" t="s">
        <v>1264</v>
      </c>
      <c r="B381" s="1" t="s">
        <v>7</v>
      </c>
      <c r="C381" s="1" t="s">
        <v>1265</v>
      </c>
      <c r="E381" s="1" t="s">
        <v>1266</v>
      </c>
      <c r="F381" s="1" t="s">
        <v>1267</v>
      </c>
    </row>
    <row r="382" spans="1:6" x14ac:dyDescent="0.45">
      <c r="A382" s="1" t="s">
        <v>1268</v>
      </c>
      <c r="B382" s="1" t="s">
        <v>7</v>
      </c>
      <c r="C382" s="1" t="s">
        <v>1269</v>
      </c>
      <c r="E382" s="1" t="s">
        <v>1270</v>
      </c>
      <c r="F382" s="1" t="s">
        <v>1271</v>
      </c>
    </row>
    <row r="383" spans="1:6" x14ac:dyDescent="0.45">
      <c r="A383" s="1" t="s">
        <v>1272</v>
      </c>
      <c r="B383" s="1" t="s">
        <v>7</v>
      </c>
      <c r="C383" s="1" t="s">
        <v>1273</v>
      </c>
      <c r="E383" s="1" t="s">
        <v>1266</v>
      </c>
      <c r="F383" s="1" t="s">
        <v>1267</v>
      </c>
    </row>
    <row r="384" spans="1:6" x14ac:dyDescent="0.45">
      <c r="A384" s="1" t="s">
        <v>1275</v>
      </c>
      <c r="B384" s="1" t="s">
        <v>7</v>
      </c>
      <c r="C384" s="1" t="s">
        <v>1276</v>
      </c>
      <c r="E384" s="1" t="s">
        <v>1062</v>
      </c>
      <c r="F384" s="1" t="s">
        <v>1063</v>
      </c>
    </row>
    <row r="385" spans="1:6" x14ac:dyDescent="0.45">
      <c r="A385" s="1" t="s">
        <v>1277</v>
      </c>
      <c r="B385" s="1" t="s">
        <v>7</v>
      </c>
      <c r="C385" s="1" t="s">
        <v>1278</v>
      </c>
      <c r="E385" s="1" t="s">
        <v>1279</v>
      </c>
      <c r="F385" s="1" t="s">
        <v>1280</v>
      </c>
    </row>
    <row r="386" spans="1:6" x14ac:dyDescent="0.45">
      <c r="A386" s="1" t="s">
        <v>1281</v>
      </c>
      <c r="B386" s="1" t="s">
        <v>1282</v>
      </c>
      <c r="C386" s="1" t="s">
        <v>1283</v>
      </c>
      <c r="E386" s="1" t="s">
        <v>1284</v>
      </c>
      <c r="F386" s="1" t="s">
        <v>1285</v>
      </c>
    </row>
    <row r="387" spans="1:6" x14ac:dyDescent="0.45">
      <c r="A387" s="1" t="s">
        <v>1286</v>
      </c>
      <c r="B387" s="1" t="s">
        <v>337</v>
      </c>
      <c r="C387" s="1" t="s">
        <v>1287</v>
      </c>
      <c r="E387" s="1" t="s">
        <v>1288</v>
      </c>
      <c r="F387" s="1" t="s">
        <v>1893</v>
      </c>
    </row>
    <row r="388" spans="1:6" x14ac:dyDescent="0.45">
      <c r="A388" s="1" t="s">
        <v>1289</v>
      </c>
      <c r="B388" s="1" t="s">
        <v>337</v>
      </c>
      <c r="C388" s="1" t="s">
        <v>1290</v>
      </c>
      <c r="E388" s="1" t="s">
        <v>1284</v>
      </c>
      <c r="F388" s="1" t="s">
        <v>1285</v>
      </c>
    </row>
    <row r="389" spans="1:6" x14ac:dyDescent="0.45">
      <c r="A389" s="1" t="s">
        <v>1291</v>
      </c>
      <c r="B389" s="1" t="s">
        <v>1292</v>
      </c>
      <c r="C389" s="1" t="s">
        <v>1293</v>
      </c>
      <c r="E389" s="1" t="s">
        <v>1294</v>
      </c>
      <c r="F389" s="1" t="s">
        <v>1295</v>
      </c>
    </row>
    <row r="390" spans="1:6" x14ac:dyDescent="0.45">
      <c r="A390" s="1" t="s">
        <v>1296</v>
      </c>
      <c r="B390" s="1" t="s">
        <v>1292</v>
      </c>
      <c r="C390" s="1" t="s">
        <v>1297</v>
      </c>
      <c r="E390" s="1" t="s">
        <v>1298</v>
      </c>
      <c r="F390" s="1" t="s">
        <v>1299</v>
      </c>
    </row>
    <row r="391" spans="1:6" x14ac:dyDescent="0.45">
      <c r="A391" s="1" t="s">
        <v>1368</v>
      </c>
      <c r="B391" s="1" t="s">
        <v>447</v>
      </c>
      <c r="C391" s="1" t="s">
        <v>1376</v>
      </c>
      <c r="D391" s="1" t="s">
        <v>1300</v>
      </c>
      <c r="E391" s="5" t="s">
        <v>449</v>
      </c>
    </row>
    <row r="392" spans="1:6" x14ac:dyDescent="0.45">
      <c r="A392" s="1" t="s">
        <v>1369</v>
      </c>
      <c r="B392" s="1" t="s">
        <v>447</v>
      </c>
      <c r="C392" s="1" t="s">
        <v>1301</v>
      </c>
      <c r="D392" s="1" t="s">
        <v>1300</v>
      </c>
      <c r="E392" s="5" t="s">
        <v>453</v>
      </c>
    </row>
    <row r="393" spans="1:6" x14ac:dyDescent="0.45">
      <c r="A393" s="1" t="s">
        <v>1370</v>
      </c>
      <c r="B393" s="1" t="s">
        <v>447</v>
      </c>
      <c r="C393" s="1" t="s">
        <v>1302</v>
      </c>
      <c r="D393" s="1" t="s">
        <v>1300</v>
      </c>
      <c r="E393" s="5" t="s">
        <v>1303</v>
      </c>
    </row>
    <row r="395" spans="1:6" x14ac:dyDescent="0.45">
      <c r="A395" s="1" t="s">
        <v>1892</v>
      </c>
      <c r="B395" s="1" t="s">
        <v>7</v>
      </c>
      <c r="C395" s="1" t="s">
        <v>1891</v>
      </c>
      <c r="E395" s="2" t="s">
        <v>1890</v>
      </c>
      <c r="F395" s="2" t="s">
        <v>1889</v>
      </c>
    </row>
    <row r="396" spans="1:6" x14ac:dyDescent="0.45">
      <c r="A396" s="1" t="s">
        <v>1888</v>
      </c>
      <c r="B396" s="1" t="s">
        <v>7</v>
      </c>
      <c r="C396" s="1" t="s">
        <v>1887</v>
      </c>
      <c r="E396" s="1" t="s">
        <v>1886</v>
      </c>
      <c r="F396" s="1" t="s">
        <v>1885</v>
      </c>
    </row>
    <row r="397" spans="1:6" x14ac:dyDescent="0.45">
      <c r="A397" s="1" t="s">
        <v>1884</v>
      </c>
      <c r="B397" s="1" t="s">
        <v>7</v>
      </c>
      <c r="C397" s="1" t="s">
        <v>1883</v>
      </c>
      <c r="E397" s="1" t="s">
        <v>1882</v>
      </c>
      <c r="F397" s="1" t="s">
        <v>1881</v>
      </c>
    </row>
    <row r="398" spans="1:6" x14ac:dyDescent="0.45">
      <c r="A398" s="1" t="s">
        <v>1880</v>
      </c>
      <c r="B398" s="1" t="s">
        <v>7</v>
      </c>
      <c r="C398" s="1" t="s">
        <v>1879</v>
      </c>
      <c r="E398" s="1" t="s">
        <v>1878</v>
      </c>
      <c r="F398" s="1" t="s">
        <v>1877</v>
      </c>
    </row>
    <row r="399" spans="1:6" x14ac:dyDescent="0.45">
      <c r="A399" s="1" t="s">
        <v>1876</v>
      </c>
      <c r="B399" s="1" t="s">
        <v>278</v>
      </c>
      <c r="C399" s="1" t="s">
        <v>1875</v>
      </c>
      <c r="E399" s="1" t="s">
        <v>1874</v>
      </c>
      <c r="F399" s="1" t="s">
        <v>1873</v>
      </c>
    </row>
    <row r="400" spans="1:6" x14ac:dyDescent="0.45">
      <c r="A400" s="1" t="s">
        <v>1872</v>
      </c>
      <c r="B400" s="1" t="s">
        <v>278</v>
      </c>
      <c r="C400" s="1" t="s">
        <v>1871</v>
      </c>
      <c r="E400" s="1" t="s">
        <v>1870</v>
      </c>
      <c r="F400" s="1" t="s">
        <v>1860</v>
      </c>
    </row>
    <row r="401" spans="1:6" x14ac:dyDescent="0.45">
      <c r="A401" s="1" t="s">
        <v>1869</v>
      </c>
      <c r="B401" s="1" t="s">
        <v>278</v>
      </c>
      <c r="C401" s="1" t="s">
        <v>1868</v>
      </c>
      <c r="E401" s="1" t="s">
        <v>1857</v>
      </c>
      <c r="F401" s="1" t="s">
        <v>1856</v>
      </c>
    </row>
    <row r="402" spans="1:6" x14ac:dyDescent="0.45">
      <c r="A402" s="1" t="s">
        <v>1867</v>
      </c>
      <c r="B402" s="1" t="s">
        <v>278</v>
      </c>
      <c r="C402" s="1" t="s">
        <v>1866</v>
      </c>
      <c r="E402" s="1" t="s">
        <v>1865</v>
      </c>
      <c r="F402" s="1" t="s">
        <v>1864</v>
      </c>
    </row>
    <row r="403" spans="1:6" x14ac:dyDescent="0.45">
      <c r="A403" s="1" t="s">
        <v>1863</v>
      </c>
      <c r="B403" s="1" t="s">
        <v>278</v>
      </c>
      <c r="C403" s="1" t="s">
        <v>1862</v>
      </c>
      <c r="E403" s="1" t="s">
        <v>1861</v>
      </c>
      <c r="F403" s="1" t="s">
        <v>1860</v>
      </c>
    </row>
    <row r="404" spans="1:6" x14ac:dyDescent="0.45">
      <c r="A404" s="1" t="s">
        <v>1859</v>
      </c>
      <c r="B404" s="1" t="s">
        <v>278</v>
      </c>
      <c r="C404" s="1" t="s">
        <v>1858</v>
      </c>
      <c r="E404" s="1" t="s">
        <v>1857</v>
      </c>
      <c r="F404" s="1" t="s">
        <v>1856</v>
      </c>
    </row>
    <row r="405" spans="1:6" x14ac:dyDescent="0.45">
      <c r="A405" s="1" t="s">
        <v>1855</v>
      </c>
      <c r="B405" s="1" t="s">
        <v>278</v>
      </c>
      <c r="C405" s="1" t="s">
        <v>1854</v>
      </c>
      <c r="E405" s="1" t="s">
        <v>1853</v>
      </c>
      <c r="F405" s="1" t="s">
        <v>1852</v>
      </c>
    </row>
    <row r="406" spans="1:6" x14ac:dyDescent="0.45">
      <c r="A406" s="1" t="s">
        <v>1851</v>
      </c>
      <c r="B406" s="1" t="s">
        <v>278</v>
      </c>
      <c r="C406" s="1" t="s">
        <v>1850</v>
      </c>
      <c r="E406" s="1" t="s">
        <v>1839</v>
      </c>
      <c r="F406" s="1" t="s">
        <v>1849</v>
      </c>
    </row>
    <row r="407" spans="1:6" x14ac:dyDescent="0.45">
      <c r="A407" s="1" t="s">
        <v>1848</v>
      </c>
      <c r="B407" s="1" t="s">
        <v>278</v>
      </c>
      <c r="C407" s="1" t="s">
        <v>1847</v>
      </c>
      <c r="E407" s="1" t="s">
        <v>1835</v>
      </c>
      <c r="F407" s="1" t="s">
        <v>1846</v>
      </c>
    </row>
    <row r="408" spans="1:6" x14ac:dyDescent="0.45">
      <c r="A408" s="1" t="s">
        <v>1845</v>
      </c>
      <c r="B408" s="1" t="s">
        <v>278</v>
      </c>
      <c r="C408" s="1" t="s">
        <v>1844</v>
      </c>
      <c r="E408" s="1" t="s">
        <v>1843</v>
      </c>
      <c r="F408" s="1" t="s">
        <v>1842</v>
      </c>
    </row>
    <row r="409" spans="1:6" x14ac:dyDescent="0.45">
      <c r="A409" s="1" t="s">
        <v>1841</v>
      </c>
      <c r="B409" s="1" t="s">
        <v>278</v>
      </c>
      <c r="C409" s="1" t="s">
        <v>1840</v>
      </c>
      <c r="E409" s="1" t="s">
        <v>1839</v>
      </c>
      <c r="F409" s="1" t="s">
        <v>1838</v>
      </c>
    </row>
    <row r="410" spans="1:6" x14ac:dyDescent="0.45">
      <c r="A410" s="1" t="s">
        <v>1837</v>
      </c>
      <c r="B410" s="1" t="s">
        <v>278</v>
      </c>
      <c r="C410" s="1" t="s">
        <v>1836</v>
      </c>
      <c r="E410" s="1" t="s">
        <v>1835</v>
      </c>
      <c r="F410" s="1" t="s">
        <v>1834</v>
      </c>
    </row>
    <row r="411" spans="1:6" x14ac:dyDescent="0.45">
      <c r="A411" s="1" t="s">
        <v>1833</v>
      </c>
      <c r="B411" s="1" t="s">
        <v>401</v>
      </c>
      <c r="C411" s="1" t="s">
        <v>1832</v>
      </c>
      <c r="E411" s="1" t="s">
        <v>1831</v>
      </c>
      <c r="F411" s="1" t="s">
        <v>1830</v>
      </c>
    </row>
    <row r="412" spans="1:6" x14ac:dyDescent="0.45">
      <c r="A412" s="1" t="s">
        <v>1829</v>
      </c>
      <c r="B412" s="1" t="s">
        <v>1580</v>
      </c>
      <c r="C412" s="1" t="s">
        <v>1828</v>
      </c>
      <c r="E412" s="1" t="s">
        <v>1827</v>
      </c>
      <c r="F412" s="1" t="s">
        <v>1826</v>
      </c>
    </row>
    <row r="413" spans="1:6" x14ac:dyDescent="0.45">
      <c r="A413" s="1" t="s">
        <v>1825</v>
      </c>
      <c r="B413" s="1" t="s">
        <v>1580</v>
      </c>
      <c r="C413" s="1" t="s">
        <v>1824</v>
      </c>
      <c r="E413" s="1" t="s">
        <v>1823</v>
      </c>
      <c r="F413" s="1" t="s">
        <v>1822</v>
      </c>
    </row>
    <row r="414" spans="1:6" x14ac:dyDescent="0.45">
      <c r="A414" s="1" t="s">
        <v>1821</v>
      </c>
      <c r="B414" s="1" t="s">
        <v>1580</v>
      </c>
      <c r="C414" s="1" t="s">
        <v>1820</v>
      </c>
      <c r="E414" s="1" t="s">
        <v>1819</v>
      </c>
      <c r="F414" s="1" t="s">
        <v>1818</v>
      </c>
    </row>
    <row r="415" spans="1:6" x14ac:dyDescent="0.45">
      <c r="A415" s="1" t="s">
        <v>1817</v>
      </c>
      <c r="B415" s="1" t="s">
        <v>1580</v>
      </c>
      <c r="C415" s="1" t="s">
        <v>1816</v>
      </c>
      <c r="E415" s="1" t="s">
        <v>1815</v>
      </c>
      <c r="F415" s="1" t="s">
        <v>1814</v>
      </c>
    </row>
    <row r="416" spans="1:6" x14ac:dyDescent="0.45">
      <c r="A416" s="1" t="s">
        <v>1813</v>
      </c>
      <c r="B416" s="1" t="s">
        <v>1580</v>
      </c>
      <c r="C416" s="1" t="s">
        <v>1812</v>
      </c>
      <c r="E416" s="1" t="s">
        <v>1811</v>
      </c>
      <c r="F416" s="1" t="s">
        <v>1810</v>
      </c>
    </row>
    <row r="417" spans="1:6" x14ac:dyDescent="0.45">
      <c r="A417" s="1" t="s">
        <v>1809</v>
      </c>
      <c r="B417" s="1" t="s">
        <v>1580</v>
      </c>
      <c r="C417" s="1" t="s">
        <v>1808</v>
      </c>
      <c r="E417" s="1" t="s">
        <v>1807</v>
      </c>
      <c r="F417" s="1" t="s">
        <v>1806</v>
      </c>
    </row>
    <row r="418" spans="1:6" x14ac:dyDescent="0.45">
      <c r="A418" s="1" t="s">
        <v>1805</v>
      </c>
      <c r="B418" s="1" t="s">
        <v>1580</v>
      </c>
      <c r="C418" s="1" t="s">
        <v>1804</v>
      </c>
      <c r="E418" s="1" t="s">
        <v>1803</v>
      </c>
      <c r="F418" s="1" t="s">
        <v>1802</v>
      </c>
    </row>
    <row r="419" spans="1:6" x14ac:dyDescent="0.45">
      <c r="A419" s="1" t="s">
        <v>1801</v>
      </c>
      <c r="B419" s="1" t="s">
        <v>1580</v>
      </c>
      <c r="C419" s="1" t="s">
        <v>1800</v>
      </c>
      <c r="E419" s="1" t="s">
        <v>1799</v>
      </c>
      <c r="F419" s="1" t="s">
        <v>1798</v>
      </c>
    </row>
    <row r="420" spans="1:6" x14ac:dyDescent="0.45">
      <c r="A420" s="1" t="s">
        <v>1797</v>
      </c>
      <c r="B420" s="1" t="s">
        <v>1580</v>
      </c>
      <c r="C420" s="1" t="s">
        <v>1796</v>
      </c>
      <c r="E420" s="1" t="s">
        <v>1795</v>
      </c>
      <c r="F420" s="1" t="s">
        <v>1794</v>
      </c>
    </row>
    <row r="421" spans="1:6" x14ac:dyDescent="0.45">
      <c r="A421" s="1" t="s">
        <v>1793</v>
      </c>
      <c r="B421" s="1" t="s">
        <v>1580</v>
      </c>
      <c r="C421" s="1" t="s">
        <v>1792</v>
      </c>
      <c r="E421" s="1" t="s">
        <v>1791</v>
      </c>
      <c r="F421" s="1" t="s">
        <v>1790</v>
      </c>
    </row>
    <row r="422" spans="1:6" x14ac:dyDescent="0.45">
      <c r="A422" s="1" t="s">
        <v>1789</v>
      </c>
      <c r="B422" s="1" t="s">
        <v>1580</v>
      </c>
      <c r="C422" s="1" t="s">
        <v>1788</v>
      </c>
      <c r="E422" s="1" t="s">
        <v>1787</v>
      </c>
      <c r="F422" s="1" t="s">
        <v>1786</v>
      </c>
    </row>
    <row r="423" spans="1:6" x14ac:dyDescent="0.45">
      <c r="A423" s="1" t="s">
        <v>1785</v>
      </c>
      <c r="B423" s="1" t="s">
        <v>1580</v>
      </c>
      <c r="C423" s="1" t="s">
        <v>1784</v>
      </c>
      <c r="E423" s="1" t="s">
        <v>1783</v>
      </c>
      <c r="F423" s="1" t="s">
        <v>1782</v>
      </c>
    </row>
    <row r="424" spans="1:6" x14ac:dyDescent="0.45">
      <c r="A424" s="1" t="s">
        <v>1781</v>
      </c>
      <c r="B424" s="1" t="s">
        <v>1580</v>
      </c>
      <c r="C424" s="1" t="s">
        <v>1780</v>
      </c>
      <c r="E424" s="1" t="s">
        <v>1779</v>
      </c>
      <c r="F424" s="1" t="s">
        <v>1778</v>
      </c>
    </row>
    <row r="425" spans="1:6" x14ac:dyDescent="0.45">
      <c r="A425" s="1" t="s">
        <v>1777</v>
      </c>
      <c r="B425" s="1" t="s">
        <v>1580</v>
      </c>
      <c r="C425" s="1" t="s">
        <v>1776</v>
      </c>
      <c r="E425" s="1" t="s">
        <v>1775</v>
      </c>
      <c r="F425" s="1" t="s">
        <v>1774</v>
      </c>
    </row>
    <row r="426" spans="1:6" x14ac:dyDescent="0.45">
      <c r="A426" s="1" t="s">
        <v>1773</v>
      </c>
      <c r="B426" s="1" t="s">
        <v>1580</v>
      </c>
      <c r="C426" s="1" t="s">
        <v>1772</v>
      </c>
      <c r="E426" s="1" t="s">
        <v>1771</v>
      </c>
      <c r="F426" s="1" t="s">
        <v>1770</v>
      </c>
    </row>
    <row r="427" spans="1:6" x14ac:dyDescent="0.45">
      <c r="A427" s="1" t="s">
        <v>1769</v>
      </c>
      <c r="B427" s="1" t="s">
        <v>1580</v>
      </c>
      <c r="C427" s="1" t="s">
        <v>1768</v>
      </c>
      <c r="E427" s="1" t="s">
        <v>1767</v>
      </c>
      <c r="F427" s="1" t="s">
        <v>1766</v>
      </c>
    </row>
    <row r="428" spans="1:6" x14ac:dyDescent="0.45">
      <c r="A428" s="1" t="s">
        <v>1765</v>
      </c>
      <c r="B428" s="1" t="s">
        <v>1580</v>
      </c>
      <c r="C428" s="1" t="s">
        <v>1764</v>
      </c>
      <c r="E428" s="1" t="s">
        <v>1763</v>
      </c>
      <c r="F428" s="1" t="s">
        <v>1762</v>
      </c>
    </row>
    <row r="429" spans="1:6" x14ac:dyDescent="0.45">
      <c r="A429" s="1" t="s">
        <v>1761</v>
      </c>
      <c r="B429" s="1" t="s">
        <v>1580</v>
      </c>
      <c r="C429" s="1" t="s">
        <v>1760</v>
      </c>
      <c r="E429" s="1" t="s">
        <v>1759</v>
      </c>
      <c r="F429" s="1" t="s">
        <v>1758</v>
      </c>
    </row>
    <row r="430" spans="1:6" x14ac:dyDescent="0.45">
      <c r="A430" s="1" t="s">
        <v>1757</v>
      </c>
      <c r="B430" s="1" t="s">
        <v>1580</v>
      </c>
      <c r="C430" s="1" t="s">
        <v>1756</v>
      </c>
      <c r="E430" s="1" t="s">
        <v>1755</v>
      </c>
      <c r="F430" s="1" t="s">
        <v>1754</v>
      </c>
    </row>
    <row r="431" spans="1:6" x14ac:dyDescent="0.45">
      <c r="A431" s="1" t="s">
        <v>1753</v>
      </c>
      <c r="B431" s="1" t="s">
        <v>1580</v>
      </c>
      <c r="C431" s="1" t="s">
        <v>1752</v>
      </c>
      <c r="E431" s="1" t="s">
        <v>1751</v>
      </c>
      <c r="F431" s="1" t="s">
        <v>1750</v>
      </c>
    </row>
    <row r="432" spans="1:6" x14ac:dyDescent="0.45">
      <c r="A432" s="1" t="s">
        <v>1749</v>
      </c>
      <c r="B432" s="1" t="s">
        <v>1580</v>
      </c>
      <c r="C432" s="1" t="s">
        <v>1748</v>
      </c>
      <c r="E432" s="1" t="s">
        <v>1747</v>
      </c>
      <c r="F432" s="1" t="s">
        <v>1746</v>
      </c>
    </row>
    <row r="433" spans="1:6" x14ac:dyDescent="0.45">
      <c r="A433" s="1" t="s">
        <v>1745</v>
      </c>
      <c r="B433" s="1" t="s">
        <v>1580</v>
      </c>
      <c r="C433" s="1" t="s">
        <v>1744</v>
      </c>
      <c r="E433" s="1" t="s">
        <v>1743</v>
      </c>
      <c r="F433" s="1" t="s">
        <v>1742</v>
      </c>
    </row>
    <row r="434" spans="1:6" x14ac:dyDescent="0.45">
      <c r="A434" s="1" t="s">
        <v>1741</v>
      </c>
      <c r="B434" s="1" t="s">
        <v>1580</v>
      </c>
      <c r="C434" s="1" t="s">
        <v>1740</v>
      </c>
      <c r="E434" s="1" t="s">
        <v>1739</v>
      </c>
      <c r="F434" s="1" t="s">
        <v>1738</v>
      </c>
    </row>
    <row r="435" spans="1:6" x14ac:dyDescent="0.45">
      <c r="A435" s="1" t="s">
        <v>1737</v>
      </c>
      <c r="B435" s="1" t="s">
        <v>1580</v>
      </c>
      <c r="C435" s="1" t="s">
        <v>1736</v>
      </c>
      <c r="E435" s="1" t="s">
        <v>1735</v>
      </c>
      <c r="F435" s="1" t="s">
        <v>1734</v>
      </c>
    </row>
    <row r="436" spans="1:6" x14ac:dyDescent="0.45">
      <c r="A436" s="1" t="s">
        <v>1733</v>
      </c>
      <c r="B436" s="1" t="s">
        <v>1580</v>
      </c>
      <c r="C436" s="1" t="s">
        <v>1732</v>
      </c>
      <c r="E436" s="1" t="s">
        <v>1731</v>
      </c>
      <c r="F436" s="1" t="s">
        <v>1730</v>
      </c>
    </row>
    <row r="437" spans="1:6" x14ac:dyDescent="0.45">
      <c r="A437" s="1" t="s">
        <v>1729</v>
      </c>
      <c r="B437" s="1" t="s">
        <v>1580</v>
      </c>
      <c r="C437" s="1" t="s">
        <v>1728</v>
      </c>
      <c r="E437" s="1" t="s">
        <v>1727</v>
      </c>
      <c r="F437" s="1" t="s">
        <v>1726</v>
      </c>
    </row>
    <row r="438" spans="1:6" x14ac:dyDescent="0.45">
      <c r="A438" s="1" t="s">
        <v>1725</v>
      </c>
      <c r="B438" s="1" t="s">
        <v>1580</v>
      </c>
      <c r="C438" s="1" t="s">
        <v>1724</v>
      </c>
      <c r="E438" s="1" t="s">
        <v>1723</v>
      </c>
      <c r="F438" s="1" t="s">
        <v>1722</v>
      </c>
    </row>
    <row r="439" spans="1:6" x14ac:dyDescent="0.45">
      <c r="A439" s="1" t="s">
        <v>1721</v>
      </c>
      <c r="B439" s="1" t="s">
        <v>1580</v>
      </c>
      <c r="C439" s="1" t="s">
        <v>1720</v>
      </c>
      <c r="E439" s="1" t="s">
        <v>1719</v>
      </c>
      <c r="F439" s="1" t="s">
        <v>1718</v>
      </c>
    </row>
    <row r="440" spans="1:6" x14ac:dyDescent="0.45">
      <c r="A440" s="1" t="s">
        <v>1717</v>
      </c>
      <c r="B440" s="1" t="s">
        <v>1580</v>
      </c>
      <c r="C440" s="1" t="s">
        <v>1716</v>
      </c>
      <c r="E440" s="1" t="s">
        <v>1715</v>
      </c>
      <c r="F440" s="1" t="s">
        <v>1714</v>
      </c>
    </row>
    <row r="441" spans="1:6" x14ac:dyDescent="0.45">
      <c r="A441" s="1" t="s">
        <v>1713</v>
      </c>
      <c r="B441" s="1" t="s">
        <v>1580</v>
      </c>
      <c r="C441" s="1" t="s">
        <v>1712</v>
      </c>
      <c r="E441" s="1" t="s">
        <v>1711</v>
      </c>
      <c r="F441" s="1" t="s">
        <v>1710</v>
      </c>
    </row>
    <row r="442" spans="1:6" x14ac:dyDescent="0.45">
      <c r="A442" s="1" t="s">
        <v>1709</v>
      </c>
      <c r="B442" s="1" t="s">
        <v>1580</v>
      </c>
      <c r="C442" s="1" t="s">
        <v>1708</v>
      </c>
      <c r="E442" s="1" t="s">
        <v>1707</v>
      </c>
      <c r="F442" s="1" t="s">
        <v>1704</v>
      </c>
    </row>
    <row r="443" spans="1:6" x14ac:dyDescent="0.45">
      <c r="A443" s="1" t="s">
        <v>1706</v>
      </c>
      <c r="B443" s="1" t="s">
        <v>1580</v>
      </c>
      <c r="C443" s="1" t="s">
        <v>1705</v>
      </c>
      <c r="E443" s="1" t="s">
        <v>398</v>
      </c>
      <c r="F443" s="1" t="s">
        <v>1704</v>
      </c>
    </row>
    <row r="444" spans="1:6" x14ac:dyDescent="0.45">
      <c r="A444" s="1" t="s">
        <v>1703</v>
      </c>
      <c r="B444" s="1" t="s">
        <v>1580</v>
      </c>
      <c r="C444" s="1" t="s">
        <v>1702</v>
      </c>
      <c r="E444" s="1" t="s">
        <v>1701</v>
      </c>
      <c r="F444" s="1" t="s">
        <v>1700</v>
      </c>
    </row>
    <row r="445" spans="1:6" x14ac:dyDescent="0.45">
      <c r="A445" s="1" t="s">
        <v>1699</v>
      </c>
      <c r="B445" s="1" t="s">
        <v>1580</v>
      </c>
      <c r="C445" s="1" t="s">
        <v>1698</v>
      </c>
      <c r="E445" s="1" t="s">
        <v>398</v>
      </c>
      <c r="F445" s="1" t="s">
        <v>1697</v>
      </c>
    </row>
    <row r="446" spans="1:6" x14ac:dyDescent="0.45">
      <c r="A446" s="1" t="s">
        <v>1696</v>
      </c>
      <c r="B446" s="1" t="s">
        <v>1580</v>
      </c>
      <c r="C446" s="1" t="s">
        <v>1695</v>
      </c>
      <c r="E446" s="1" t="s">
        <v>1694</v>
      </c>
      <c r="F446" s="1" t="s">
        <v>1691</v>
      </c>
    </row>
    <row r="447" spans="1:6" x14ac:dyDescent="0.45">
      <c r="A447" s="1" t="s">
        <v>1693</v>
      </c>
      <c r="B447" s="1" t="s">
        <v>1580</v>
      </c>
      <c r="C447" s="1" t="s">
        <v>1692</v>
      </c>
      <c r="E447" s="1" t="s">
        <v>1688</v>
      </c>
      <c r="F447" s="1" t="s">
        <v>1691</v>
      </c>
    </row>
    <row r="448" spans="1:6" x14ac:dyDescent="0.45">
      <c r="A448" s="1" t="s">
        <v>1690</v>
      </c>
      <c r="B448" s="1" t="s">
        <v>1580</v>
      </c>
      <c r="C448" s="1" t="s">
        <v>1689</v>
      </c>
      <c r="E448" s="1" t="s">
        <v>1688</v>
      </c>
      <c r="F448" s="1" t="s">
        <v>1687</v>
      </c>
    </row>
    <row r="449" spans="1:6" x14ac:dyDescent="0.45">
      <c r="A449" s="1" t="s">
        <v>1686</v>
      </c>
      <c r="B449" s="1" t="s">
        <v>1580</v>
      </c>
      <c r="C449" s="1" t="s">
        <v>1685</v>
      </c>
      <c r="E449" s="1" t="s">
        <v>1684</v>
      </c>
      <c r="F449" s="1" t="s">
        <v>1683</v>
      </c>
    </row>
    <row r="450" spans="1:6" x14ac:dyDescent="0.45">
      <c r="A450" s="1" t="s">
        <v>1682</v>
      </c>
      <c r="B450" s="1" t="s">
        <v>1580</v>
      </c>
      <c r="C450" s="1" t="s">
        <v>1681</v>
      </c>
      <c r="E450" s="1" t="s">
        <v>1680</v>
      </c>
      <c r="F450" s="1" t="s">
        <v>1672</v>
      </c>
    </row>
    <row r="451" spans="1:6" x14ac:dyDescent="0.45">
      <c r="A451" s="1" t="s">
        <v>1679</v>
      </c>
      <c r="B451" s="1" t="s">
        <v>1580</v>
      </c>
      <c r="C451" s="1" t="s">
        <v>1678</v>
      </c>
      <c r="E451" s="1" t="s">
        <v>414</v>
      </c>
      <c r="F451" s="1" t="s">
        <v>1672</v>
      </c>
    </row>
    <row r="452" spans="1:6" x14ac:dyDescent="0.45">
      <c r="A452" s="1" t="s">
        <v>1677</v>
      </c>
      <c r="B452" s="1" t="s">
        <v>1580</v>
      </c>
      <c r="C452" s="1" t="s">
        <v>1676</v>
      </c>
      <c r="E452" s="1" t="s">
        <v>414</v>
      </c>
      <c r="F452" s="1" t="s">
        <v>1675</v>
      </c>
    </row>
    <row r="453" spans="1:6" x14ac:dyDescent="0.45">
      <c r="A453" s="1" t="s">
        <v>1674</v>
      </c>
      <c r="B453" s="1" t="s">
        <v>1580</v>
      </c>
      <c r="C453" s="1" t="s">
        <v>1673</v>
      </c>
      <c r="E453" s="1" t="s">
        <v>414</v>
      </c>
      <c r="F453" s="1" t="s">
        <v>1672</v>
      </c>
    </row>
    <row r="454" spans="1:6" x14ac:dyDescent="0.45">
      <c r="A454" s="1" t="s">
        <v>1671</v>
      </c>
      <c r="B454" s="1" t="s">
        <v>1580</v>
      </c>
      <c r="C454" s="1" t="s">
        <v>1670</v>
      </c>
      <c r="E454" s="1" t="s">
        <v>1669</v>
      </c>
      <c r="F454" s="1" t="s">
        <v>1666</v>
      </c>
    </row>
    <row r="455" spans="1:6" x14ac:dyDescent="0.45">
      <c r="A455" s="1" t="s">
        <v>1668</v>
      </c>
      <c r="B455" s="1" t="s">
        <v>1580</v>
      </c>
      <c r="C455" s="1" t="s">
        <v>1667</v>
      </c>
      <c r="E455" s="1" t="s">
        <v>1660</v>
      </c>
      <c r="F455" s="1" t="s">
        <v>1666</v>
      </c>
    </row>
    <row r="456" spans="1:6" x14ac:dyDescent="0.45">
      <c r="A456" s="1" t="s">
        <v>1665</v>
      </c>
      <c r="B456" s="1" t="s">
        <v>1580</v>
      </c>
      <c r="C456" s="1" t="s">
        <v>1664</v>
      </c>
      <c r="E456" s="1" t="s">
        <v>1660</v>
      </c>
      <c r="F456" s="1" t="s">
        <v>1663</v>
      </c>
    </row>
    <row r="457" spans="1:6" x14ac:dyDescent="0.45">
      <c r="A457" s="1" t="s">
        <v>1662</v>
      </c>
      <c r="B457" s="1" t="s">
        <v>1580</v>
      </c>
      <c r="C457" s="1" t="s">
        <v>1661</v>
      </c>
      <c r="E457" s="1" t="s">
        <v>1660</v>
      </c>
      <c r="F457" s="1" t="s">
        <v>1659</v>
      </c>
    </row>
    <row r="458" spans="1:6" x14ac:dyDescent="0.45">
      <c r="A458" s="1" t="s">
        <v>1658</v>
      </c>
      <c r="B458" s="1" t="s">
        <v>1580</v>
      </c>
      <c r="C458" s="1" t="s">
        <v>1657</v>
      </c>
      <c r="E458" s="1" t="s">
        <v>1656</v>
      </c>
      <c r="F458" s="1" t="s">
        <v>1653</v>
      </c>
    </row>
    <row r="459" spans="1:6" x14ac:dyDescent="0.45">
      <c r="A459" s="1" t="s">
        <v>1655</v>
      </c>
      <c r="B459" s="1" t="s">
        <v>1580</v>
      </c>
      <c r="C459" s="1" t="s">
        <v>1654</v>
      </c>
      <c r="E459" s="1" t="s">
        <v>1647</v>
      </c>
      <c r="F459" s="1" t="s">
        <v>1653</v>
      </c>
    </row>
    <row r="460" spans="1:6" x14ac:dyDescent="0.45">
      <c r="A460" s="1" t="s">
        <v>1652</v>
      </c>
      <c r="B460" s="1" t="s">
        <v>1580</v>
      </c>
      <c r="C460" s="1" t="s">
        <v>1651</v>
      </c>
      <c r="E460" s="1" t="s">
        <v>1647</v>
      </c>
      <c r="F460" s="1" t="s">
        <v>1650</v>
      </c>
    </row>
    <row r="461" spans="1:6" x14ac:dyDescent="0.45">
      <c r="A461" s="1" t="s">
        <v>1649</v>
      </c>
      <c r="B461" s="1" t="s">
        <v>1580</v>
      </c>
      <c r="C461" s="1" t="s">
        <v>1648</v>
      </c>
      <c r="E461" s="1" t="s">
        <v>1647</v>
      </c>
      <c r="F461" s="1" t="s">
        <v>1646</v>
      </c>
    </row>
    <row r="462" spans="1:6" x14ac:dyDescent="0.45">
      <c r="A462" s="1" t="s">
        <v>1645</v>
      </c>
      <c r="B462" s="1" t="s">
        <v>1580</v>
      </c>
      <c r="C462" s="1" t="s">
        <v>1644</v>
      </c>
      <c r="E462" s="1" t="s">
        <v>1643</v>
      </c>
      <c r="F462" s="1" t="s">
        <v>1642</v>
      </c>
    </row>
    <row r="463" spans="1:6" x14ac:dyDescent="0.45">
      <c r="A463" s="1" t="s">
        <v>1641</v>
      </c>
      <c r="B463" s="1" t="s">
        <v>1580</v>
      </c>
      <c r="C463" s="1" t="s">
        <v>1640</v>
      </c>
      <c r="E463" s="1" t="s">
        <v>1639</v>
      </c>
      <c r="F463" s="1" t="s">
        <v>1638</v>
      </c>
    </row>
    <row r="464" spans="1:6" x14ac:dyDescent="0.45">
      <c r="A464" s="1" t="s">
        <v>1637</v>
      </c>
      <c r="B464" s="1" t="s">
        <v>1580</v>
      </c>
      <c r="C464" s="1" t="s">
        <v>1636</v>
      </c>
      <c r="E464" s="1" t="s">
        <v>1635</v>
      </c>
      <c r="F464" s="1" t="s">
        <v>1634</v>
      </c>
    </row>
    <row r="465" spans="1:6" x14ac:dyDescent="0.45">
      <c r="A465" s="1" t="s">
        <v>1633</v>
      </c>
      <c r="B465" s="1" t="s">
        <v>1580</v>
      </c>
      <c r="C465" s="1" t="s">
        <v>1632</v>
      </c>
      <c r="E465" s="1" t="s">
        <v>1631</v>
      </c>
      <c r="F465" s="1" t="s">
        <v>1630</v>
      </c>
    </row>
    <row r="466" spans="1:6" x14ac:dyDescent="0.45">
      <c r="A466" s="1" t="s">
        <v>1629</v>
      </c>
      <c r="B466" s="1" t="s">
        <v>1580</v>
      </c>
      <c r="C466" s="1" t="s">
        <v>1628</v>
      </c>
      <c r="E466" s="1" t="s">
        <v>1627</v>
      </c>
      <c r="F466" s="1" t="s">
        <v>1626</v>
      </c>
    </row>
    <row r="467" spans="1:6" x14ac:dyDescent="0.45">
      <c r="A467" s="1" t="s">
        <v>1625</v>
      </c>
      <c r="B467" s="1" t="s">
        <v>1580</v>
      </c>
      <c r="C467" s="1" t="s">
        <v>1624</v>
      </c>
      <c r="E467" s="1" t="s">
        <v>1623</v>
      </c>
      <c r="F467" s="1" t="s">
        <v>1622</v>
      </c>
    </row>
    <row r="468" spans="1:6" x14ac:dyDescent="0.45">
      <c r="A468" s="1" t="s">
        <v>1621</v>
      </c>
      <c r="B468" s="1" t="s">
        <v>1580</v>
      </c>
      <c r="C468" s="1" t="s">
        <v>1620</v>
      </c>
      <c r="E468" s="1" t="s">
        <v>1619</v>
      </c>
      <c r="F468" s="1" t="s">
        <v>1618</v>
      </c>
    </row>
    <row r="469" spans="1:6" x14ac:dyDescent="0.45">
      <c r="A469" s="1" t="s">
        <v>1617</v>
      </c>
      <c r="B469" s="1" t="s">
        <v>1580</v>
      </c>
      <c r="C469" s="1" t="s">
        <v>1616</v>
      </c>
      <c r="E469" s="1" t="s">
        <v>1615</v>
      </c>
      <c r="F469" s="1" t="s">
        <v>1614</v>
      </c>
    </row>
    <row r="470" spans="1:6" x14ac:dyDescent="0.45">
      <c r="A470" s="1" t="s">
        <v>1613</v>
      </c>
      <c r="B470" s="1" t="s">
        <v>1580</v>
      </c>
      <c r="C470" s="1" t="s">
        <v>1612</v>
      </c>
      <c r="E470" s="1" t="s">
        <v>1611</v>
      </c>
      <c r="F470" s="1" t="s">
        <v>1610</v>
      </c>
    </row>
    <row r="471" spans="1:6" x14ac:dyDescent="0.45">
      <c r="A471" s="1" t="s">
        <v>1609</v>
      </c>
      <c r="B471" s="1" t="s">
        <v>1580</v>
      </c>
      <c r="C471" s="1" t="s">
        <v>1608</v>
      </c>
      <c r="E471" s="1" t="s">
        <v>1607</v>
      </c>
      <c r="F471" s="1" t="s">
        <v>1606</v>
      </c>
    </row>
    <row r="472" spans="1:6" x14ac:dyDescent="0.45">
      <c r="A472" s="1" t="s">
        <v>1605</v>
      </c>
      <c r="B472" s="1" t="s">
        <v>1580</v>
      </c>
      <c r="C472" s="1" t="s">
        <v>1604</v>
      </c>
      <c r="E472" s="1" t="s">
        <v>1603</v>
      </c>
      <c r="F472" s="1" t="s">
        <v>1602</v>
      </c>
    </row>
    <row r="473" spans="1:6" x14ac:dyDescent="0.45">
      <c r="A473" s="1" t="s">
        <v>1601</v>
      </c>
      <c r="B473" s="1" t="s">
        <v>1580</v>
      </c>
      <c r="C473" s="1" t="s">
        <v>1600</v>
      </c>
      <c r="E473" s="1" t="s">
        <v>1599</v>
      </c>
      <c r="F473" s="1" t="s">
        <v>1598</v>
      </c>
    </row>
    <row r="474" spans="1:6" x14ac:dyDescent="0.45">
      <c r="A474" s="1" t="s">
        <v>1597</v>
      </c>
      <c r="B474" s="1" t="s">
        <v>1580</v>
      </c>
      <c r="C474" s="1" t="s">
        <v>1596</v>
      </c>
      <c r="E474" s="1" t="s">
        <v>1595</v>
      </c>
      <c r="F474" s="1" t="s">
        <v>1594</v>
      </c>
    </row>
    <row r="475" spans="1:6" x14ac:dyDescent="0.45">
      <c r="A475" s="1" t="s">
        <v>1593</v>
      </c>
      <c r="B475" s="1" t="s">
        <v>1580</v>
      </c>
      <c r="C475" s="1" t="s">
        <v>1592</v>
      </c>
      <c r="E475" s="1" t="s">
        <v>1591</v>
      </c>
      <c r="F475" s="1" t="s">
        <v>1590</v>
      </c>
    </row>
    <row r="476" spans="1:6" x14ac:dyDescent="0.45">
      <c r="A476" s="1" t="s">
        <v>1589</v>
      </c>
      <c r="B476" s="1" t="s">
        <v>1580</v>
      </c>
      <c r="C476" s="1" t="s">
        <v>1588</v>
      </c>
      <c r="E476" s="1" t="s">
        <v>1587</v>
      </c>
      <c r="F476" s="1" t="s">
        <v>1586</v>
      </c>
    </row>
    <row r="477" spans="1:6" x14ac:dyDescent="0.45">
      <c r="A477" s="1" t="s">
        <v>1585</v>
      </c>
      <c r="B477" s="1" t="s">
        <v>1580</v>
      </c>
      <c r="C477" s="1" t="s">
        <v>1584</v>
      </c>
      <c r="E477" s="1" t="s">
        <v>1583</v>
      </c>
      <c r="F477" s="1" t="s">
        <v>1582</v>
      </c>
    </row>
    <row r="478" spans="1:6" x14ac:dyDescent="0.45">
      <c r="A478" s="1" t="s">
        <v>1581</v>
      </c>
      <c r="B478" s="1" t="s">
        <v>1580</v>
      </c>
      <c r="C478" s="1" t="s">
        <v>1579</v>
      </c>
      <c r="E478" s="1" t="s">
        <v>1578</v>
      </c>
      <c r="F478" s="1" t="s">
        <v>1577</v>
      </c>
    </row>
    <row r="479" spans="1:6" x14ac:dyDescent="0.45">
      <c r="A479" s="1" t="s">
        <v>1576</v>
      </c>
      <c r="B479" s="1" t="s">
        <v>447</v>
      </c>
      <c r="C479" s="1" t="s">
        <v>1575</v>
      </c>
      <c r="E479" s="1" t="s">
        <v>1574</v>
      </c>
      <c r="F479" s="1" t="s">
        <v>1573</v>
      </c>
    </row>
    <row r="480" spans="1:6" x14ac:dyDescent="0.45">
      <c r="A480" s="1" t="s">
        <v>1572</v>
      </c>
      <c r="B480" s="1" t="s">
        <v>447</v>
      </c>
      <c r="C480" s="1" t="s">
        <v>1571</v>
      </c>
      <c r="E480" s="1" t="s">
        <v>1570</v>
      </c>
      <c r="F480" s="1" t="s">
        <v>1569</v>
      </c>
    </row>
    <row r="481" spans="1:6" x14ac:dyDescent="0.45">
      <c r="A481" s="1" t="s">
        <v>1568</v>
      </c>
      <c r="B481" s="1" t="s">
        <v>447</v>
      </c>
      <c r="C481" s="1" t="s">
        <v>1567</v>
      </c>
      <c r="E481" s="1" t="s">
        <v>1554</v>
      </c>
      <c r="F481" s="1" t="s">
        <v>1553</v>
      </c>
    </row>
    <row r="482" spans="1:6" x14ac:dyDescent="0.45">
      <c r="A482" s="1" t="s">
        <v>1566</v>
      </c>
      <c r="B482" s="1" t="s">
        <v>447</v>
      </c>
      <c r="C482" s="1" t="s">
        <v>1565</v>
      </c>
      <c r="E482" s="1" t="s">
        <v>1564</v>
      </c>
      <c r="F482" s="1" t="s">
        <v>1563</v>
      </c>
    </row>
    <row r="483" spans="1:6" x14ac:dyDescent="0.45">
      <c r="A483" s="1" t="s">
        <v>1562</v>
      </c>
      <c r="B483" s="1" t="s">
        <v>447</v>
      </c>
      <c r="C483" s="1" t="s">
        <v>1561</v>
      </c>
      <c r="E483" s="1" t="s">
        <v>1560</v>
      </c>
      <c r="F483" s="1" t="s">
        <v>1559</v>
      </c>
    </row>
    <row r="484" spans="1:6" x14ac:dyDescent="0.45">
      <c r="A484" s="1" t="s">
        <v>1558</v>
      </c>
      <c r="B484" s="1" t="s">
        <v>447</v>
      </c>
      <c r="C484" s="1" t="s">
        <v>1557</v>
      </c>
      <c r="E484" s="1" t="s">
        <v>1550</v>
      </c>
      <c r="F484" s="1" t="s">
        <v>1549</v>
      </c>
    </row>
    <row r="485" spans="1:6" x14ac:dyDescent="0.45">
      <c r="A485" s="1" t="s">
        <v>1556</v>
      </c>
      <c r="B485" s="1" t="s">
        <v>447</v>
      </c>
      <c r="C485" s="1" t="s">
        <v>1555</v>
      </c>
      <c r="E485" s="1" t="s">
        <v>1554</v>
      </c>
      <c r="F485" s="1" t="s">
        <v>1553</v>
      </c>
    </row>
    <row r="486" spans="1:6" x14ac:dyDescent="0.45">
      <c r="A486" s="1" t="s">
        <v>1552</v>
      </c>
      <c r="B486" s="1" t="s">
        <v>447</v>
      </c>
      <c r="C486" s="1" t="s">
        <v>1551</v>
      </c>
      <c r="E486" s="1" t="s">
        <v>1550</v>
      </c>
      <c r="F486" s="1" t="s">
        <v>1549</v>
      </c>
    </row>
    <row r="487" spans="1:6" x14ac:dyDescent="0.45">
      <c r="A487" s="1" t="s">
        <v>1548</v>
      </c>
      <c r="B487" s="1" t="s">
        <v>7</v>
      </c>
      <c r="C487" s="1" t="s">
        <v>1536</v>
      </c>
      <c r="E487" s="1" t="s">
        <v>1492</v>
      </c>
      <c r="F487" s="1" t="s">
        <v>1491</v>
      </c>
    </row>
    <row r="488" spans="1:6" x14ac:dyDescent="0.45">
      <c r="A488" s="1" t="s">
        <v>1547</v>
      </c>
      <c r="B488" s="1" t="s">
        <v>7</v>
      </c>
      <c r="C488" s="1" t="s">
        <v>1546</v>
      </c>
      <c r="E488" s="1" t="s">
        <v>1545</v>
      </c>
      <c r="F488" s="1" t="s">
        <v>1544</v>
      </c>
    </row>
    <row r="489" spans="1:6" x14ac:dyDescent="0.45">
      <c r="A489" s="1" t="s">
        <v>1543</v>
      </c>
      <c r="B489" s="1" t="s">
        <v>7</v>
      </c>
      <c r="C489" s="1" t="s">
        <v>1542</v>
      </c>
      <c r="E489" s="1" t="s">
        <v>792</v>
      </c>
      <c r="F489" s="1" t="s">
        <v>1528</v>
      </c>
    </row>
    <row r="490" spans="1:6" x14ac:dyDescent="0.45">
      <c r="A490" s="1" t="s">
        <v>1541</v>
      </c>
      <c r="B490" s="1" t="s">
        <v>7</v>
      </c>
      <c r="C490" s="1" t="s">
        <v>1540</v>
      </c>
      <c r="E490" s="1" t="s">
        <v>796</v>
      </c>
      <c r="F490" s="1" t="s">
        <v>1525</v>
      </c>
    </row>
    <row r="491" spans="1:6" x14ac:dyDescent="0.45">
      <c r="A491" s="1" t="s">
        <v>1539</v>
      </c>
      <c r="B491" s="1" t="s">
        <v>7</v>
      </c>
      <c r="C491" s="1" t="s">
        <v>1538</v>
      </c>
      <c r="E491" s="1" t="s">
        <v>761</v>
      </c>
      <c r="F491" s="1" t="s">
        <v>1518</v>
      </c>
    </row>
    <row r="492" spans="1:6" x14ac:dyDescent="0.45">
      <c r="A492" s="1" t="s">
        <v>1537</v>
      </c>
      <c r="B492" s="1" t="s">
        <v>716</v>
      </c>
      <c r="C492" s="1" t="s">
        <v>1536</v>
      </c>
      <c r="E492" s="1" t="s">
        <v>1492</v>
      </c>
      <c r="F492" s="1" t="s">
        <v>1491</v>
      </c>
    </row>
    <row r="493" spans="1:6" x14ac:dyDescent="0.45">
      <c r="A493" s="1" t="s">
        <v>1535</v>
      </c>
      <c r="B493" s="1" t="s">
        <v>7</v>
      </c>
      <c r="C493" s="1" t="s">
        <v>1503</v>
      </c>
      <c r="E493" s="1" t="s">
        <v>1484</v>
      </c>
      <c r="F493" s="1" t="s">
        <v>1483</v>
      </c>
    </row>
    <row r="494" spans="1:6" x14ac:dyDescent="0.45">
      <c r="A494" s="1" t="s">
        <v>1534</v>
      </c>
      <c r="B494" s="1" t="s">
        <v>7</v>
      </c>
      <c r="C494" s="1" t="s">
        <v>1533</v>
      </c>
      <c r="E494" s="1" t="s">
        <v>1532</v>
      </c>
      <c r="F494" s="1" t="s">
        <v>1531</v>
      </c>
    </row>
    <row r="495" spans="1:6" x14ac:dyDescent="0.45">
      <c r="A495" s="1" t="s">
        <v>1530</v>
      </c>
      <c r="B495" s="1" t="s">
        <v>7</v>
      </c>
      <c r="C495" s="1" t="s">
        <v>1529</v>
      </c>
      <c r="E495" s="1" t="s">
        <v>792</v>
      </c>
      <c r="F495" s="1" t="s">
        <v>1528</v>
      </c>
    </row>
    <row r="496" spans="1:6" x14ac:dyDescent="0.45">
      <c r="A496" s="1" t="s">
        <v>1527</v>
      </c>
      <c r="B496" s="1" t="s">
        <v>7</v>
      </c>
      <c r="C496" s="1" t="s">
        <v>1526</v>
      </c>
      <c r="E496" s="1" t="s">
        <v>796</v>
      </c>
      <c r="F496" s="1" t="s">
        <v>1525</v>
      </c>
    </row>
    <row r="497" spans="1:6" x14ac:dyDescent="0.45">
      <c r="A497" s="1" t="s">
        <v>1524</v>
      </c>
      <c r="B497" s="1" t="s">
        <v>7</v>
      </c>
      <c r="C497" s="1" t="s">
        <v>1523</v>
      </c>
      <c r="E497" s="1" t="s">
        <v>1522</v>
      </c>
      <c r="F497" s="1" t="s">
        <v>1521</v>
      </c>
    </row>
    <row r="498" spans="1:6" x14ac:dyDescent="0.45">
      <c r="A498" s="1" t="s">
        <v>1520</v>
      </c>
      <c r="B498" s="1" t="s">
        <v>7</v>
      </c>
      <c r="C498" s="1" t="s">
        <v>1519</v>
      </c>
      <c r="E498" s="1" t="s">
        <v>761</v>
      </c>
      <c r="F498" s="1" t="s">
        <v>1518</v>
      </c>
    </row>
    <row r="499" spans="1:6" x14ac:dyDescent="0.45">
      <c r="A499" s="1" t="s">
        <v>1517</v>
      </c>
      <c r="B499" s="1" t="s">
        <v>7</v>
      </c>
      <c r="C499" s="1" t="s">
        <v>1516</v>
      </c>
      <c r="E499" s="1" t="s">
        <v>1500</v>
      </c>
      <c r="F499" s="1" t="s">
        <v>1499</v>
      </c>
    </row>
    <row r="500" spans="1:6" x14ac:dyDescent="0.45">
      <c r="A500" s="1" t="s">
        <v>1515</v>
      </c>
      <c r="B500" s="1" t="s">
        <v>7</v>
      </c>
      <c r="C500" s="1" t="s">
        <v>1514</v>
      </c>
      <c r="E500" s="1" t="s">
        <v>1513</v>
      </c>
      <c r="F500" s="1" t="s">
        <v>1512</v>
      </c>
    </row>
    <row r="501" spans="1:6" x14ac:dyDescent="0.45">
      <c r="A501" s="1" t="s">
        <v>1511</v>
      </c>
      <c r="B501" s="1" t="s">
        <v>7</v>
      </c>
      <c r="C501" s="1" t="s">
        <v>1510</v>
      </c>
      <c r="E501" s="1" t="s">
        <v>1509</v>
      </c>
      <c r="F501" s="1" t="s">
        <v>1495</v>
      </c>
    </row>
    <row r="502" spans="1:6" x14ac:dyDescent="0.45">
      <c r="A502" s="1" t="s">
        <v>1508</v>
      </c>
      <c r="B502" s="1" t="s">
        <v>7</v>
      </c>
      <c r="C502" s="1" t="s">
        <v>1507</v>
      </c>
      <c r="E502" s="1" t="s">
        <v>1506</v>
      </c>
      <c r="F502" s="1" t="s">
        <v>1505</v>
      </c>
    </row>
    <row r="503" spans="1:6" x14ac:dyDescent="0.45">
      <c r="A503" s="1" t="s">
        <v>1504</v>
      </c>
      <c r="B503" s="1" t="s">
        <v>716</v>
      </c>
      <c r="C503" s="1" t="s">
        <v>1503</v>
      </c>
      <c r="E503" s="1" t="s">
        <v>1484</v>
      </c>
      <c r="F503" s="1" t="s">
        <v>1483</v>
      </c>
    </row>
    <row r="504" spans="1:6" x14ac:dyDescent="0.45">
      <c r="A504" s="1" t="s">
        <v>1502</v>
      </c>
      <c r="B504" s="1" t="s">
        <v>7</v>
      </c>
      <c r="C504" s="1" t="s">
        <v>1501</v>
      </c>
      <c r="E504" s="1" t="s">
        <v>1500</v>
      </c>
      <c r="F504" s="1" t="s">
        <v>1499</v>
      </c>
    </row>
    <row r="505" spans="1:6" x14ac:dyDescent="0.45">
      <c r="A505" s="1" t="s">
        <v>1498</v>
      </c>
      <c r="B505" s="1" t="s">
        <v>7</v>
      </c>
      <c r="C505" s="1" t="s">
        <v>1497</v>
      </c>
      <c r="E505" s="1" t="s">
        <v>1496</v>
      </c>
      <c r="F505" s="1" t="s">
        <v>1495</v>
      </c>
    </row>
    <row r="506" spans="1:6" x14ac:dyDescent="0.45">
      <c r="A506" s="1" t="s">
        <v>1494</v>
      </c>
      <c r="B506" s="1" t="s">
        <v>7</v>
      </c>
      <c r="C506" s="1" t="s">
        <v>1493</v>
      </c>
      <c r="E506" s="1" t="s">
        <v>1492</v>
      </c>
      <c r="F506" s="1" t="s">
        <v>1491</v>
      </c>
    </row>
    <row r="507" spans="1:6" x14ac:dyDescent="0.45">
      <c r="A507" s="1" t="s">
        <v>1490</v>
      </c>
      <c r="B507" s="1" t="s">
        <v>7</v>
      </c>
      <c r="C507" s="1" t="s">
        <v>1489</v>
      </c>
      <c r="E507" s="1" t="s">
        <v>1488</v>
      </c>
      <c r="F507" s="1" t="s">
        <v>1487</v>
      </c>
    </row>
    <row r="508" spans="1:6" x14ac:dyDescent="0.45">
      <c r="A508" s="1" t="s">
        <v>1486</v>
      </c>
      <c r="B508" s="1" t="s">
        <v>7</v>
      </c>
      <c r="C508" s="1" t="s">
        <v>1485</v>
      </c>
      <c r="E508" s="1" t="s">
        <v>1484</v>
      </c>
      <c r="F508" s="1" t="s">
        <v>1483</v>
      </c>
    </row>
    <row r="509" spans="1:6" x14ac:dyDescent="0.45">
      <c r="A509" s="1" t="s">
        <v>1482</v>
      </c>
      <c r="B509" s="1" t="s">
        <v>7</v>
      </c>
      <c r="C509" s="1" t="s">
        <v>1481</v>
      </c>
      <c r="E509" s="1" t="s">
        <v>1480</v>
      </c>
      <c r="F509" s="1" t="s">
        <v>1479</v>
      </c>
    </row>
    <row r="510" spans="1:6" x14ac:dyDescent="0.45">
      <c r="A510" s="1" t="s">
        <v>1478</v>
      </c>
      <c r="B510" s="1" t="s">
        <v>1477</v>
      </c>
      <c r="C510" s="1" t="s">
        <v>1476</v>
      </c>
      <c r="E510" s="1" t="s">
        <v>432</v>
      </c>
      <c r="F510" s="1" t="s">
        <v>1475</v>
      </c>
    </row>
    <row r="511" spans="1:6" x14ac:dyDescent="0.45">
      <c r="A511" s="1" t="s">
        <v>1474</v>
      </c>
      <c r="B511" s="1" t="s">
        <v>973</v>
      </c>
      <c r="C511" s="1" t="s">
        <v>1473</v>
      </c>
      <c r="E511" s="1" t="s">
        <v>977</v>
      </c>
      <c r="F511" s="1" t="s">
        <v>978</v>
      </c>
    </row>
    <row r="512" spans="1:6" x14ac:dyDescent="0.45">
      <c r="A512" s="1" t="s">
        <v>1472</v>
      </c>
      <c r="B512" s="1" t="s">
        <v>973</v>
      </c>
      <c r="C512" s="1" t="s">
        <v>1471</v>
      </c>
      <c r="E512" s="1" t="s">
        <v>989</v>
      </c>
      <c r="F512" s="1" t="s">
        <v>978</v>
      </c>
    </row>
    <row r="513" spans="1:6" x14ac:dyDescent="0.45">
      <c r="A513" s="1" t="s">
        <v>1470</v>
      </c>
      <c r="B513" s="1" t="s">
        <v>7</v>
      </c>
      <c r="C513" s="1" t="s">
        <v>1469</v>
      </c>
      <c r="D513" s="1" t="s">
        <v>1464</v>
      </c>
      <c r="E513" s="1" t="s">
        <v>1468</v>
      </c>
      <c r="F513" s="1" t="s">
        <v>1467</v>
      </c>
    </row>
    <row r="514" spans="1:6" x14ac:dyDescent="0.45">
      <c r="A514" s="1" t="s">
        <v>1466</v>
      </c>
      <c r="B514" s="1" t="s">
        <v>7</v>
      </c>
      <c r="C514" s="1" t="s">
        <v>1465</v>
      </c>
      <c r="D514" s="1" t="s">
        <v>1464</v>
      </c>
      <c r="E514" s="1" t="s">
        <v>1463</v>
      </c>
      <c r="F514" s="1" t="s">
        <v>1462</v>
      </c>
    </row>
    <row r="515" spans="1:6" x14ac:dyDescent="0.45">
      <c r="A515" s="1" t="s">
        <v>1461</v>
      </c>
      <c r="B515" s="1" t="s">
        <v>1458</v>
      </c>
      <c r="C515" s="1" t="s">
        <v>1376</v>
      </c>
      <c r="D515" s="1" t="s">
        <v>1300</v>
      </c>
      <c r="E515" s="1" t="s">
        <v>449</v>
      </c>
      <c r="F515" s="1" t="s">
        <v>450</v>
      </c>
    </row>
    <row r="516" spans="1:6" x14ac:dyDescent="0.45">
      <c r="A516" s="1" t="s">
        <v>1460</v>
      </c>
      <c r="B516" s="1" t="s">
        <v>1458</v>
      </c>
      <c r="C516" s="1" t="s">
        <v>1301</v>
      </c>
      <c r="D516" s="1" t="s">
        <v>1300</v>
      </c>
      <c r="E516" s="1" t="s">
        <v>453</v>
      </c>
      <c r="F516" s="1" t="s">
        <v>1366</v>
      </c>
    </row>
    <row r="517" spans="1:6" x14ac:dyDescent="0.45">
      <c r="A517" s="1" t="s">
        <v>1459</v>
      </c>
      <c r="B517" s="1" t="s">
        <v>1458</v>
      </c>
      <c r="C517" s="1" t="s">
        <v>1302</v>
      </c>
      <c r="D517" s="1" t="s">
        <v>1300</v>
      </c>
      <c r="E517" s="1" t="s">
        <v>1303</v>
      </c>
      <c r="F517" s="1" t="s">
        <v>1457</v>
      </c>
    </row>
    <row r="518" spans="1:6" x14ac:dyDescent="0.45">
      <c r="A518" s="1" t="s">
        <v>1456</v>
      </c>
      <c r="B518" s="1" t="s">
        <v>1453</v>
      </c>
      <c r="C518" s="1" t="s">
        <v>389</v>
      </c>
      <c r="D518" s="1" t="s">
        <v>1452</v>
      </c>
      <c r="E518" s="1" t="s">
        <v>390</v>
      </c>
      <c r="F518" s="1" t="s">
        <v>1455</v>
      </c>
    </row>
    <row r="519" spans="1:6" x14ac:dyDescent="0.45">
      <c r="A519" s="1" t="s">
        <v>1454</v>
      </c>
      <c r="B519" s="1" t="s">
        <v>1453</v>
      </c>
      <c r="C519" s="1" t="s">
        <v>393</v>
      </c>
      <c r="D519" s="1" t="s">
        <v>1452</v>
      </c>
      <c r="E519" s="1" t="s">
        <v>394</v>
      </c>
      <c r="F519" s="1" t="s">
        <v>1451</v>
      </c>
    </row>
  </sheetData>
  <phoneticPr fontId="3" type="noConversion"/>
  <pageMargins left="0.75" right="0.75" top="0.75" bottom="0.5" header="0.5" footer="0.7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AD843-ECCC-40E4-BE35-99596E18121E}">
  <dimension ref="A1:H393"/>
  <sheetViews>
    <sheetView workbookViewId="0">
      <selection activeCell="G258" sqref="G258"/>
    </sheetView>
  </sheetViews>
  <sheetFormatPr defaultColWidth="9.1796875" defaultRowHeight="17" x14ac:dyDescent="0.45"/>
  <cols>
    <col min="1" max="1" width="100" style="1" bestFit="1" customWidth="1"/>
    <col min="2" max="2" width="31.08984375" style="1" bestFit="1" customWidth="1"/>
    <col min="3" max="3" width="27.6328125" style="1" customWidth="1"/>
    <col min="4" max="4" width="33.08984375" style="1" bestFit="1" customWidth="1"/>
    <col min="5" max="5" width="43.81640625" style="1" customWidth="1"/>
    <col min="6" max="6" width="59.7265625" style="1" customWidth="1"/>
    <col min="7" max="7" width="35.6328125" style="1" bestFit="1" customWidth="1"/>
    <col min="8" max="8" width="21.36328125" style="1" customWidth="1"/>
    <col min="9" max="9" width="9.1796875" style="1" customWidth="1"/>
    <col min="10" max="16384" width="9.1796875" style="1"/>
  </cols>
  <sheetData>
    <row r="1" spans="1:8" ht="18" thickTop="1" thickBot="1" x14ac:dyDescent="0.5">
      <c r="A1" s="1" t="s">
        <v>0</v>
      </c>
      <c r="B1" s="1" t="s">
        <v>1</v>
      </c>
      <c r="C1" s="1" t="s">
        <v>2</v>
      </c>
      <c r="D1" s="1" t="s">
        <v>3</v>
      </c>
      <c r="E1" s="1" t="s">
        <v>4</v>
      </c>
      <c r="F1" s="1" t="s">
        <v>5</v>
      </c>
      <c r="G1" s="3" t="s">
        <v>1445</v>
      </c>
      <c r="H1" s="3" t="s">
        <v>1444</v>
      </c>
    </row>
    <row r="2" spans="1:8" ht="17.5" thickTop="1" x14ac:dyDescent="0.45">
      <c r="A2" s="1" t="s">
        <v>6</v>
      </c>
      <c r="B2" s="1" t="s">
        <v>7</v>
      </c>
      <c r="C2" s="1" t="s">
        <v>8</v>
      </c>
      <c r="E2" s="1" t="s">
        <v>9</v>
      </c>
      <c r="F2" s="1" t="s">
        <v>10</v>
      </c>
      <c r="H2" s="1" t="str">
        <f>IFERROR(VLOOKUP(A2,Merge_gall!$C$2:$D$384,2,FALSE),"")</f>
        <v>너덜너덜한 속옷</v>
      </c>
    </row>
    <row r="3" spans="1:8" x14ac:dyDescent="0.45">
      <c r="A3" s="1" t="s">
        <v>11</v>
      </c>
      <c r="B3" s="1" t="s">
        <v>7</v>
      </c>
      <c r="C3" s="1" t="s">
        <v>12</v>
      </c>
      <c r="E3" s="1" t="s">
        <v>13</v>
      </c>
      <c r="F3" s="1" t="s">
        <v>14</v>
      </c>
      <c r="H3" s="1" t="str">
        <f>IFERROR(VLOOKUP(A3,Merge_gall!$C$2:$D$384,2,FALSE),"")</f>
        <v>천이나 가죽으로 만든 낡고 해진 속옷입니다.\n\n단독으로 착용하거나 갑옷 아래에 착용할 수 있으며 약간의 방어력 및 단열을 제공합니다.</v>
      </c>
    </row>
    <row r="4" spans="1:8" x14ac:dyDescent="0.45">
      <c r="A4" s="1" t="s">
        <v>15</v>
      </c>
      <c r="B4" s="1" t="s">
        <v>7</v>
      </c>
      <c r="C4" s="1" t="s">
        <v>16</v>
      </c>
      <c r="E4" s="1" t="s">
        <v>17</v>
      </c>
      <c r="F4" s="1" t="s">
        <v>18</v>
      </c>
      <c r="H4" s="1" t="str">
        <f>IFERROR(VLOOKUP(A4,Merge_gall!$C$2:$D$384,2,FALSE),"")</f>
        <v>해진 다리 보호대</v>
      </c>
    </row>
    <row r="5" spans="1:8" x14ac:dyDescent="0.45">
      <c r="A5" s="1" t="s">
        <v>19</v>
      </c>
      <c r="B5" s="1" t="s">
        <v>7</v>
      </c>
      <c r="C5" s="1" t="s">
        <v>20</v>
      </c>
      <c r="E5" s="1" t="s">
        <v>21</v>
      </c>
      <c r="F5" s="1" t="s">
        <v>22</v>
      </c>
      <c r="H5" s="1" t="str">
        <f>IFERROR(VLOOKUP(A5,Merge_gall!$C$2:$D$384,2,FALSE),"")</f>
        <v>직물이나 가죽으로 만든 두껍고 너덜너덜한 다리 보호대입니다. 약간의 방어력과 단열을 제공합니다.</v>
      </c>
    </row>
    <row r="6" spans="1:8" x14ac:dyDescent="0.45">
      <c r="A6" s="1" t="s">
        <v>23</v>
      </c>
      <c r="B6" s="1" t="s">
        <v>7</v>
      </c>
      <c r="C6" s="1" t="s">
        <v>24</v>
      </c>
      <c r="E6" s="1" t="s">
        <v>25</v>
      </c>
      <c r="F6" s="1" t="s">
        <v>26</v>
      </c>
      <c r="H6" s="1" t="str">
        <f>IFERROR(VLOOKUP(A6,Merge_gall!$C$2:$D$384,2,FALSE),"")</f>
        <v>너덜너덜한 카울</v>
      </c>
    </row>
    <row r="7" spans="1:8" x14ac:dyDescent="0.45">
      <c r="A7" s="1" t="s">
        <v>27</v>
      </c>
      <c r="B7" s="1" t="s">
        <v>7</v>
      </c>
      <c r="C7" s="1" t="s">
        <v>28</v>
      </c>
      <c r="E7" s="1" t="s">
        <v>29</v>
      </c>
      <c r="F7" s="1" t="s">
        <v>30</v>
      </c>
      <c r="H7" s="1" t="str">
        <f>IFERROR(VLOOKUP(A7,Merge_gall!$C$2:$D$384,2,FALSE),"")</f>
        <v>직물이나 가죽으로 만든 너덜거리는 카울입니다.\n\n물리적 충격과 주변 환경으로부터 약간의 방어력을 제공합니다.</v>
      </c>
    </row>
    <row r="8" spans="1:8" x14ac:dyDescent="0.45">
      <c r="A8" s="1" t="s">
        <v>31</v>
      </c>
      <c r="B8" s="1" t="s">
        <v>7</v>
      </c>
      <c r="C8" s="1" t="s">
        <v>32</v>
      </c>
      <c r="E8" s="1" t="s">
        <v>33</v>
      </c>
      <c r="F8" s="1" t="s">
        <v>1340</v>
      </c>
      <c r="H8" s="1" t="str">
        <f>IFERROR(VLOOKUP(A8,Merge_gall!$C$2:$D$384,2,FALSE),"")</f>
        <v>묘실 잠복자 망토</v>
      </c>
    </row>
    <row r="9" spans="1:8" x14ac:dyDescent="0.45">
      <c r="A9" s="1" t="s">
        <v>34</v>
      </c>
      <c r="B9" s="1" t="s">
        <v>7</v>
      </c>
      <c r="C9" s="1" t="s">
        <v>35</v>
      </c>
      <c r="E9" s="1" t="s">
        <v>36</v>
      </c>
      <c r="F9" s="1" t="s">
        <v>1339</v>
      </c>
      <c r="H9" s="1" t="str">
        <f>IFERROR(VLOOKUP(A9,Merge_gall!$C$2:$D$384,2,FALSE),"")</f>
        <v>불경자 묘실 잠복자들이 착용하는 휘날리는 긴 망토로, 가볍고 느슨하여 착용자의 움직임을 제한하지 않습니다.\n\n다른 옷 위에 입을 수 있고 약간의 물리 방어력과 외부 환경으로부터의 보호를 제공합니다.</v>
      </c>
    </row>
    <row r="10" spans="1:8" x14ac:dyDescent="0.45">
      <c r="A10" s="1" t="s">
        <v>37</v>
      </c>
      <c r="B10" s="1" t="s">
        <v>7</v>
      </c>
      <c r="C10" s="1" t="s">
        <v>38</v>
      </c>
      <c r="E10" s="1" t="s">
        <v>39</v>
      </c>
      <c r="F10" s="1" t="s">
        <v>40</v>
      </c>
      <c r="H10" s="1" t="str">
        <f>IFERROR(VLOOKUP(A10,Merge_gall!$C$2:$D$384,2,FALSE),"")</f>
        <v>낡은 주전자 투구</v>
      </c>
    </row>
    <row r="11" spans="1:8" x14ac:dyDescent="0.45">
      <c r="A11" s="1" t="s">
        <v>41</v>
      </c>
      <c r="B11" s="1" t="s">
        <v>7</v>
      </c>
      <c r="C11" s="1" t="s">
        <v>42</v>
      </c>
      <c r="E11" s="1" t="s">
        <v>43</v>
      </c>
      <c r="F11" s="1" t="s">
        <v>44</v>
      </c>
      <c r="H11" s="1" t="str">
        <f>IFERROR(VLOOKUP(A11,Merge_gall!$C$2:$D$384,2,FALSE),"")</f>
        <v>낡고 파손된 주전자 투구입니다.\n\n그 상태에도 불구하고 상당한 양의 방어력을 제공하며 시야를 가리지 않습니다.</v>
      </c>
    </row>
    <row r="12" spans="1:8" x14ac:dyDescent="0.45">
      <c r="A12" s="1" t="s">
        <v>45</v>
      </c>
      <c r="B12" s="1" t="s">
        <v>7</v>
      </c>
      <c r="C12" s="1" t="s">
        <v>46</v>
      </c>
      <c r="E12" s="1" t="s">
        <v>47</v>
      </c>
      <c r="F12" s="1" t="s">
        <v>48</v>
      </c>
      <c r="H12" s="1" t="str">
        <f>IFERROR(VLOOKUP(A12,Merge_gall!$C$2:$D$384,2,FALSE),"")</f>
        <v>낡은 체인메일 코이프</v>
      </c>
    </row>
    <row r="13" spans="1:8" x14ac:dyDescent="0.45">
      <c r="A13" s="1" t="s">
        <v>49</v>
      </c>
      <c r="B13" s="1" t="s">
        <v>7</v>
      </c>
      <c r="C13" s="1" t="s">
        <v>50</v>
      </c>
      <c r="E13" s="1" t="s">
        <v>51</v>
      </c>
      <c r="F13" s="1" t="s">
        <v>52</v>
      </c>
      <c r="H13" s="1" t="str">
        <f>IFERROR(VLOOKUP(A13,Merge_gall!$C$2:$D$384,2,FALSE),"")</f>
        <v>낡고 파손된 체인 메일 코이프입니다.\n\n그 상태에도 불구하고 머리 전체에 상당한 양의 방어력을 제공하며 시야를 가리지 않습니다.</v>
      </c>
    </row>
    <row r="14" spans="1:8" x14ac:dyDescent="0.45">
      <c r="A14" s="1" t="s">
        <v>53</v>
      </c>
      <c r="B14" s="1" t="s">
        <v>7</v>
      </c>
      <c r="C14" s="1" t="s">
        <v>54</v>
      </c>
      <c r="E14" s="1" t="s">
        <v>55</v>
      </c>
      <c r="F14" s="1" t="s">
        <v>56</v>
      </c>
      <c r="H14" s="1" t="str">
        <f>IFERROR(VLOOKUP(A14,Merge_gall!$C$2:$D$384,2,FALSE),"")</f>
        <v>낡은 체인메일</v>
      </c>
    </row>
    <row r="15" spans="1:8" x14ac:dyDescent="0.45">
      <c r="A15" s="1" t="s">
        <v>57</v>
      </c>
      <c r="B15" s="1" t="s">
        <v>7</v>
      </c>
      <c r="C15" s="1" t="s">
        <v>58</v>
      </c>
      <c r="E15" s="1" t="s">
        <v>59</v>
      </c>
      <c r="F15" s="1" t="s">
        <v>60</v>
      </c>
      <c r="H15" s="1" t="str">
        <f>IFERROR(VLOOKUP(A15,Merge_gall!$C$2:$D$384,2,FALSE),"")</f>
        <v>낡고 파손된 체인메일 상의입니다.\n\n그 상태에도 불구하고 상당한 양의 방어력을 제공하지만 착용자의 속도를 약간 감소시킵니다.</v>
      </c>
    </row>
    <row r="16" spans="1:8" x14ac:dyDescent="0.45">
      <c r="A16" s="1" t="s">
        <v>61</v>
      </c>
      <c r="B16" s="1" t="s">
        <v>7</v>
      </c>
      <c r="C16" s="1" t="s">
        <v>62</v>
      </c>
      <c r="E16" s="1" t="s">
        <v>63</v>
      </c>
      <c r="F16" s="1" t="s">
        <v>64</v>
      </c>
      <c r="H16" s="1" t="str">
        <f>IFERROR(VLOOKUP(A16,Merge_gall!$C$2:$D$384,2,FALSE),"")</f>
        <v>낡은 폴드론</v>
      </c>
    </row>
    <row r="17" spans="1:8" x14ac:dyDescent="0.45">
      <c r="A17" s="1" t="s">
        <v>65</v>
      </c>
      <c r="B17" s="1" t="s">
        <v>7</v>
      </c>
      <c r="C17" s="1" t="s">
        <v>66</v>
      </c>
      <c r="E17" s="1" t="s">
        <v>67</v>
      </c>
      <c r="F17" s="1" t="s">
        <v>68</v>
      </c>
      <c r="H17" s="1" t="str">
        <f>IFERROR(VLOOKUP(A17,Merge_gall!$C$2:$D$384,2,FALSE),"")</f>
        <v>낡고 파손된 금속제 폴드론입니다.\n\n다른 갑옷이나 의상 위에 착용할 수 있지만 어깨와 팔 외의 부위는 보호하지 않습니다.</v>
      </c>
    </row>
    <row r="18" spans="1:8" x14ac:dyDescent="0.45">
      <c r="A18" s="1" t="s">
        <v>69</v>
      </c>
      <c r="B18" s="1" t="s">
        <v>7</v>
      </c>
      <c r="C18" s="1" t="s">
        <v>70</v>
      </c>
      <c r="E18" s="1" t="s">
        <v>71</v>
      </c>
      <c r="F18" s="1" t="s">
        <v>72</v>
      </c>
      <c r="H18" s="1" t="str">
        <f>IFERROR(VLOOKUP(A18,Merge_gall!$C$2:$D$384,2,FALSE),"")</f>
        <v>사냥꾼 붕대</v>
      </c>
    </row>
    <row r="19" spans="1:8" x14ac:dyDescent="0.45">
      <c r="A19" s="1" t="s">
        <v>73</v>
      </c>
      <c r="B19" s="1" t="s">
        <v>7</v>
      </c>
      <c r="C19" s="1" t="s">
        <v>74</v>
      </c>
      <c r="E19" s="1" t="s">
        <v>75</v>
      </c>
      <c r="F19" s="1" t="s">
        <v>76</v>
      </c>
      <c r="H19" s="1" t="str">
        <f>IFERROR(VLOOKUP(A19,Merge_gall!$C$2:$D$384,2,FALSE),"")</f>
        <v>머리를 감싸는 두툼한 붕대입니다.\n\n방어력은 기대하기 힘들지만 단열성이 매우 뛰어나고 착용자의 빠른 시야 집중을 도와 조준 시간이 약간 줄어듭니다.</v>
      </c>
    </row>
    <row r="20" spans="1:8" x14ac:dyDescent="0.45">
      <c r="A20" s="1" t="s">
        <v>77</v>
      </c>
      <c r="B20" s="1" t="s">
        <v>7</v>
      </c>
      <c r="C20" s="1" t="s">
        <v>78</v>
      </c>
      <c r="E20" s="1" t="s">
        <v>79</v>
      </c>
      <c r="F20" s="1" t="s">
        <v>80</v>
      </c>
      <c r="H20" s="1" t="str">
        <f>IFERROR(VLOOKUP(A20,Merge_gall!$C$2:$D$384,2,FALSE),"")</f>
        <v>사냥꾼 폴드론</v>
      </c>
    </row>
    <row r="21" spans="1:8" x14ac:dyDescent="0.45">
      <c r="A21" s="1" t="s">
        <v>81</v>
      </c>
      <c r="B21" s="1" t="s">
        <v>7</v>
      </c>
      <c r="C21" s="1" t="s">
        <v>82</v>
      </c>
      <c r="E21" s="1" t="s">
        <v>83</v>
      </c>
      <c r="F21" s="1" t="s">
        <v>84</v>
      </c>
      <c r="H21" s="1" t="str">
        <f>IFERROR(VLOOKUP(A21,Merge_gall!$C$2:$D$384,2,FALSE),"")</f>
        <v>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v>
      </c>
    </row>
    <row r="22" spans="1:8" x14ac:dyDescent="0.45">
      <c r="A22" s="1" t="s">
        <v>85</v>
      </c>
      <c r="B22" s="1" t="s">
        <v>7</v>
      </c>
      <c r="C22" s="1" t="s">
        <v>86</v>
      </c>
      <c r="E22" s="1" t="s">
        <v>87</v>
      </c>
      <c r="F22" s="1" t="s">
        <v>88</v>
      </c>
      <c r="H22" s="1" t="str">
        <f>IFERROR(VLOOKUP(A22,Merge_gall!$C$2:$D$384,2,FALSE),"")</f>
        <v>재앙 기사 투구</v>
      </c>
    </row>
    <row r="23" spans="1:8" x14ac:dyDescent="0.45">
      <c r="A23" s="1" t="s">
        <v>89</v>
      </c>
      <c r="B23" s="1" t="s">
        <v>7</v>
      </c>
      <c r="C23" s="1" t="s">
        <v>90</v>
      </c>
      <c r="E23" s="1" t="s">
        <v>91</v>
      </c>
      <c r="F23" s="1" t="s">
        <v>92</v>
      </c>
      <c r="H23" s="1" t="str">
        <f>IFERROR(VLOOKUP(A23,Merge_gall!$C$2:$D$384,2,FALSE),"")</f>
        <v>불경자 재앙 기사들이 쓰는 뿔이 달린 위엄있는 투구입니다.\n\n날카로움 공격을 방어하는 데는 뛰어나지만 둔기에는 무용지물이고 착용자의 시야를 제한합니다.</v>
      </c>
    </row>
    <row r="24" spans="1:8" x14ac:dyDescent="0.45">
      <c r="A24" s="1" t="s">
        <v>93</v>
      </c>
      <c r="B24" s="1" t="s">
        <v>7</v>
      </c>
      <c r="C24" s="1" t="s">
        <v>94</v>
      </c>
      <c r="E24" s="1" t="s">
        <v>95</v>
      </c>
      <c r="F24" s="1" t="s">
        <v>96</v>
      </c>
      <c r="H24" s="1" t="str">
        <f>IFERROR(VLOOKUP(A24,Merge_gall!$C$2:$D$384,2,FALSE),"")</f>
        <v>재앙 기사 갑옷</v>
      </c>
    </row>
    <row r="25" spans="1:8" x14ac:dyDescent="0.45">
      <c r="A25" s="1" t="s">
        <v>97</v>
      </c>
      <c r="B25" s="1" t="s">
        <v>7</v>
      </c>
      <c r="C25" s="1" t="s">
        <v>98</v>
      </c>
      <c r="E25" s="1" t="s">
        <v>99</v>
      </c>
      <c r="F25" s="1" t="s">
        <v>100</v>
      </c>
      <c r="H25" s="1" t="str">
        <f>IFERROR(VLOOKUP(A25,Merge_gall!$C$2:$D$384,2,FALSE),"")</f>
        <v>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v>
      </c>
    </row>
    <row r="26" spans="1:8" x14ac:dyDescent="0.45">
      <c r="A26" s="1" t="s">
        <v>101</v>
      </c>
      <c r="B26" s="1" t="s">
        <v>102</v>
      </c>
      <c r="C26" s="1" t="s">
        <v>103</v>
      </c>
      <c r="E26" s="1" t="s">
        <v>104</v>
      </c>
      <c r="F26" s="1" t="s">
        <v>105</v>
      </c>
      <c r="H26" s="1" t="str">
        <f>IFERROR(VLOOKUP(A26,Merge_gall!$C$2:$D$384,2,FALSE),"")</f>
        <v>재앙 기사의 기운</v>
      </c>
    </row>
    <row r="27" spans="1:8" x14ac:dyDescent="0.45">
      <c r="A27" s="1" t="s">
        <v>106</v>
      </c>
      <c r="B27" s="1" t="s">
        <v>102</v>
      </c>
      <c r="C27" s="1" t="s">
        <v>107</v>
      </c>
      <c r="E27" s="1" t="s">
        <v>108</v>
      </c>
      <c r="F27" s="1" t="s">
        <v>109</v>
      </c>
      <c r="H27" s="1" t="str">
        <f>IFERROR(VLOOKUP(A27,Merge_gall!$C$2:$D$384,2,FALSE),"")</f>
        <v>사악한 기운을 발산해 근처 아군에게 받는 피해를 줄이고 독성 저항을 제공하는 재앙 기사의 용기를 부여합니다.</v>
      </c>
    </row>
    <row r="28" spans="1:8" x14ac:dyDescent="0.45">
      <c r="A28" s="1" t="s">
        <v>110</v>
      </c>
      <c r="B28" s="1" t="s">
        <v>7</v>
      </c>
      <c r="C28" s="1" t="s">
        <v>111</v>
      </c>
      <c r="E28" s="1" t="s">
        <v>112</v>
      </c>
      <c r="F28" s="2" t="s">
        <v>1443</v>
      </c>
      <c r="H28" s="1" t="str">
        <f>IFERROR(VLOOKUP(A28,Merge_gall!$C$2:$D$384,2,FALSE),"")</f>
        <v/>
      </c>
    </row>
    <row r="29" spans="1:8" x14ac:dyDescent="0.45">
      <c r="A29" s="1" t="s">
        <v>113</v>
      </c>
      <c r="B29" s="1" t="s">
        <v>102</v>
      </c>
      <c r="C29" s="1" t="s">
        <v>114</v>
      </c>
      <c r="E29" s="1" t="s">
        <v>115</v>
      </c>
      <c r="F29" s="1" t="s">
        <v>116</v>
      </c>
      <c r="H29" s="1" t="str">
        <f>IFERROR(VLOOKUP(A29,Merge_gall!$C$2:$D$384,2,FALSE),"")</f>
        <v>재앙 기사의 용기</v>
      </c>
    </row>
    <row r="30" spans="1:8" x14ac:dyDescent="0.45">
      <c r="A30" s="1" t="s">
        <v>117</v>
      </c>
      <c r="B30" s="1" t="s">
        <v>102</v>
      </c>
      <c r="C30" s="1" t="s">
        <v>118</v>
      </c>
      <c r="E30" s="1" t="s">
        <v>119</v>
      </c>
      <c r="F30" s="1" t="s">
        <v>120</v>
      </c>
      <c r="H30" s="1" t="str">
        <f>IFERROR(VLOOKUP(A30,Merge_gall!$C$2:$D$384,2,FALSE),"")</f>
        <v>재앙 기사의 기운 내에 있을 때 독성 저항이 올라가고 받는 피해가 줄어듭니다.</v>
      </c>
    </row>
    <row r="31" spans="1:8" x14ac:dyDescent="0.45">
      <c r="A31" s="1" t="s">
        <v>121</v>
      </c>
      <c r="B31" s="1" t="s">
        <v>7</v>
      </c>
      <c r="C31" s="1" t="s">
        <v>122</v>
      </c>
      <c r="E31" s="1" t="s">
        <v>112</v>
      </c>
      <c r="F31" s="2" t="s">
        <v>1443</v>
      </c>
      <c r="H31" s="1" t="str">
        <f>IFERROR(VLOOKUP(A31,Merge_gall!$C$2:$D$384,2,FALSE),"")</f>
        <v/>
      </c>
    </row>
    <row r="32" spans="1:8" x14ac:dyDescent="0.45">
      <c r="A32" s="1" t="s">
        <v>123</v>
      </c>
      <c r="B32" s="1" t="s">
        <v>7</v>
      </c>
      <c r="C32" s="1" t="s">
        <v>124</v>
      </c>
      <c r="E32" s="1" t="s">
        <v>125</v>
      </c>
      <c r="F32" s="1" t="s">
        <v>126</v>
      </c>
      <c r="H32" s="1" t="str">
        <f>IFERROR(VLOOKUP(A32,Merge_gall!$C$2:$D$384,2,FALSE),"")</f>
        <v>뼈 왕관</v>
      </c>
    </row>
    <row r="33" spans="1:8" x14ac:dyDescent="0.45">
      <c r="A33" s="1" t="s">
        <v>127</v>
      </c>
      <c r="B33" s="1" t="s">
        <v>7</v>
      </c>
      <c r="C33" s="1" t="s">
        <v>128</v>
      </c>
      <c r="E33" s="1" t="s">
        <v>129</v>
      </c>
      <c r="F33" s="1" t="s">
        <v>130</v>
      </c>
      <c r="H33" s="1" t="str">
        <f>IFERROR(VLOOKUP(A33,Merge_gall!$C$2:$D$384,2,FALSE),"")</f>
        <v>뼈로 만든 왕관으로, 불경자들 사이에서는 사회적 지위의 상징으로 통합니다. 추가로 착용자의 시전 능력을 향상시킵니다.</v>
      </c>
    </row>
    <row r="34" spans="1:8" x14ac:dyDescent="0.45">
      <c r="A34" s="1" t="s">
        <v>131</v>
      </c>
      <c r="B34" s="1" t="s">
        <v>7</v>
      </c>
      <c r="C34" s="1" t="s">
        <v>132</v>
      </c>
      <c r="E34" s="1" t="s">
        <v>133</v>
      </c>
      <c r="F34" s="1" t="s">
        <v>134</v>
      </c>
      <c r="H34" s="1" t="str">
        <f>IFERROR(VLOOKUP(A34,Merge_gall!$C$2:$D$384,2,FALSE),"")</f>
        <v>무덤 치유사 로브</v>
      </c>
    </row>
    <row r="35" spans="1:8" x14ac:dyDescent="0.45">
      <c r="A35" s="1" t="s">
        <v>135</v>
      </c>
      <c r="B35" s="1" t="s">
        <v>7</v>
      </c>
      <c r="C35" s="1" t="s">
        <v>136</v>
      </c>
      <c r="E35" s="1" t="s">
        <v>137</v>
      </c>
      <c r="F35" s="1" t="s">
        <v>138</v>
      </c>
      <c r="H35" s="1" t="str">
        <f>IFERROR(VLOOKUP(A35,Merge_gall!$C$2:$D$384,2,FALSE),"")</f>
        <v>언데드 아군의 살을 꿰매고 뼈를 다시 붙이는 일을 전문으로 하는 불경자 무덤 치유사들의 옷입니다. 착용자의 의학 능력을 향상시킵니다.</v>
      </c>
    </row>
    <row r="36" spans="1:8" x14ac:dyDescent="0.45">
      <c r="A36" s="1" t="s">
        <v>139</v>
      </c>
      <c r="B36" s="1" t="s">
        <v>7</v>
      </c>
      <c r="C36" s="1" t="s">
        <v>140</v>
      </c>
      <c r="E36" s="1" t="s">
        <v>141</v>
      </c>
      <c r="F36" s="1" t="s">
        <v>1338</v>
      </c>
      <c r="H36" s="1" t="str">
        <f>IFERROR(VLOOKUP(A36,Merge_gall!$C$2:$D$384,2,FALSE),"")</f>
        <v>불경한 방패</v>
      </c>
    </row>
    <row r="37" spans="1:8" x14ac:dyDescent="0.45">
      <c r="A37" s="1" t="s">
        <v>142</v>
      </c>
      <c r="B37" s="1" t="s">
        <v>7</v>
      </c>
      <c r="C37" s="1" t="s">
        <v>143</v>
      </c>
      <c r="E37" s="1" t="s">
        <v>144</v>
      </c>
      <c r="F37" s="1" t="s">
        <v>1337</v>
      </c>
      <c r="H37" s="1" t="str">
        <f>IFERROR(VLOOKUP(A37,Merge_gall!$C$2:$D$384,2,FALSE),"")</f>
        <v>가장자리가 톱니처럼 되어 있는 크고 무거운 카이트 실드입니다. 대단한 방어력을 자랑하지만 착용자의 속도를 약간 감소시킵니다.</v>
      </c>
    </row>
    <row r="38" spans="1:8" x14ac:dyDescent="0.45">
      <c r="A38" s="1" t="s">
        <v>145</v>
      </c>
      <c r="B38" s="1" t="s">
        <v>7</v>
      </c>
      <c r="C38" s="1" t="s">
        <v>146</v>
      </c>
      <c r="E38" s="1" t="s">
        <v>147</v>
      </c>
      <c r="F38" s="1" t="s">
        <v>1420</v>
      </c>
      <c r="H38" s="1" t="str">
        <f>IFERROR(VLOOKUP(A38,Merge_gall!$C$2:$D$384,2,FALSE),"")</f>
        <v>가장자리</v>
      </c>
    </row>
    <row r="39" spans="1:8" x14ac:dyDescent="0.45">
      <c r="A39" s="1" t="s">
        <v>148</v>
      </c>
      <c r="B39" s="1" t="s">
        <v>7</v>
      </c>
      <c r="C39" s="1" t="s">
        <v>149</v>
      </c>
      <c r="E39" s="1" t="s">
        <v>150</v>
      </c>
      <c r="F39" s="1" t="s">
        <v>1419</v>
      </c>
      <c r="H39" s="1" t="str">
        <f>IFERROR(VLOOKUP(A39,Merge_gall!$C$2:$D$384,2,FALSE),"")</f>
        <v>중앙</v>
      </c>
    </row>
    <row r="40" spans="1:8" x14ac:dyDescent="0.45">
      <c r="A40" s="1" t="s">
        <v>151</v>
      </c>
      <c r="B40" s="1" t="s">
        <v>7</v>
      </c>
      <c r="C40" s="1" t="s">
        <v>152</v>
      </c>
      <c r="E40" s="1" t="s">
        <v>153</v>
      </c>
      <c r="F40" s="1" t="s">
        <v>154</v>
      </c>
      <c r="H40" s="1" t="str">
        <f>IFERROR(VLOOKUP(A40,Merge_gall!$C$2:$D$384,2,FALSE),"")</f>
        <v>불경한 왕좌</v>
      </c>
    </row>
    <row r="41" spans="1:8" x14ac:dyDescent="0.45">
      <c r="A41" s="1" t="s">
        <v>155</v>
      </c>
      <c r="B41" s="1" t="s">
        <v>7</v>
      </c>
      <c r="C41" s="1" t="s">
        <v>156</v>
      </c>
      <c r="E41" s="1" t="s">
        <v>157</v>
      </c>
      <c r="F41" s="1" t="s">
        <v>158</v>
      </c>
      <c r="H41" s="1" t="str">
        <f>IFERROR(VLOOKUP(A41,Merge_gall!$C$2:$D$384,2,FALSE),"")</f>
        <v>뼛더미 위에 세워진 크고 위엄있는 돌 왕좌입니다. 병적 디자인을 선호하는 자들을 위한 대왕좌입니다.</v>
      </c>
    </row>
    <row r="42" spans="1:8" x14ac:dyDescent="0.45">
      <c r="A42" s="1" t="s">
        <v>159</v>
      </c>
      <c r="B42" s="1" t="s">
        <v>7</v>
      </c>
      <c r="C42" s="1" t="s">
        <v>160</v>
      </c>
      <c r="E42" s="1" t="s">
        <v>161</v>
      </c>
      <c r="F42" s="2" t="s">
        <v>1418</v>
      </c>
      <c r="H42" s="1" t="str">
        <f>IFERROR(VLOOKUP(A42,Merge_gall!$C$2:$D$384,2,FALSE),"")</f>
        <v>왕좌를 사용하려면 작위가 필요합니다.</v>
      </c>
    </row>
    <row r="43" spans="1:8" x14ac:dyDescent="0.45">
      <c r="A43" s="1" t="s">
        <v>162</v>
      </c>
      <c r="B43" s="1" t="s">
        <v>7</v>
      </c>
      <c r="C43" s="1" t="s">
        <v>163</v>
      </c>
      <c r="E43" s="1" t="s">
        <v>164</v>
      </c>
      <c r="F43" s="1" t="s">
        <v>165</v>
      </c>
      <c r="H43" s="1" t="str">
        <f>IFERROR(VLOOKUP(A43,Merge_gall!$C$2:$D$384,2,FALSE),"")</f>
        <v>불경한 화로</v>
      </c>
    </row>
    <row r="44" spans="1:8" x14ac:dyDescent="0.45">
      <c r="A44" s="1" t="s">
        <v>166</v>
      </c>
      <c r="B44" s="1" t="s">
        <v>7</v>
      </c>
      <c r="C44" s="1" t="s">
        <v>167</v>
      </c>
      <c r="E44" s="1" t="s">
        <v>168</v>
      </c>
      <c r="F44" s="1" t="s">
        <v>169</v>
      </c>
      <c r="H44" s="1" t="str">
        <f>IFERROR(VLOOKUP(A44,Merge_gall!$C$2:$D$384,2,FALSE),"")</f>
        <v>돌로 만든 받침대 위에 올려진 무거운 금속 화로입니다. 연료를 넣으면 주변을 빛으로 밝히고 열을 발생시킵니다.\n\n알현실 요건을 충족합니다.</v>
      </c>
    </row>
    <row r="45" spans="1:8" x14ac:dyDescent="0.45">
      <c r="A45" s="1" t="s">
        <v>170</v>
      </c>
      <c r="B45" s="1" t="s">
        <v>7</v>
      </c>
      <c r="C45" s="1" t="s">
        <v>171</v>
      </c>
      <c r="E45" s="1" t="s">
        <v>172</v>
      </c>
      <c r="F45" s="1" t="s">
        <v>173</v>
      </c>
      <c r="H45" s="1" t="str">
        <f>IFERROR(VLOOKUP(A45,Merge_gall!$C$2:$D$384,2,FALSE),"")</f>
        <v>불경한 암광 화로</v>
      </c>
    </row>
    <row r="46" spans="1:8" x14ac:dyDescent="0.45">
      <c r="A46" s="1" t="s">
        <v>174</v>
      </c>
      <c r="B46" s="1" t="s">
        <v>7</v>
      </c>
      <c r="C46" s="1" t="s">
        <v>175</v>
      </c>
      <c r="E46" s="1" t="s">
        <v>176</v>
      </c>
      <c r="F46" s="1" t="s">
        <v>177</v>
      </c>
      <c r="H46" s="1" t="str">
        <f>IFERROR(VLOOKUP(A46,Merge_gall!$C$2:$D$384,2,FALSE),"")</f>
        <v>돌로 만든 받침대 위에 올려진 무거운 금속 화로입니다. 연료를 넣으면 주변을 암광으로 밝히고 열을 발생시킵니다.\n\n알현실 요건을 충족합니다.</v>
      </c>
    </row>
    <row r="47" spans="1:8" x14ac:dyDescent="0.45">
      <c r="A47" s="1" t="s">
        <v>178</v>
      </c>
      <c r="B47" s="1" t="s">
        <v>7</v>
      </c>
      <c r="C47" s="1" t="s">
        <v>179</v>
      </c>
      <c r="E47" s="1" t="s">
        <v>180</v>
      </c>
      <c r="F47" s="1" t="s">
        <v>181</v>
      </c>
      <c r="H47" s="1" t="str">
        <f>IFERROR(VLOOKUP(A47,Merge_gall!$C$2:$D$384,2,FALSE),"")</f>
        <v>불경한 피의 불꽃 화로</v>
      </c>
    </row>
    <row r="48" spans="1:8" x14ac:dyDescent="0.45">
      <c r="A48" s="1" t="s">
        <v>182</v>
      </c>
      <c r="B48" s="1" t="s">
        <v>7</v>
      </c>
      <c r="C48" s="1" t="s">
        <v>183</v>
      </c>
      <c r="E48" s="1" t="s">
        <v>184</v>
      </c>
      <c r="F48" s="1" t="s">
        <v>185</v>
      </c>
      <c r="H48" s="1" t="str">
        <f>IFERROR(VLOOKUP(A48,Merge_gall!$C$2:$D$384,2,FALSE),"")</f>
        <v>돌로 만든 받침대 위에 올려진 무거운 금속 화로입니다. 연료를 넣으면 주변을 피의 불꽃으로 밝히고 열을 발생시킵니다.\n\n알현실 요건을 충족합니다.</v>
      </c>
    </row>
    <row r="49" spans="1:8" x14ac:dyDescent="0.45">
      <c r="A49" s="1" t="s">
        <v>186</v>
      </c>
      <c r="B49" s="1" t="s">
        <v>187</v>
      </c>
      <c r="C49" s="1" t="s">
        <v>188</v>
      </c>
      <c r="E49" s="1" t="s">
        <v>189</v>
      </c>
      <c r="F49" s="1" t="s">
        <v>190</v>
      </c>
      <c r="H49" s="1" t="str">
        <f>IFERROR(VLOOKUP(A49,Merge_gall!$C$2:$D$384,2,FALSE),"")</f>
        <v>불경한 랜턴</v>
      </c>
    </row>
    <row r="50" spans="1:8" x14ac:dyDescent="0.45">
      <c r="A50" s="1" t="s">
        <v>191</v>
      </c>
      <c r="B50" s="1" t="s">
        <v>7</v>
      </c>
      <c r="C50" s="1" t="s">
        <v>192</v>
      </c>
      <c r="E50" s="1" t="s">
        <v>189</v>
      </c>
      <c r="F50" s="1" t="s">
        <v>190</v>
      </c>
      <c r="H50" s="1" t="str">
        <f>IFERROR(VLOOKUP(A50,Merge_gall!$C$2:$D$384,2,FALSE),"")</f>
        <v>불경한 랜턴</v>
      </c>
    </row>
    <row r="51" spans="1:8" x14ac:dyDescent="0.45">
      <c r="A51" s="1" t="s">
        <v>193</v>
      </c>
      <c r="B51" s="1" t="s">
        <v>7</v>
      </c>
      <c r="C51" s="1" t="s">
        <v>194</v>
      </c>
      <c r="E51" s="1" t="s">
        <v>195</v>
      </c>
      <c r="F51" s="1" t="s">
        <v>196</v>
      </c>
      <c r="H51" s="1" t="str">
        <f>IFERROR(VLOOKUP(A51,Merge_gall!$C$2:$D$384,2,FALSE),"")</f>
        <v>섬뜩한 빛을 내는 금속 랜턴입니다. 매우 희미한 빛을 내지만 연료를 보충할 필요가 없습니다.</v>
      </c>
    </row>
    <row r="52" spans="1:8" x14ac:dyDescent="0.45">
      <c r="A52" s="1" t="s">
        <v>197</v>
      </c>
      <c r="B52" s="1" t="s">
        <v>7</v>
      </c>
      <c r="C52" s="1" t="s">
        <v>198</v>
      </c>
      <c r="E52" s="1" t="s">
        <v>199</v>
      </c>
      <c r="F52" s="1" t="s">
        <v>200</v>
      </c>
      <c r="H52" s="1" t="str">
        <f>IFERROR(VLOOKUP(A52,Merge_gall!$C$2:$D$384,2,FALSE),"")</f>
        <v>불경한 암광 랜턴</v>
      </c>
    </row>
    <row r="53" spans="1:8" x14ac:dyDescent="0.45">
      <c r="A53" s="1" t="s">
        <v>201</v>
      </c>
      <c r="B53" s="1" t="s">
        <v>7</v>
      </c>
      <c r="C53" s="1" t="s">
        <v>202</v>
      </c>
      <c r="E53" s="1" t="s">
        <v>203</v>
      </c>
      <c r="F53" s="1" t="s">
        <v>204</v>
      </c>
      <c r="H53" s="1" t="str">
        <f>IFERROR(VLOOKUP(A53,Merge_gall!$C$2:$D$384,2,FALSE),"")</f>
        <v>섬뜩한 암광을 내는 금속 랜턴입니다. 매우 희미한 빛을 내지만 연료를 보충할 필요가 없습니다.</v>
      </c>
    </row>
    <row r="54" spans="1:8" x14ac:dyDescent="0.45">
      <c r="A54" s="1" t="s">
        <v>205</v>
      </c>
      <c r="B54" s="1" t="s">
        <v>7</v>
      </c>
      <c r="C54" s="1" t="s">
        <v>206</v>
      </c>
      <c r="E54" s="1" t="s">
        <v>207</v>
      </c>
      <c r="F54" s="1" t="s">
        <v>208</v>
      </c>
      <c r="H54" s="1" t="str">
        <f>IFERROR(VLOOKUP(A54,Merge_gall!$C$2:$D$384,2,FALSE),"")</f>
        <v>불경한 피의 불꽃 랜턴</v>
      </c>
    </row>
    <row r="55" spans="1:8" x14ac:dyDescent="0.45">
      <c r="A55" s="1" t="s">
        <v>209</v>
      </c>
      <c r="B55" s="1" t="s">
        <v>7</v>
      </c>
      <c r="C55" s="1" t="s">
        <v>210</v>
      </c>
      <c r="E55" s="1" t="s">
        <v>211</v>
      </c>
      <c r="F55" s="1" t="s">
        <v>212</v>
      </c>
      <c r="H55" s="1" t="str">
        <f>IFERROR(VLOOKUP(A55,Merge_gall!$C$2:$D$384,2,FALSE),"")</f>
        <v>섬뜩한 피의 불꽃을 발생시키는 금속 랜턴입니다. 매우 희미한 빛을 내지만 연료를 보충할 필요가 없습니다.</v>
      </c>
    </row>
    <row r="56" spans="1:8" x14ac:dyDescent="0.45">
      <c r="A56" s="1" t="s">
        <v>213</v>
      </c>
      <c r="B56" s="1" t="s">
        <v>7</v>
      </c>
      <c r="C56" s="1" t="s">
        <v>214</v>
      </c>
      <c r="E56" s="1" t="s">
        <v>215</v>
      </c>
      <c r="F56" s="1" t="s">
        <v>216</v>
      </c>
      <c r="H56" s="1" t="str">
        <f>IFERROR(VLOOKUP(A56,Merge_gall!$C$2:$D$384,2,FALSE),"")</f>
        <v>불경한 깃발</v>
      </c>
    </row>
    <row r="57" spans="1:8" x14ac:dyDescent="0.45">
      <c r="A57" s="1" t="s">
        <v>217</v>
      </c>
      <c r="B57" s="1" t="s">
        <v>7</v>
      </c>
      <c r="C57" s="1" t="s">
        <v>218</v>
      </c>
      <c r="E57" s="1" t="s">
        <v>219</v>
      </c>
      <c r="F57" s="1" t="s">
        <v>220</v>
      </c>
      <c r="H57" s="1" t="str">
        <f>IFERROR(VLOOKUP(A57,Merge_gall!$C$2:$D$384,2,FALSE),"")</f>
        <v>불경자들의 휘장이 그려진 너덜너덜하고 찢어진 깃발입니다.</v>
      </c>
    </row>
    <row r="58" spans="1:8" x14ac:dyDescent="0.45">
      <c r="A58" s="1" t="s">
        <v>221</v>
      </c>
      <c r="B58" s="1" t="s">
        <v>7</v>
      </c>
      <c r="C58" s="1" t="s">
        <v>222</v>
      </c>
      <c r="E58" s="1" t="s">
        <v>223</v>
      </c>
      <c r="F58" s="1" t="s">
        <v>224</v>
      </c>
      <c r="H58" s="1" t="str">
        <f>IFERROR(VLOOKUP(A58,Merge_gall!$C$2:$D$384,2,FALSE),"")</f>
        <v>불경한 식탁</v>
      </c>
    </row>
    <row r="59" spans="1:8" x14ac:dyDescent="0.45">
      <c r="A59" s="1" t="s">
        <v>225</v>
      </c>
      <c r="B59" s="1" t="s">
        <v>7</v>
      </c>
      <c r="C59" s="1" t="s">
        <v>226</v>
      </c>
      <c r="E59" s="1" t="s">
        <v>227</v>
      </c>
      <c r="F59" s="1" t="s">
        <v>228</v>
      </c>
      <c r="H59" s="1" t="str">
        <f>IFERROR(VLOOKUP(A59,Merge_gall!$C$2:$D$384,2,FALSE),"")</f>
        <v>불경자들의 양식을 따라 만들어진 무거운 돌 식탁입니다. 두개골이 신경쓰이지만 않는다면 식사하기 위해 쓸 수도 있습니다.</v>
      </c>
    </row>
    <row r="60" spans="1:8" x14ac:dyDescent="0.45">
      <c r="A60" s="1" t="s">
        <v>229</v>
      </c>
      <c r="B60" s="1" t="s">
        <v>7</v>
      </c>
      <c r="C60" s="1" t="s">
        <v>230</v>
      </c>
      <c r="E60" s="1" t="s">
        <v>231</v>
      </c>
      <c r="F60" s="1" t="s">
        <v>232</v>
      </c>
      <c r="H60" s="1" t="str">
        <f>IFERROR(VLOOKUP(A60,Merge_gall!$C$2:$D$384,2,FALSE),"")</f>
        <v>불경한 의자</v>
      </c>
    </row>
    <row r="61" spans="1:8" x14ac:dyDescent="0.45">
      <c r="A61" s="1" t="s">
        <v>233</v>
      </c>
      <c r="B61" s="1" t="s">
        <v>7</v>
      </c>
      <c r="C61" s="1" t="s">
        <v>234</v>
      </c>
      <c r="E61" s="1" t="s">
        <v>235</v>
      </c>
      <c r="F61" s="1" t="s">
        <v>236</v>
      </c>
      <c r="H61" s="1" t="str">
        <f>IFERROR(VLOOKUP(A61,Merge_gall!$C$2:$D$384,2,FALSE),"")</f>
        <v>불경자들의 양식을 따라 만들어진 커다란 돌 의자입니다. 보기보다 편안합니다.</v>
      </c>
    </row>
    <row r="62" spans="1:8" x14ac:dyDescent="0.45">
      <c r="A62" s="1" t="s">
        <v>237</v>
      </c>
      <c r="B62" s="1" t="s">
        <v>7</v>
      </c>
      <c r="C62" s="1" t="s">
        <v>238</v>
      </c>
      <c r="E62" s="1" t="s">
        <v>239</v>
      </c>
      <c r="F62" s="1" t="s">
        <v>1336</v>
      </c>
      <c r="H62" s="1" t="str">
        <f>IFERROR(VLOOKUP(A62,Merge_gall!$C$2:$D$384,2,FALSE),"")</f>
        <v>불경한 상자</v>
      </c>
    </row>
    <row r="63" spans="1:8" x14ac:dyDescent="0.45">
      <c r="A63" s="1" t="s">
        <v>240</v>
      </c>
      <c r="B63" s="1" t="s">
        <v>7</v>
      </c>
      <c r="C63" s="1" t="s">
        <v>241</v>
      </c>
      <c r="E63" s="1" t="s">
        <v>242</v>
      </c>
      <c r="F63" s="1" t="s">
        <v>1335</v>
      </c>
      <c r="H63" s="1" t="str">
        <f>IFERROR(VLOOKUP(A63,Merge_gall!$C$2:$D$384,2,FALSE),"")</f>
        <v>다양한 도구와 기구가 들어 있는 무거운 상자입니다. 불경자 관련 작업대 근처에 놓이면 작업 속도가 빨라집니다.</v>
      </c>
    </row>
    <row r="64" spans="1:8" x14ac:dyDescent="0.45">
      <c r="A64" s="1" t="s">
        <v>243</v>
      </c>
      <c r="B64" s="1" t="s">
        <v>7</v>
      </c>
      <c r="C64" s="1" t="s">
        <v>244</v>
      </c>
      <c r="E64" s="1" t="s">
        <v>245</v>
      </c>
      <c r="F64" s="1" t="s">
        <v>246</v>
      </c>
      <c r="H64" s="1" t="str">
        <f>IFERROR(VLOOKUP(A64,Merge_gall!$C$2:$D$384,2,FALSE),"")</f>
        <v>불경한 연금술 작업대</v>
      </c>
    </row>
    <row r="65" spans="1:8" x14ac:dyDescent="0.45">
      <c r="A65" s="1" t="s">
        <v>247</v>
      </c>
      <c r="B65" s="1" t="s">
        <v>7</v>
      </c>
      <c r="C65" s="1" t="s">
        <v>248</v>
      </c>
      <c r="E65" s="1" t="s">
        <v>249</v>
      </c>
      <c r="F65" s="1" t="s">
        <v>250</v>
      </c>
      <c r="H65" s="1" t="str">
        <f>IFERROR(VLOOKUP(A65,Merge_gall!$C$2:$D$384,2,FALSE),"")</f>
        <v>불경한 연금술을 수행하기 위해 필요한 다양한 기구, 학술서와 병적인 골동품이 완비되어 있는 작업대입니다.</v>
      </c>
    </row>
    <row r="66" spans="1:8" x14ac:dyDescent="0.45">
      <c r="A66" s="1" t="s">
        <v>251</v>
      </c>
      <c r="B66" s="1" t="s">
        <v>252</v>
      </c>
      <c r="C66" s="1" t="s">
        <v>253</v>
      </c>
      <c r="E66" s="1" t="s">
        <v>254</v>
      </c>
      <c r="F66" s="1" t="s">
        <v>255</v>
      </c>
      <c r="H66" s="1" t="str">
        <f>IFERROR(VLOOKUP(A66,Merge_gall!$C$2:$D$384,2,FALSE),"")</f>
        <v>불경한 연금술 수행하기</v>
      </c>
    </row>
    <row r="67" spans="1:8" x14ac:dyDescent="0.45">
      <c r="A67" s="1" t="s">
        <v>256</v>
      </c>
      <c r="B67" s="1" t="s">
        <v>252</v>
      </c>
      <c r="C67" s="1" t="s">
        <v>257</v>
      </c>
      <c r="E67" s="1" t="s">
        <v>254</v>
      </c>
      <c r="F67" s="1" t="s">
        <v>258</v>
      </c>
      <c r="H67" s="1" t="str">
        <f>IFERROR(VLOOKUP(A67,Merge_gall!$C$2:$D$384,2,FALSE),"")</f>
        <v>불경한 연금술 수행</v>
      </c>
    </row>
    <row r="68" spans="1:8" x14ac:dyDescent="0.45">
      <c r="A68" s="1" t="s">
        <v>259</v>
      </c>
      <c r="B68" s="1" t="s">
        <v>252</v>
      </c>
      <c r="C68" s="1" t="s">
        <v>260</v>
      </c>
      <c r="E68" s="1" t="s">
        <v>261</v>
      </c>
      <c r="F68" s="1" t="s">
        <v>262</v>
      </c>
      <c r="H68" s="1" t="str">
        <f>IFERROR(VLOOKUP(A68,Merge_gall!$C$2:$D$384,2,FALSE),"")</f>
        <v>에서 연금술 수행</v>
      </c>
    </row>
    <row r="69" spans="1:8" x14ac:dyDescent="0.45">
      <c r="A69" s="1" t="s">
        <v>263</v>
      </c>
      <c r="B69" s="1" t="s">
        <v>7</v>
      </c>
      <c r="C69" s="1" t="s">
        <v>264</v>
      </c>
      <c r="E69" s="1" t="s">
        <v>265</v>
      </c>
      <c r="F69" s="1" t="s">
        <v>1334</v>
      </c>
      <c r="H69" s="1" t="str">
        <f>IFERROR(VLOOKUP(A69,Merge_gall!$C$2:$D$384,2,FALSE),"")</f>
        <v>불경한 의식의 원</v>
      </c>
    </row>
    <row r="70" spans="1:8" x14ac:dyDescent="0.45">
      <c r="A70" s="1" t="s">
        <v>266</v>
      </c>
      <c r="B70" s="1" t="s">
        <v>7</v>
      </c>
      <c r="C70" s="1" t="s">
        <v>267</v>
      </c>
      <c r="E70" s="1" t="s">
        <v>268</v>
      </c>
      <c r="F70" s="1" t="s">
        <v>1333</v>
      </c>
      <c r="H70" s="1" t="str">
        <f>IFERROR(VLOOKUP(A70,Merge_gall!$C$2:$D$384,2,FALSE),"")</f>
        <v>돌로 만든 의식의 원으로 불경자들의 암흑 술법을 행하기에 적합한 곳입니다. 이러한 술법의 예로는 죽은 지 얼마 되지 않은 인간으로 영혼석을 만들거나 영혼석으로 언데드를 연성하는 것이 있습니다.\n\n언데드로부터 자원을 수확하는 데에도 사용할 수 있습니다.</v>
      </c>
    </row>
    <row r="71" spans="1:8" x14ac:dyDescent="0.45">
      <c r="A71" s="1" t="s">
        <v>269</v>
      </c>
      <c r="B71" s="1" t="s">
        <v>252</v>
      </c>
      <c r="C71" s="1" t="s">
        <v>270</v>
      </c>
      <c r="E71" s="1" t="s">
        <v>271</v>
      </c>
      <c r="F71" s="1" t="s">
        <v>1306</v>
      </c>
      <c r="H71" s="1" t="str">
        <f>IFERROR(VLOOKUP(A71,Merge_gall!$C$2:$D$384,2,FALSE),"")</f>
        <v>암흑 술법 개시하기</v>
      </c>
    </row>
    <row r="72" spans="1:8" x14ac:dyDescent="0.45">
      <c r="A72" s="1" t="s">
        <v>272</v>
      </c>
      <c r="B72" s="1" t="s">
        <v>252</v>
      </c>
      <c r="C72" s="1" t="s">
        <v>273</v>
      </c>
      <c r="E72" s="1" t="s">
        <v>271</v>
      </c>
      <c r="F72" s="1" t="s">
        <v>1305</v>
      </c>
      <c r="H72" s="1" t="str">
        <f>IFERROR(VLOOKUP(A72,Merge_gall!$C$2:$D$384,2,FALSE),"")</f>
        <v>암흑 술법 개시</v>
      </c>
    </row>
    <row r="73" spans="1:8" x14ac:dyDescent="0.45">
      <c r="A73" s="1" t="s">
        <v>274</v>
      </c>
      <c r="B73" s="1" t="s">
        <v>252</v>
      </c>
      <c r="C73" s="1" t="s">
        <v>275</v>
      </c>
      <c r="E73" s="1" t="s">
        <v>276</v>
      </c>
      <c r="F73" s="1" t="s">
        <v>1304</v>
      </c>
      <c r="H73" s="1" t="str">
        <f>IFERROR(VLOOKUP(A73,Merge_gall!$C$2:$D$384,2,FALSE),"")</f>
        <v>에서 암흑 술법 개시</v>
      </c>
    </row>
    <row r="74" spans="1:8" x14ac:dyDescent="0.45">
      <c r="A74" s="1" t="s">
        <v>277</v>
      </c>
      <c r="B74" s="1" t="s">
        <v>278</v>
      </c>
      <c r="C74" s="1" t="s">
        <v>279</v>
      </c>
      <c r="E74" s="1" t="s">
        <v>280</v>
      </c>
      <c r="F74" s="1" t="s">
        <v>1348</v>
      </c>
      <c r="H74" s="1" t="str">
        <f>IFERROR(VLOOKUP(A74,Merge_gall!$C$2:$D$384,2,FALSE),"")</f>
        <v>언데드 분해</v>
      </c>
    </row>
    <row r="75" spans="1:8" x14ac:dyDescent="0.45">
      <c r="A75" s="1" t="s">
        <v>281</v>
      </c>
      <c r="B75" s="1" t="s">
        <v>278</v>
      </c>
      <c r="C75" s="1" t="s">
        <v>282</v>
      </c>
      <c r="E75" s="1" t="s">
        <v>283</v>
      </c>
      <c r="F75" s="1" t="s">
        <v>1347</v>
      </c>
      <c r="H75" s="1" t="str">
        <f>IFERROR(VLOOKUP(A75,Merge_gall!$C$2:$D$384,2,FALSE),"")</f>
        <v>언데드의 유해를 분해해 자원을 수확합니다.</v>
      </c>
    </row>
    <row r="76" spans="1:8" x14ac:dyDescent="0.45">
      <c r="A76" s="1" t="s">
        <v>284</v>
      </c>
      <c r="B76" s="1" t="s">
        <v>278</v>
      </c>
      <c r="C76" s="1" t="s">
        <v>285</v>
      </c>
      <c r="E76" s="1" t="s">
        <v>286</v>
      </c>
      <c r="F76" s="1" t="s">
        <v>1371</v>
      </c>
      <c r="H76" s="1" t="str">
        <f>IFERROR(VLOOKUP(A76,Merge_gall!$C$2:$D$384,2,FALSE),"")</f>
        <v>유해 분해 중.</v>
      </c>
    </row>
    <row r="77" spans="1:8" x14ac:dyDescent="0.45">
      <c r="A77" s="1" t="s">
        <v>287</v>
      </c>
      <c r="B77" s="1" t="s">
        <v>278</v>
      </c>
      <c r="C77" s="1" t="s">
        <v>288</v>
      </c>
      <c r="E77" s="1" t="s">
        <v>289</v>
      </c>
      <c r="F77" s="1" t="s">
        <v>1346</v>
      </c>
      <c r="H77" s="1" t="str">
        <f>IFERROR(VLOOKUP(A77,Merge_gall!$C$2:$D$384,2,FALSE),"")</f>
        <v>영혼 추출</v>
      </c>
    </row>
    <row r="78" spans="1:8" x14ac:dyDescent="0.45">
      <c r="A78" s="1" t="s">
        <v>290</v>
      </c>
      <c r="B78" s="1" t="s">
        <v>278</v>
      </c>
      <c r="C78" s="1" t="s">
        <v>291</v>
      </c>
      <c r="E78" s="1" t="s">
        <v>292</v>
      </c>
      <c r="F78" s="1" t="s">
        <v>1345</v>
      </c>
      <c r="H78" s="1" t="str">
        <f>IFERROR(VLOOKUP(A78,Merge_gall!$C$2:$D$384,2,FALSE),"")</f>
        <v>불경한 의식을 통해 죽은 지 얼마 되지 않은 인간의 꺼져가는 영혼을 추출해 영혼석 속에 가둡니다.\n\n약간의 인육과 인간 가죽도 얻을 수 있지만, 일반적인 도축으로 얻을 수 있는 양보다는 적습니다.</v>
      </c>
    </row>
    <row r="79" spans="1:8" x14ac:dyDescent="0.45">
      <c r="A79" s="1" t="s">
        <v>293</v>
      </c>
      <c r="B79" s="1" t="s">
        <v>278</v>
      </c>
      <c r="C79" s="1" t="s">
        <v>294</v>
      </c>
      <c r="E79" s="1" t="s">
        <v>295</v>
      </c>
      <c r="F79" s="1" t="s">
        <v>1372</v>
      </c>
      <c r="H79" s="1" t="str">
        <f>IFERROR(VLOOKUP(A79,Merge_gall!$C$2:$D$384,2,FALSE),"")</f>
        <v>영혼 추출 중.</v>
      </c>
    </row>
    <row r="80" spans="1:8" x14ac:dyDescent="0.45">
      <c r="A80" s="1" t="s">
        <v>296</v>
      </c>
      <c r="B80" s="1" t="s">
        <v>7</v>
      </c>
      <c r="C80" s="1" t="s">
        <v>297</v>
      </c>
      <c r="E80" s="1" t="s">
        <v>298</v>
      </c>
      <c r="F80" s="1" t="s">
        <v>299</v>
      </c>
      <c r="H80" s="1" t="str">
        <f>IFERROR(VLOOKUP(A80,Merge_gall!$C$2:$D$384,2,FALSE),"")</f>
        <v>레이스 오브 받침대</v>
      </c>
    </row>
    <row r="81" spans="1:8" x14ac:dyDescent="0.45">
      <c r="A81" s="1" t="s">
        <v>300</v>
      </c>
      <c r="B81" s="1" t="s">
        <v>7</v>
      </c>
      <c r="C81" s="1" t="s">
        <v>301</v>
      </c>
      <c r="E81" s="1" t="s">
        <v>302</v>
      </c>
      <c r="F81" s="1" t="s">
        <v>1415</v>
      </c>
      <c r="H81" s="1" t="str">
        <f>IFERROR(VLOOKUP(A81,Merge_gall!$C$2:$D$384,2,FALSE),"")</f>
        <v>장식용 받침대 위에 올려진 레이스 오브입니다. 오브는 희미한 빛을 내며 밀폐된 공간의 온도를 크게 낮추기에 충분할 정도의 냉기를 발산합니다. 냉기는 오랜 기간 동안 지속되지만 결국에는 흩어지기 때문에 교체가 필요합니다.</v>
      </c>
    </row>
    <row r="82" spans="1:8" x14ac:dyDescent="0.45">
      <c r="A82" s="1" t="s">
        <v>303</v>
      </c>
      <c r="B82" s="1" t="s">
        <v>7</v>
      </c>
      <c r="C82" s="1" t="s">
        <v>304</v>
      </c>
      <c r="E82" s="1" t="s">
        <v>305</v>
      </c>
      <c r="F82" s="1" t="s">
        <v>306</v>
      </c>
      <c r="H82" s="1" t="str">
        <f>IFERROR(VLOOKUP(A82,Merge_gall!$C$2:$D$384,2,FALSE),"")</f>
        <v>혈석 포탑</v>
      </c>
    </row>
    <row r="83" spans="1:8" x14ac:dyDescent="0.45">
      <c r="A83" s="1" t="s">
        <v>307</v>
      </c>
      <c r="B83" s="1" t="s">
        <v>7</v>
      </c>
      <c r="C83" s="1" t="s">
        <v>308</v>
      </c>
      <c r="E83" s="1" t="s">
        <v>309</v>
      </c>
      <c r="F83" s="1" t="s">
        <v>310</v>
      </c>
      <c r="H83" s="1" t="str">
        <f>IFERROR(VLOOKUP(A83,Merge_gall!$C$2:$D$384,2,FALSE),"")</f>
        <v>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v>
      </c>
    </row>
    <row r="84" spans="1:8" x14ac:dyDescent="0.45">
      <c r="A84" s="1" t="s">
        <v>311</v>
      </c>
      <c r="B84" s="1" t="s">
        <v>7</v>
      </c>
      <c r="C84" s="1" t="s">
        <v>312</v>
      </c>
      <c r="E84" s="1" t="s">
        <v>313</v>
      </c>
      <c r="F84" s="1" t="s">
        <v>314</v>
      </c>
      <c r="H84" s="1" t="str">
        <f>IFERROR(VLOOKUP(A84,Merge_gall!$C$2:$D$384,2,FALSE),"")</f>
        <v>교체까지 남은 횟수</v>
      </c>
    </row>
    <row r="85" spans="1:8" x14ac:dyDescent="0.45">
      <c r="A85" s="1" t="s">
        <v>315</v>
      </c>
      <c r="B85" s="1" t="s">
        <v>7</v>
      </c>
      <c r="C85" s="1" t="s">
        <v>316</v>
      </c>
      <c r="E85" s="1" t="s">
        <v>317</v>
      </c>
      <c r="F85" s="1" t="s">
        <v>318</v>
      </c>
      <c r="H85" s="1" t="str">
        <f>IFERROR(VLOOKUP(A85,Merge_gall!$C$2:$D$384,2,FALSE),"")</f>
        <v>남은 충전량</v>
      </c>
    </row>
    <row r="86" spans="1:8" x14ac:dyDescent="0.45">
      <c r="A86" s="1" t="s">
        <v>319</v>
      </c>
      <c r="B86" s="1" t="s">
        <v>7</v>
      </c>
      <c r="C86" s="1" t="s">
        <v>320</v>
      </c>
      <c r="E86" s="1" t="s">
        <v>321</v>
      </c>
      <c r="F86" s="1" t="s">
        <v>322</v>
      </c>
      <c r="H86" s="1" t="str">
        <f>IFERROR(VLOOKUP(A86,Merge_gall!$C$2:$D$384,2,FALSE),"")</f>
        <v>혈석 교체 필요</v>
      </c>
    </row>
    <row r="87" spans="1:8" x14ac:dyDescent="0.45">
      <c r="A87" s="1" t="s">
        <v>1414</v>
      </c>
      <c r="B87" s="1" t="s">
        <v>7</v>
      </c>
      <c r="C87" s="1" t="s">
        <v>323</v>
      </c>
      <c r="E87" s="1" t="s">
        <v>324</v>
      </c>
      <c r="F87" s="1" t="s">
        <v>325</v>
      </c>
      <c r="H87" s="1" t="str">
        <f>IFERROR(VLOOKUP(A87,Merge_gall!$C$2:$D$384,2,FALSE),"")</f>
        <v>무기화된 혈석</v>
      </c>
    </row>
    <row r="88" spans="1:8" x14ac:dyDescent="0.45">
      <c r="A88" s="1" t="s">
        <v>326</v>
      </c>
      <c r="B88" s="1" t="s">
        <v>7</v>
      </c>
      <c r="C88" s="1" t="s">
        <v>327</v>
      </c>
      <c r="E88" s="1" t="s">
        <v>328</v>
      </c>
      <c r="F88" s="1" t="s">
        <v>329</v>
      </c>
      <c r="H88" s="1" t="str">
        <f>IFERROR(VLOOKUP(A88,Merge_gall!$C$2:$D$384,2,FALSE),"")</f>
        <v>치명적인 화염 창의 형태로 열 에너지를 방출할 수 있는 무기로 활용되는 혈석입니다.</v>
      </c>
    </row>
    <row r="89" spans="1:8" x14ac:dyDescent="0.45">
      <c r="A89" s="1" t="s">
        <v>330</v>
      </c>
      <c r="B89" s="1" t="s">
        <v>7</v>
      </c>
      <c r="C89" s="1" t="s">
        <v>331</v>
      </c>
      <c r="E89" s="1" t="s">
        <v>324</v>
      </c>
      <c r="F89" s="1" t="s">
        <v>1413</v>
      </c>
      <c r="H89" s="1" t="str">
        <f>IFERROR(VLOOKUP(A89,Merge_gall!$C$2:$D$384,2,FALSE),"")</f>
        <v>무기화된 혈석</v>
      </c>
    </row>
    <row r="90" spans="1:8" x14ac:dyDescent="0.45">
      <c r="A90" s="1" t="s">
        <v>332</v>
      </c>
      <c r="B90" s="1" t="s">
        <v>7</v>
      </c>
      <c r="C90" s="1" t="s">
        <v>333</v>
      </c>
      <c r="E90" s="1" t="s">
        <v>334</v>
      </c>
      <c r="F90" s="1" t="s">
        <v>335</v>
      </c>
      <c r="H90" s="1" t="str">
        <f>IFERROR(VLOOKUP(A90,Merge_gall!$C$2:$D$384,2,FALSE),"")</f>
        <v>피의 화염 창</v>
      </c>
    </row>
    <row r="91" spans="1:8" x14ac:dyDescent="0.45">
      <c r="A91" s="1" t="s">
        <v>336</v>
      </c>
      <c r="B91" s="1" t="s">
        <v>337</v>
      </c>
      <c r="C91" s="1" t="s">
        <v>338</v>
      </c>
      <c r="E91" s="1" t="s">
        <v>339</v>
      </c>
      <c r="F91" s="1" t="s">
        <v>340</v>
      </c>
      <c r="H91" s="1" t="str">
        <f>IFERROR(VLOOKUP(A91,Merge_gall!$C$2:$D$384,2,FALSE),"")</f>
        <v>피의 화염</v>
      </c>
    </row>
    <row r="92" spans="1:8" x14ac:dyDescent="0.45">
      <c r="A92" s="1" t="s">
        <v>341</v>
      </c>
      <c r="B92" s="1" t="s">
        <v>337</v>
      </c>
      <c r="C92" s="1" t="s">
        <v>342</v>
      </c>
      <c r="E92" s="1" t="s">
        <v>343</v>
      </c>
      <c r="F92" s="1" t="s">
        <v>344</v>
      </c>
      <c r="H92" s="1" t="str">
        <f>IFERROR(VLOOKUP(A92,Merge_gall!$C$2:$D$384,2,FALSE),"")</f>
        <v>{0}(이)가 피의 화염에 불살라졌습니다.</v>
      </c>
    </row>
    <row r="93" spans="1:8" x14ac:dyDescent="0.45">
      <c r="A93" s="1" t="s">
        <v>345</v>
      </c>
      <c r="B93" s="1" t="s">
        <v>346</v>
      </c>
      <c r="C93" s="1" t="s">
        <v>347</v>
      </c>
      <c r="E93" s="1" t="s">
        <v>348</v>
      </c>
      <c r="F93" s="1" t="s">
        <v>349</v>
      </c>
      <c r="H93" s="1" t="str">
        <f>IFERROR(VLOOKUP(A93,Merge_gall!$C$2:$D$384,2,FALSE),"")</f>
        <v>불경자들의 양식을 따른 불길한 석재 타일입니다. 누군가에게는 아름답게 보이고, 또 다른 누군가에게는 불안감만을 자극합니다.</v>
      </c>
    </row>
    <row r="94" spans="1:8" x14ac:dyDescent="0.45">
      <c r="A94" s="1" t="s">
        <v>350</v>
      </c>
      <c r="B94" s="1" t="s">
        <v>346</v>
      </c>
      <c r="C94" s="1" t="s">
        <v>351</v>
      </c>
      <c r="E94" s="1" t="s">
        <v>352</v>
      </c>
      <c r="F94" s="1" t="s">
        <v>353</v>
      </c>
      <c r="H94" s="1" t="str">
        <f>IFERROR(VLOOKUP(A94,Merge_gall!$C$2:$D$384,2,FALSE),"")</f>
        <v>불경한 사암 타일</v>
      </c>
    </row>
    <row r="95" spans="1:8" x14ac:dyDescent="0.45">
      <c r="A95" s="1" t="s">
        <v>354</v>
      </c>
      <c r="B95" s="1" t="s">
        <v>346</v>
      </c>
      <c r="C95" s="1" t="s">
        <v>355</v>
      </c>
      <c r="E95" s="1" t="s">
        <v>348</v>
      </c>
      <c r="F95" s="1" t="s">
        <v>349</v>
      </c>
      <c r="H95" s="1" t="str">
        <f>IFERROR(VLOOKUP(A95,Merge_gall!$C$2:$D$384,2,FALSE),"")</f>
        <v>불경자들의 양식을 따른 불길한 석재 타일입니다. 누군가에게는 아름답게 보이고, 또 다른 누군가에게는 불안감만을 자극합니다.</v>
      </c>
    </row>
    <row r="96" spans="1:8" x14ac:dyDescent="0.45">
      <c r="A96" s="1" t="s">
        <v>356</v>
      </c>
      <c r="B96" s="1" t="s">
        <v>346</v>
      </c>
      <c r="C96" s="1" t="s">
        <v>357</v>
      </c>
      <c r="E96" s="1" t="s">
        <v>358</v>
      </c>
      <c r="F96" s="1" t="s">
        <v>359</v>
      </c>
      <c r="H96" s="1" t="str">
        <f>IFERROR(VLOOKUP(A96,Merge_gall!$C$2:$D$384,2,FALSE),"")</f>
        <v>불경한 화강암 타일</v>
      </c>
    </row>
    <row r="97" spans="1:8" x14ac:dyDescent="0.45">
      <c r="A97" s="1" t="s">
        <v>360</v>
      </c>
      <c r="B97" s="1" t="s">
        <v>346</v>
      </c>
      <c r="C97" s="1" t="s">
        <v>361</v>
      </c>
      <c r="E97" s="1" t="s">
        <v>348</v>
      </c>
      <c r="F97" s="1" t="s">
        <v>349</v>
      </c>
      <c r="H97" s="1" t="str">
        <f>IFERROR(VLOOKUP(A97,Merge_gall!$C$2:$D$384,2,FALSE),"")</f>
        <v>불경자들의 양식을 따른 불길한 석재 타일입니다. 누군가에게는 아름답게 보이고, 또 다른 누군가에게는 불안감만을 자극합니다.</v>
      </c>
    </row>
    <row r="98" spans="1:8" x14ac:dyDescent="0.45">
      <c r="A98" s="1" t="s">
        <v>362</v>
      </c>
      <c r="B98" s="1" t="s">
        <v>346</v>
      </c>
      <c r="C98" s="1" t="s">
        <v>363</v>
      </c>
      <c r="E98" s="1" t="s">
        <v>364</v>
      </c>
      <c r="F98" s="1" t="s">
        <v>365</v>
      </c>
      <c r="H98" s="1" t="str">
        <f>IFERROR(VLOOKUP(A98,Merge_gall!$C$2:$D$384,2,FALSE),"")</f>
        <v>불경한 석회암 타일</v>
      </c>
    </row>
    <row r="99" spans="1:8" x14ac:dyDescent="0.45">
      <c r="A99" s="1" t="s">
        <v>366</v>
      </c>
      <c r="B99" s="1" t="s">
        <v>346</v>
      </c>
      <c r="C99" s="1" t="s">
        <v>367</v>
      </c>
      <c r="E99" s="1" t="s">
        <v>348</v>
      </c>
      <c r="F99" s="1" t="s">
        <v>349</v>
      </c>
      <c r="H99" s="1" t="str">
        <f>IFERROR(VLOOKUP(A99,Merge_gall!$C$2:$D$384,2,FALSE),"")</f>
        <v>불경자들의 양식을 따른 불길한 석재 타일입니다. 누군가에게는 아름답게 보이고, 또 다른 누군가에게는 불안감만을 자극합니다.</v>
      </c>
    </row>
    <row r="100" spans="1:8" x14ac:dyDescent="0.45">
      <c r="A100" s="1" t="s">
        <v>368</v>
      </c>
      <c r="B100" s="1" t="s">
        <v>346</v>
      </c>
      <c r="C100" s="1" t="s">
        <v>369</v>
      </c>
      <c r="E100" s="1" t="s">
        <v>370</v>
      </c>
      <c r="F100" s="1" t="s">
        <v>371</v>
      </c>
      <c r="H100" s="1" t="str">
        <f>IFERROR(VLOOKUP(A100,Merge_gall!$C$2:$D$384,2,FALSE),"")</f>
        <v>불경한 점판암 타일</v>
      </c>
    </row>
    <row r="101" spans="1:8" x14ac:dyDescent="0.45">
      <c r="A101" s="1" t="s">
        <v>372</v>
      </c>
      <c r="B101" s="1" t="s">
        <v>346</v>
      </c>
      <c r="C101" s="1" t="s">
        <v>373</v>
      </c>
      <c r="E101" s="1" t="s">
        <v>348</v>
      </c>
      <c r="F101" s="1" t="s">
        <v>349</v>
      </c>
      <c r="H101" s="1" t="str">
        <f>IFERROR(VLOOKUP(A101,Merge_gall!$C$2:$D$384,2,FALSE),"")</f>
        <v>불경자들의 양식을 따른 불길한 석재 타일입니다. 누군가에게는 아름답게 보이고, 또 다른 누군가에게는 불안감만을 자극합니다.</v>
      </c>
    </row>
    <row r="102" spans="1:8" x14ac:dyDescent="0.45">
      <c r="A102" s="1" t="s">
        <v>374</v>
      </c>
      <c r="B102" s="1" t="s">
        <v>346</v>
      </c>
      <c r="C102" s="1" t="s">
        <v>375</v>
      </c>
      <c r="E102" s="1" t="s">
        <v>376</v>
      </c>
      <c r="F102" s="1" t="s">
        <v>377</v>
      </c>
      <c r="H102" s="1" t="str">
        <f>IFERROR(VLOOKUP(A102,Merge_gall!$C$2:$D$384,2,FALSE),"")</f>
        <v>불경한 대리석 타일</v>
      </c>
    </row>
    <row r="103" spans="1:8" x14ac:dyDescent="0.45">
      <c r="A103" s="1" t="s">
        <v>378</v>
      </c>
      <c r="B103" s="1" t="s">
        <v>187</v>
      </c>
      <c r="C103" s="1" t="s">
        <v>379</v>
      </c>
      <c r="E103" s="1" t="s">
        <v>380</v>
      </c>
      <c r="F103" s="1" t="s">
        <v>381</v>
      </c>
      <c r="H103" s="1" t="str">
        <f>IFERROR(VLOOKUP(A103,Merge_gall!$C$2:$D$384,2,FALSE),"")</f>
        <v>불경한 타일</v>
      </c>
    </row>
    <row r="104" spans="1:8" x14ac:dyDescent="0.45">
      <c r="A104" s="1" t="s">
        <v>382</v>
      </c>
      <c r="B104" s="1" t="s">
        <v>7</v>
      </c>
      <c r="C104" s="1" t="s">
        <v>383</v>
      </c>
      <c r="E104" s="1" t="s">
        <v>384</v>
      </c>
      <c r="F104" s="1" t="s">
        <v>1332</v>
      </c>
      <c r="H104" s="1" t="str">
        <f>IFERROR(VLOOKUP(A104,Merge_gall!$C$2:$D$384,2,FALSE),"")</f>
        <v>불경한 이중문</v>
      </c>
    </row>
    <row r="105" spans="1:8" x14ac:dyDescent="0.45">
      <c r="A105" s="1" t="s">
        <v>385</v>
      </c>
      <c r="B105" s="1" t="s">
        <v>7</v>
      </c>
      <c r="C105" s="1" t="s">
        <v>386</v>
      </c>
      <c r="E105" s="1" t="s">
        <v>387</v>
      </c>
      <c r="F105" s="1" t="s">
        <v>1331</v>
      </c>
      <c r="H105" s="1" t="str">
        <f>IFERROR(VLOOKUP(A105,Merge_gall!$C$2:$D$384,2,FALSE),"")</f>
        <v>방을 나눕니다. 불경자 양식의 아치형 이중문입니다. 이 거대하고 무거운 문은 작동하기 위해 인접한 벽이 필요합니다.</v>
      </c>
    </row>
    <row r="106" spans="1:8" x14ac:dyDescent="0.45">
      <c r="A106" s="1" t="s">
        <v>388</v>
      </c>
      <c r="B106" s="1" t="s">
        <v>7</v>
      </c>
      <c r="C106" s="1" t="s">
        <v>389</v>
      </c>
      <c r="E106" s="1" t="s">
        <v>390</v>
      </c>
      <c r="F106" s="1" t="s">
        <v>391</v>
      </c>
      <c r="H106" s="1" t="str">
        <f>IFERROR(VLOOKUP(A106,Merge_gall!$C$2:$D$384,2,FALSE),"")</f>
        <v>불경한 성당 문</v>
      </c>
    </row>
    <row r="107" spans="1:8" x14ac:dyDescent="0.45">
      <c r="A107" s="1" t="s">
        <v>392</v>
      </c>
      <c r="B107" s="1" t="s">
        <v>7</v>
      </c>
      <c r="C107" s="1" t="s">
        <v>393</v>
      </c>
      <c r="E107" s="1" t="s">
        <v>394</v>
      </c>
      <c r="F107" s="1" t="s">
        <v>1330</v>
      </c>
      <c r="H107" s="1" t="str">
        <f>IFERROR(VLOOKUP(A107,Merge_gall!$C$2:$D$384,2,FALSE),"")</f>
        <v>크고 위엄있는 이중문입니다. 매우 견고하지만 무겁고 여는 데 오랜 시간이 걸립니다.</v>
      </c>
    </row>
    <row r="108" spans="1:8" x14ac:dyDescent="0.45">
      <c r="A108" s="1" t="s">
        <v>395</v>
      </c>
      <c r="B108" s="1" t="s">
        <v>396</v>
      </c>
      <c r="C108" s="1" t="s">
        <v>397</v>
      </c>
      <c r="E108" s="1" t="s">
        <v>398</v>
      </c>
      <c r="F108" s="1" t="s">
        <v>399</v>
      </c>
      <c r="H108" s="1" t="str">
        <f>IFERROR(VLOOKUP(A108,Merge_gall!$C$2:$D$384,2,FALSE),"")</f>
        <v>불경자</v>
      </c>
    </row>
    <row r="109" spans="1:8" x14ac:dyDescent="0.45">
      <c r="A109" s="1" t="s">
        <v>400</v>
      </c>
      <c r="B109" s="1" t="s">
        <v>401</v>
      </c>
      <c r="C109" s="1" t="s">
        <v>402</v>
      </c>
      <c r="E109" s="1" t="s">
        <v>403</v>
      </c>
      <c r="F109" s="1" t="s">
        <v>404</v>
      </c>
      <c r="H109" s="1" t="str">
        <f>IFERROR(VLOOKUP(A109,Merge_gall!$C$2:$D$384,2,FALSE),"")</f>
        <v>불경자들</v>
      </c>
    </row>
    <row r="110" spans="1:8" x14ac:dyDescent="0.45">
      <c r="A110" s="1" t="s">
        <v>405</v>
      </c>
      <c r="B110" s="1" t="s">
        <v>401</v>
      </c>
      <c r="C110" s="1" t="s">
        <v>406</v>
      </c>
      <c r="E110" s="1" t="s">
        <v>407</v>
      </c>
      <c r="F110" s="1" t="s">
        <v>408</v>
      </c>
      <c r="H110" s="1" t="str">
        <f>IFERROR(VLOOKUP(A110,Merge_gall!$C$2:$D$384,2,FALSE),"")</f>
        <v>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v>
      </c>
    </row>
    <row r="111" spans="1:8" x14ac:dyDescent="0.45">
      <c r="A111" s="1" t="s">
        <v>409</v>
      </c>
      <c r="B111" s="1" t="s">
        <v>401</v>
      </c>
      <c r="C111" s="1" t="s">
        <v>410</v>
      </c>
      <c r="E111" s="1" t="s">
        <v>411</v>
      </c>
      <c r="F111" s="1" t="s">
        <v>1356</v>
      </c>
      <c r="H111" s="1" t="str">
        <f>IFERROR(VLOOKUP(A111,Merge_gall!$C$2:$D$384,2,FALSE),"")</f>
        <v>불경자 군단</v>
      </c>
    </row>
    <row r="112" spans="1:8" x14ac:dyDescent="0.45">
      <c r="A112" s="1" t="s">
        <v>412</v>
      </c>
      <c r="B112" s="1" t="s">
        <v>401</v>
      </c>
      <c r="C112" s="1" t="s">
        <v>413</v>
      </c>
      <c r="E112" s="1" t="s">
        <v>414</v>
      </c>
      <c r="F112" s="1" t="s">
        <v>415</v>
      </c>
      <c r="H112" s="1" t="str">
        <f>IFERROR(VLOOKUP(A112,Merge_gall!$C$2:$D$384,2,FALSE),"")</f>
        <v>언데드</v>
      </c>
    </row>
    <row r="113" spans="1:8" x14ac:dyDescent="0.45">
      <c r="A113" s="1" t="s">
        <v>416</v>
      </c>
      <c r="B113" s="1" t="s">
        <v>401</v>
      </c>
      <c r="C113" s="1" t="s">
        <v>417</v>
      </c>
      <c r="E113" s="1" t="s">
        <v>414</v>
      </c>
      <c r="F113" s="1" t="s">
        <v>418</v>
      </c>
      <c r="H113" s="1" t="str">
        <f>IFERROR(VLOOKUP(A113,Merge_gall!$C$2:$D$384,2,FALSE),"")</f>
        <v>언데드들</v>
      </c>
    </row>
    <row r="114" spans="1:8" x14ac:dyDescent="0.45">
      <c r="A114" s="1" t="s">
        <v>419</v>
      </c>
      <c r="B114" s="1" t="s">
        <v>401</v>
      </c>
      <c r="C114" s="1" t="s">
        <v>420</v>
      </c>
      <c r="E114" s="1" t="s">
        <v>421</v>
      </c>
      <c r="F114" s="1" t="s">
        <v>422</v>
      </c>
      <c r="H114" s="1" t="str">
        <f>IFERROR(VLOOKUP(A114,Merge_gall!$C$2:$D$384,2,FALSE),"")</f>
        <v>재앙 군주</v>
      </c>
    </row>
    <row r="115" spans="1:8" x14ac:dyDescent="0.45">
      <c r="A115" s="1" t="s">
        <v>423</v>
      </c>
      <c r="B115" s="1" t="s">
        <v>424</v>
      </c>
      <c r="C115" s="1" t="s">
        <v>425</v>
      </c>
      <c r="E115" s="1" t="s">
        <v>398</v>
      </c>
      <c r="F115" s="1" t="s">
        <v>399</v>
      </c>
      <c r="H115" s="1" t="str">
        <f>IFERROR(VLOOKUP(A115,Merge_gall!$C$2:$D$384,2,FALSE),"")</f>
        <v>불경자</v>
      </c>
    </row>
    <row r="116" spans="1:8" x14ac:dyDescent="0.45">
      <c r="A116" s="1" t="s">
        <v>426</v>
      </c>
      <c r="B116" s="1" t="s">
        <v>424</v>
      </c>
      <c r="C116" s="1" t="s">
        <v>427</v>
      </c>
      <c r="E116" s="1" t="s">
        <v>428</v>
      </c>
      <c r="F116" s="1" t="s">
        <v>429</v>
      </c>
      <c r="H116" s="1" t="str">
        <f>IFERROR(VLOOKUP(A116,Merge_gall!$C$2:$D$384,2,FALSE),"")</f>
        <v>삶과 죽음 사이에 존재해야 한다는 저주를 받은 자들입니다.\n\n아직 인간성을 유지하고 있음에도 불구하고, 불경자들은 대부분의 문화로부터 외면당하고 추방당합니다.</v>
      </c>
    </row>
    <row r="117" spans="1:8" x14ac:dyDescent="0.45">
      <c r="A117" s="1" t="s">
        <v>430</v>
      </c>
      <c r="B117" s="1" t="s">
        <v>401</v>
      </c>
      <c r="C117" s="1" t="s">
        <v>431</v>
      </c>
      <c r="E117" s="1" t="s">
        <v>432</v>
      </c>
      <c r="F117" s="1" t="s">
        <v>433</v>
      </c>
      <c r="H117" s="1" t="str">
        <f>IFERROR(VLOOKUP(A117,Merge_gall!$C$2:$D$384,2,FALSE),"")</f>
        <v>불경한 저주인도자들</v>
      </c>
    </row>
    <row r="118" spans="1:8" x14ac:dyDescent="0.45">
      <c r="A118" s="1" t="s">
        <v>434</v>
      </c>
      <c r="B118" s="1" t="s">
        <v>401</v>
      </c>
      <c r="C118" s="1" t="s">
        <v>435</v>
      </c>
      <c r="E118" s="1" t="s">
        <v>436</v>
      </c>
      <c r="F118" s="1" t="s">
        <v>437</v>
      </c>
      <c r="H118" s="1" t="str">
        <f>IFERROR(VLOOKUP(A118,Merge_gall!$C$2:$D$384,2,FALSE),"")</f>
        <v>자신들이 받은 저주를 퍼뜨리고자 하는 불경한 저주인도자들의 모임입니다.</v>
      </c>
    </row>
    <row r="119" spans="1:8" x14ac:dyDescent="0.45">
      <c r="A119" s="1" t="s">
        <v>438</v>
      </c>
      <c r="B119" s="1" t="s">
        <v>401</v>
      </c>
      <c r="C119" s="1" t="s">
        <v>439</v>
      </c>
      <c r="E119" s="1" t="s">
        <v>440</v>
      </c>
      <c r="F119" s="1" t="s">
        <v>441</v>
      </c>
      <c r="H119" s="1" t="str">
        <f>IFERROR(VLOOKUP(A119,Merge_gall!$C$2:$D$384,2,FALSE),"")</f>
        <v>저주인도자</v>
      </c>
    </row>
    <row r="120" spans="1:8" x14ac:dyDescent="0.45">
      <c r="A120" s="1" t="s">
        <v>442</v>
      </c>
      <c r="B120" s="1" t="s">
        <v>401</v>
      </c>
      <c r="C120" s="1" t="s">
        <v>443</v>
      </c>
      <c r="E120" s="1" t="s">
        <v>444</v>
      </c>
      <c r="F120" s="1" t="s">
        <v>445</v>
      </c>
      <c r="H120" s="1" t="str">
        <f>IFERROR(VLOOKUP(A120,Merge_gall!$C$2:$D$384,2,FALSE),"")</f>
        <v>저주인도자들</v>
      </c>
    </row>
    <row r="121" spans="1:8" x14ac:dyDescent="0.45">
      <c r="A121" s="1" t="s">
        <v>446</v>
      </c>
      <c r="B121" s="1" t="s">
        <v>447</v>
      </c>
      <c r="C121" s="1" t="s">
        <v>448</v>
      </c>
      <c r="E121" s="1" t="s">
        <v>449</v>
      </c>
      <c r="F121" s="1" t="s">
        <v>450</v>
      </c>
      <c r="H121" s="1" t="str">
        <f>IFERROR(VLOOKUP(A121,Merge_gall!$C$2:$D$384,2,FALSE),"")</f>
        <v>썩어가는 살</v>
      </c>
    </row>
    <row r="122" spans="1:8" x14ac:dyDescent="0.45">
      <c r="A122" s="1" t="s">
        <v>451</v>
      </c>
      <c r="B122" s="1" t="s">
        <v>447</v>
      </c>
      <c r="C122" s="1" t="s">
        <v>452</v>
      </c>
      <c r="E122" s="1" t="s">
        <v>453</v>
      </c>
      <c r="F122" s="1" t="s">
        <v>1355</v>
      </c>
      <c r="H122" s="1" t="str">
        <f>IFERROR(VLOOKUP(A122,Merge_gall!$C$2:$D$384,2,FALSE),"")</f>
        <v>썩어가는</v>
      </c>
    </row>
    <row r="123" spans="1:8" x14ac:dyDescent="0.45">
      <c r="A123" s="1" t="s">
        <v>454</v>
      </c>
      <c r="B123" s="1" t="s">
        <v>447</v>
      </c>
      <c r="C123" s="1" t="s">
        <v>455</v>
      </c>
      <c r="E123" s="1" t="s">
        <v>1412</v>
      </c>
      <c r="F123" s="1" t="s">
        <v>1439</v>
      </c>
      <c r="H123" s="1" t="str">
        <f>IFERROR(VLOOKUP(A123,Merge_gall!$C$2:$D$384,2,FALSE),"")</f>
        <v>썩어가는 살점과 훤히 드러난 뼈는 주위 사람들을 불쾌하게 만듭니다.</v>
      </c>
    </row>
    <row r="124" spans="1:8" x14ac:dyDescent="0.45">
      <c r="A124" s="1" t="s">
        <v>457</v>
      </c>
      <c r="B124" s="1" t="s">
        <v>447</v>
      </c>
      <c r="C124" s="1" t="s">
        <v>458</v>
      </c>
      <c r="E124" s="1" t="s">
        <v>459</v>
      </c>
      <c r="F124" s="1" t="s">
        <v>460</v>
      </c>
      <c r="H124" s="1" t="str">
        <f>IFERROR(VLOOKUP(A124,Merge_gall!$C$2:$D$384,2,FALSE),"")</f>
        <v>언데드 신체</v>
      </c>
    </row>
    <row r="125" spans="1:8" x14ac:dyDescent="0.45">
      <c r="A125" s="1" t="s">
        <v>461</v>
      </c>
      <c r="B125" s="1" t="s">
        <v>447</v>
      </c>
      <c r="C125" s="1" t="s">
        <v>462</v>
      </c>
      <c r="E125" s="1" t="s">
        <v>1411</v>
      </c>
      <c r="F125" s="1" t="s">
        <v>1438</v>
      </c>
      <c r="H125" s="1" t="str">
        <f>IFERROR(VLOOKUP(A125,Merge_gall!$C$2:$D$384,2,FALSE),"")</f>
        <v>이 인물의 언데드 신체는 거의 모든 질병과 독소, 그리고 노화에 면역을 가지고 있습니다.\n\n또한 수면을 필요로 하지 않으며 대부분의 것들을 별 탈 없이 섭취할 수 있습니다.</v>
      </c>
    </row>
    <row r="126" spans="1:8" x14ac:dyDescent="0.45">
      <c r="A126" s="1" t="s">
        <v>1410</v>
      </c>
      <c r="B126" s="1" t="s">
        <v>447</v>
      </c>
      <c r="C126" s="1" t="s">
        <v>1409</v>
      </c>
      <c r="E126" s="1" t="s">
        <v>1408</v>
      </c>
      <c r="F126" s="2" t="s">
        <v>1437</v>
      </c>
      <c r="H126" s="1" t="str">
        <f>IFERROR(VLOOKUP(A126,Merge_gall!$C$2:$D$384,2,FALSE),"")</f>
        <v>부자연적 추위 저항</v>
      </c>
    </row>
    <row r="127" spans="1:8" x14ac:dyDescent="0.45">
      <c r="A127" s="1" t="s">
        <v>1407</v>
      </c>
      <c r="B127" s="1" t="s">
        <v>447</v>
      </c>
      <c r="C127" s="1" t="s">
        <v>1406</v>
      </c>
      <c r="E127" s="1" t="s">
        <v>1405</v>
      </c>
      <c r="F127" s="2" t="s">
        <v>1436</v>
      </c>
      <c r="H127" s="1" t="str">
        <f>IFERROR(VLOOKUP(A127,Merge_gall!$C$2:$D$384,2,FALSE),"")</f>
        <v>이 인물의 언데드 신체는 추위에 거의 완벽한 저항력을 갖췄습니다.</v>
      </c>
    </row>
    <row r="128" spans="1:8" x14ac:dyDescent="0.45">
      <c r="A128" s="1" t="s">
        <v>1404</v>
      </c>
      <c r="B128" s="1" t="s">
        <v>447</v>
      </c>
      <c r="C128" s="1" t="s">
        <v>1403</v>
      </c>
      <c r="E128" s="1" t="s">
        <v>1402</v>
      </c>
      <c r="F128" s="2" t="s">
        <v>1435</v>
      </c>
      <c r="H128" s="1" t="str">
        <f>IFERROR(VLOOKUP(A128,Merge_gall!$C$2:$D$384,2,FALSE),"")</f>
        <v>화염 약점</v>
      </c>
    </row>
    <row r="129" spans="1:8" x14ac:dyDescent="0.45">
      <c r="A129" s="1" t="s">
        <v>1401</v>
      </c>
      <c r="B129" s="1" t="s">
        <v>447</v>
      </c>
      <c r="C129" s="1" t="s">
        <v>1400</v>
      </c>
      <c r="E129" s="1" t="s">
        <v>1399</v>
      </c>
      <c r="F129" s="2" t="s">
        <v>1434</v>
      </c>
      <c r="H129" s="1" t="str">
        <f>IFERROR(VLOOKUP(A129,Merge_gall!$C$2:$D$384,2,FALSE),"")</f>
        <v>이 인물의 부분적으로 부패한 몸은 열기에 약하고 화염에 큰 피해를 입습니다.</v>
      </c>
    </row>
    <row r="130" spans="1:8" x14ac:dyDescent="0.45">
      <c r="A130" s="1" t="s">
        <v>1398</v>
      </c>
      <c r="B130" s="1" t="s">
        <v>447</v>
      </c>
      <c r="C130" s="1" t="s">
        <v>1397</v>
      </c>
      <c r="E130" s="1" t="s">
        <v>1396</v>
      </c>
      <c r="F130" s="2" t="s">
        <v>1433</v>
      </c>
      <c r="H130" s="1" t="str">
        <f>IFERROR(VLOOKUP(A130,Merge_gall!$C$2:$D$384,2,FALSE),"")</f>
        <v>언데드 무통증</v>
      </c>
    </row>
    <row r="131" spans="1:8" x14ac:dyDescent="0.45">
      <c r="A131" s="1" t="s">
        <v>1395</v>
      </c>
      <c r="B131" s="1" t="s">
        <v>447</v>
      </c>
      <c r="C131" s="1" t="s">
        <v>1394</v>
      </c>
      <c r="E131" s="1" t="s">
        <v>1393</v>
      </c>
      <c r="F131" s="2" t="s">
        <v>1432</v>
      </c>
      <c r="H131" s="1" t="str">
        <f>IFERROR(VLOOKUP(A131,Merge_gall!$C$2:$D$384,2,FALSE),"")</f>
        <v>이 인물의 부분적으로 부패한 몸에는 통증 수용체와 신경 말단이 존재하지 않아 통증을 느끼지 못합니다.\n\n여기에는 장점도 있지만, 통증을 느끼지 못한다는 점 때문에 종종 자신을 위험한 상황에 내몰기도 합니다.</v>
      </c>
    </row>
    <row r="132" spans="1:8" x14ac:dyDescent="0.45">
      <c r="A132" s="1" t="s">
        <v>1392</v>
      </c>
      <c r="B132" s="1" t="s">
        <v>447</v>
      </c>
      <c r="C132" s="1" t="s">
        <v>1391</v>
      </c>
      <c r="E132" s="1" t="s">
        <v>1390</v>
      </c>
      <c r="F132" s="2" t="s">
        <v>1431</v>
      </c>
      <c r="H132" s="1" t="str">
        <f>IFERROR(VLOOKUP(A132,Merge_gall!$C$2:$D$384,2,FALSE),"")</f>
        <v>부패한 몸</v>
      </c>
    </row>
    <row r="133" spans="1:8" x14ac:dyDescent="0.45">
      <c r="A133" s="1" t="s">
        <v>1389</v>
      </c>
      <c r="B133" s="1" t="s">
        <v>447</v>
      </c>
      <c r="C133" s="1" t="s">
        <v>1388</v>
      </c>
      <c r="E133" s="1" t="s">
        <v>1387</v>
      </c>
      <c r="F133" s="2" t="s">
        <v>1430</v>
      </c>
      <c r="H133" s="1" t="str">
        <f>IFERROR(VLOOKUP(A133,Merge_gall!$C$2:$D$384,2,FALSE),"")</f>
        <v>이 인물은 부패한 몸을 가지고 있어 느리고 조작에 서투릅니다. 타르 같이 걸쭉한 혈액이 흐르고 있어 출혈량 역시 적습니다.</v>
      </c>
    </row>
    <row r="134" spans="1:8" x14ac:dyDescent="0.45">
      <c r="A134" s="1" t="s">
        <v>1386</v>
      </c>
      <c r="B134" s="1" t="s">
        <v>447</v>
      </c>
      <c r="C134" s="1" t="s">
        <v>1385</v>
      </c>
      <c r="E134" s="1" t="s">
        <v>1384</v>
      </c>
      <c r="F134" s="2" t="s">
        <v>1429</v>
      </c>
      <c r="H134" s="1" t="str">
        <f>IFERROR(VLOOKUP(A134,Merge_gall!$C$2:$D$384,2,FALSE),"")</f>
        <v>햇빛 기피</v>
      </c>
    </row>
    <row r="135" spans="1:8" x14ac:dyDescent="0.45">
      <c r="A135" s="1" t="s">
        <v>1383</v>
      </c>
      <c r="B135" s="1" t="s">
        <v>447</v>
      </c>
      <c r="C135" s="1" t="s">
        <v>1382</v>
      </c>
      <c r="E135" s="1" t="s">
        <v>1381</v>
      </c>
      <c r="F135" s="2" t="s">
        <v>1428</v>
      </c>
      <c r="H135" s="1" t="str">
        <f>IFERROR(VLOOKUP(A135,Merge_gall!$C$2:$D$384,2,FALSE),"")</f>
        <v>이 인물은 언데드이기 때문에 직사광선 아래에서 느려지고 약화되지만, 그렇지 않을 때는 약간 강해집니다. 또한 밤에 활동하는 것을 선호합니다.</v>
      </c>
    </row>
    <row r="136" spans="1:8" x14ac:dyDescent="0.45">
      <c r="A136" s="1" t="s">
        <v>464</v>
      </c>
      <c r="B136" s="1" t="s">
        <v>447</v>
      </c>
      <c r="C136" s="1" t="s">
        <v>465</v>
      </c>
      <c r="E136" s="1" t="s">
        <v>440</v>
      </c>
      <c r="F136" s="1" t="s">
        <v>441</v>
      </c>
      <c r="H136" s="1" t="str">
        <f>IFERROR(VLOOKUP(A136,Merge_gall!$C$2:$D$384,2,FALSE),"")</f>
        <v>저주인도자</v>
      </c>
    </row>
    <row r="137" spans="1:8" x14ac:dyDescent="0.45">
      <c r="A137" s="1" t="s">
        <v>466</v>
      </c>
      <c r="B137" s="1" t="s">
        <v>447</v>
      </c>
      <c r="C137" s="1" t="s">
        <v>467</v>
      </c>
      <c r="E137" s="1" t="s">
        <v>440</v>
      </c>
      <c r="F137" s="1" t="s">
        <v>441</v>
      </c>
      <c r="H137" s="1" t="str">
        <f>IFERROR(VLOOKUP(A137,Merge_gall!$C$2:$D$384,2,FALSE),"")</f>
        <v>저주인도자</v>
      </c>
    </row>
    <row r="138" spans="1:8" x14ac:dyDescent="0.45">
      <c r="A138" s="1" t="s">
        <v>468</v>
      </c>
      <c r="B138" s="1" t="s">
        <v>447</v>
      </c>
      <c r="C138" s="1" t="s">
        <v>469</v>
      </c>
      <c r="E138" s="1" t="s">
        <v>470</v>
      </c>
      <c r="F138" s="1" t="s">
        <v>471</v>
      </c>
      <c r="H138" s="1" t="str">
        <f>IFERROR(VLOOKUP(A138,Merge_gall!$C$2:$D$384,2,FALSE),"")</f>
        <v>저주인도자들은 타인에게 자신이 가진 것과 같은 저주를 내려 불경자로 만드는 능력을 가지고 있습니다.</v>
      </c>
    </row>
    <row r="139" spans="1:8" x14ac:dyDescent="0.45">
      <c r="A139" s="1" t="s">
        <v>472</v>
      </c>
      <c r="B139" s="1" t="s">
        <v>473</v>
      </c>
      <c r="C139" s="1" t="s">
        <v>474</v>
      </c>
      <c r="E139" s="1" t="s">
        <v>475</v>
      </c>
      <c r="F139" s="1" t="s">
        <v>476</v>
      </c>
      <c r="H139" s="1" t="str">
        <f>IFERROR(VLOOKUP(A139,Merge_gall!$C$2:$D$384,2,FALSE),"")</f>
        <v>저주 내리기</v>
      </c>
    </row>
    <row r="140" spans="1:8" x14ac:dyDescent="0.45">
      <c r="A140" s="1" t="s">
        <v>477</v>
      </c>
      <c r="B140" s="1" t="s">
        <v>473</v>
      </c>
      <c r="C140" s="1" t="s">
        <v>478</v>
      </c>
      <c r="E140" s="1" t="s">
        <v>479</v>
      </c>
      <c r="F140" s="1" t="s">
        <v>1357</v>
      </c>
      <c r="H140" s="1" t="str">
        <f>IFERROR(VLOOKUP(A140,Merge_gall!$C$2:$D$384,2,FALSE),"")</f>
        <v>다른 사람에게 자신이 받은 것과 같은 저주를 내려 자신과 같은 모습으로 바꿉니다. 누군가를 저주한 후 충분한 시간이 지나지 않은 상태로 사용하면 자신이 가진 저주를 잃게 되고, 인간의 모습으로 돌아가지만 그 과정에서 죽게 될 것입니다.</v>
      </c>
    </row>
    <row r="141" spans="1:8" x14ac:dyDescent="0.45">
      <c r="A141" s="1" t="s">
        <v>480</v>
      </c>
      <c r="B141" s="1" t="s">
        <v>481</v>
      </c>
      <c r="C141" s="1" t="s">
        <v>482</v>
      </c>
      <c r="E141" s="1" t="s">
        <v>398</v>
      </c>
      <c r="F141" s="1" t="s">
        <v>399</v>
      </c>
      <c r="H141" s="1" t="str">
        <f>IFERROR(VLOOKUP(A141,Merge_gall!$C$2:$D$384,2,FALSE),"")</f>
        <v>불경자</v>
      </c>
    </row>
    <row r="142" spans="1:8" x14ac:dyDescent="0.45">
      <c r="A142" s="1" t="s">
        <v>483</v>
      </c>
      <c r="B142" s="1" t="s">
        <v>481</v>
      </c>
      <c r="C142" s="1" t="s">
        <v>484</v>
      </c>
      <c r="E142" s="1" t="s">
        <v>1380</v>
      </c>
      <c r="F142" s="1" t="s">
        <v>486</v>
      </c>
      <c r="H142" s="1" t="str">
        <f>IFERROR(VLOOKUP(A142,Merge_gall!$C$2:$D$384,2,FALSE),"")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v>
      </c>
    </row>
    <row r="143" spans="1:8" x14ac:dyDescent="0.45">
      <c r="A143" s="1" t="s">
        <v>487</v>
      </c>
      <c r="B143" s="1" t="s">
        <v>481</v>
      </c>
      <c r="C143" s="1" t="s">
        <v>488</v>
      </c>
      <c r="E143" s="1" t="s">
        <v>1379</v>
      </c>
      <c r="F143" s="1" t="s">
        <v>490</v>
      </c>
      <c r="H143" s="1" t="str">
        <f>IFERROR(VLOOKUP(A143,Merge_gall!$C$2:$D$384,2,FALSE),"")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4" spans="1:8" x14ac:dyDescent="0.45">
      <c r="A144" s="1" t="s">
        <v>491</v>
      </c>
      <c r="B144" s="1" t="s">
        <v>481</v>
      </c>
      <c r="C144" s="1" t="s">
        <v>492</v>
      </c>
      <c r="E144" s="1" t="s">
        <v>493</v>
      </c>
      <c r="F144" s="1" t="s">
        <v>494</v>
      </c>
      <c r="H144" s="1" t="str">
        <f>IFERROR(VLOOKUP(A144,Merge_gall!$C$2:$D$384,2,FALSE),"")</f>
        <v>불경한 저주인도자</v>
      </c>
    </row>
    <row r="145" spans="1:8" x14ac:dyDescent="0.45">
      <c r="A145" s="1" t="s">
        <v>495</v>
      </c>
      <c r="B145" s="1" t="s">
        <v>481</v>
      </c>
      <c r="C145" s="1" t="s">
        <v>496</v>
      </c>
      <c r="E145" s="1" t="s">
        <v>1378</v>
      </c>
      <c r="F145" s="1" t="s">
        <v>498</v>
      </c>
      <c r="H145" s="1" t="str">
        <f>IFERROR(VLOOKUP(A145,Merge_gall!$C$2:$D$384,2,FALSE),"")</f>
        <v>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v>
      </c>
    </row>
    <row r="146" spans="1:8" x14ac:dyDescent="0.45">
      <c r="A146" s="1" t="s">
        <v>499</v>
      </c>
      <c r="B146" s="1" t="s">
        <v>481</v>
      </c>
      <c r="C146" s="1" t="s">
        <v>500</v>
      </c>
      <c r="E146" s="1" t="s">
        <v>1377</v>
      </c>
      <c r="F146" s="1" t="s">
        <v>490</v>
      </c>
      <c r="H146" s="1" t="str">
        <f>IFERROR(VLOOKUP(A146,Merge_gall!$C$2:$D$384,2,FALSE),"")</f>
        <v>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v>
      </c>
    </row>
    <row r="147" spans="1:8" x14ac:dyDescent="0.45">
      <c r="A147" s="1" t="s">
        <v>502</v>
      </c>
      <c r="B147" s="1" t="s">
        <v>7</v>
      </c>
      <c r="C147" s="1" t="s">
        <v>503</v>
      </c>
      <c r="E147" s="1" t="s">
        <v>504</v>
      </c>
      <c r="F147" s="1" t="s">
        <v>505</v>
      </c>
      <c r="H147" s="1" t="str">
        <f>IFERROR(VLOOKUP(A147,Merge_gall!$C$2:$D$384,2,FALSE),"")</f>
        <v>미완성 언데드</v>
      </c>
    </row>
    <row r="148" spans="1:8" x14ac:dyDescent="0.45">
      <c r="A148" s="1" t="s">
        <v>506</v>
      </c>
      <c r="B148" s="1" t="s">
        <v>7</v>
      </c>
      <c r="C148" s="1" t="s">
        <v>507</v>
      </c>
      <c r="E148" s="1" t="s">
        <v>508</v>
      </c>
      <c r="F148" s="1" t="s">
        <v>509</v>
      </c>
      <c r="H148" s="1" t="str">
        <f>IFERROR(VLOOKUP(A148,Merge_gall!$C$2:$D$384,2,FALSE),"")</f>
        <v>미완성된 언데드입니다.</v>
      </c>
    </row>
    <row r="149" spans="1:8" x14ac:dyDescent="0.45">
      <c r="A149" s="1" t="s">
        <v>510</v>
      </c>
      <c r="B149" s="1" t="s">
        <v>7</v>
      </c>
      <c r="C149" s="1" t="s">
        <v>511</v>
      </c>
      <c r="E149" s="1" t="s">
        <v>512</v>
      </c>
      <c r="F149" s="1" t="s">
        <v>513</v>
      </c>
      <c r="H149" s="1" t="str">
        <f>IFERROR(VLOOKUP(A149,Merge_gall!$C$2:$D$384,2,FALSE),"")</f>
        <v>미완성 연금술 프로젝트</v>
      </c>
    </row>
    <row r="150" spans="1:8" x14ac:dyDescent="0.45">
      <c r="A150" s="1" t="s">
        <v>514</v>
      </c>
      <c r="B150" s="1" t="s">
        <v>7</v>
      </c>
      <c r="C150" s="1" t="s">
        <v>515</v>
      </c>
      <c r="E150" s="1" t="s">
        <v>516</v>
      </c>
      <c r="F150" s="1" t="s">
        <v>517</v>
      </c>
      <c r="H150" s="1" t="str">
        <f>IFERROR(VLOOKUP(A150,Merge_gall!$C$2:$D$384,2,FALSE),"")</f>
        <v>미완성된 연금술 프로젝트입니다.</v>
      </c>
    </row>
    <row r="151" spans="1:8" x14ac:dyDescent="0.45">
      <c r="A151" s="1" t="s">
        <v>518</v>
      </c>
      <c r="B151" s="1" t="s">
        <v>7</v>
      </c>
      <c r="C151" s="1" t="s">
        <v>519</v>
      </c>
      <c r="E151" s="1" t="s">
        <v>520</v>
      </c>
      <c r="F151" s="1" t="s">
        <v>521</v>
      </c>
      <c r="H151" s="1" t="str">
        <f>IFERROR(VLOOKUP(A151,Merge_gall!$C$2:$D$384,2,FALSE),"")</f>
        <v>콜로서스 심장</v>
      </c>
    </row>
    <row r="152" spans="1:8" x14ac:dyDescent="0.45">
      <c r="A152" s="1" t="s">
        <v>522</v>
      </c>
      <c r="B152" s="1" t="s">
        <v>7</v>
      </c>
      <c r="C152" s="1" t="s">
        <v>523</v>
      </c>
      <c r="E152" s="1" t="s">
        <v>524</v>
      </c>
      <c r="F152" s="1" t="s">
        <v>525</v>
      </c>
      <c r="H152" s="1" t="str">
        <f>IFERROR(VLOOKUP(A152,Merge_gall!$C$2:$D$384,2,FALSE),"")</f>
        <v>언데드 콜로서스의 거대하고 부패한 심장입니다. 강력한 아이템을 만드는 데 활용할 수 있는 죽음 에너지를 규칙적으로 발산합니다.</v>
      </c>
    </row>
    <row r="153" spans="1:8" x14ac:dyDescent="0.45">
      <c r="A153" s="1" t="s">
        <v>526</v>
      </c>
      <c r="B153" s="1" t="s">
        <v>7</v>
      </c>
      <c r="C153" s="1" t="s">
        <v>527</v>
      </c>
      <c r="E153" s="1" t="s">
        <v>528</v>
      </c>
      <c r="F153" s="1" t="s">
        <v>529</v>
      </c>
      <c r="H153" s="1" t="str">
        <f>IFERROR(VLOOKUP(A153,Merge_gall!$C$2:$D$384,2,FALSE),"")</f>
        <v>발광 가루</v>
      </c>
    </row>
    <row r="154" spans="1:8" x14ac:dyDescent="0.45">
      <c r="A154" s="1" t="s">
        <v>530</v>
      </c>
      <c r="B154" s="1" t="s">
        <v>7</v>
      </c>
      <c r="C154" s="1" t="s">
        <v>531</v>
      </c>
      <c r="E154" s="1" t="s">
        <v>532</v>
      </c>
      <c r="F154" s="1" t="s">
        <v>533</v>
      </c>
      <c r="H154" s="1" t="str">
        <f>IFERROR(VLOOKUP(A154,Merge_gall!$C$2:$D$384,2,FALSE),"")</f>
        <v>레이스의 유해에서 추출한 빛나는 잔해물입니다. 만지면 얼음처럼 차가우며 사용하지 않은 채로 두면 빠르게 손상됩니다.</v>
      </c>
    </row>
    <row r="155" spans="1:8" x14ac:dyDescent="0.45">
      <c r="A155" s="1" t="s">
        <v>534</v>
      </c>
      <c r="B155" s="1" t="s">
        <v>7</v>
      </c>
      <c r="C155" s="1" t="s">
        <v>535</v>
      </c>
      <c r="E155" s="1" t="s">
        <v>536</v>
      </c>
      <c r="F155" s="1" t="s">
        <v>537</v>
      </c>
      <c r="H155" s="1" t="str">
        <f>IFERROR(VLOOKUP(A155,Merge_gall!$C$2:$D$384,2,FALSE),"")</f>
        <v>오염된 피를 담은 병</v>
      </c>
    </row>
    <row r="156" spans="1:8" x14ac:dyDescent="0.45">
      <c r="A156" s="1" t="s">
        <v>538</v>
      </c>
      <c r="B156" s="1" t="s">
        <v>7</v>
      </c>
      <c r="C156" s="1" t="s">
        <v>539</v>
      </c>
      <c r="E156" s="1" t="s">
        <v>540</v>
      </c>
      <c r="F156" s="1" t="s">
        <v>541</v>
      </c>
      <c r="H156" s="1" t="str">
        <f>IFERROR(VLOOKUP(A156,Merge_gall!$C$2:$D$384,2,FALSE),"")</f>
        <v>언데드의 산패하고 응고된 피입니다. 제작에 사용되는 것 외에도 혈액정수 보충을 위한 수단으로 쓸 수도 있지만, 식중독을 일으킬 가능성이 매우 높습니다.</v>
      </c>
    </row>
    <row r="157" spans="1:8" x14ac:dyDescent="0.45">
      <c r="A157" s="1" t="s">
        <v>542</v>
      </c>
      <c r="B157" s="1" t="s">
        <v>7</v>
      </c>
      <c r="C157" s="1" t="s">
        <v>543</v>
      </c>
      <c r="E157" s="1" t="s">
        <v>544</v>
      </c>
      <c r="F157" s="1" t="s">
        <v>545</v>
      </c>
      <c r="H157" s="1" t="str">
        <f>IFERROR(VLOOKUP(A157,Merge_gall!$C$2:$D$384,2,FALSE),"")</f>
        <v>더럽혀진 뼈</v>
      </c>
    </row>
    <row r="158" spans="1:8" x14ac:dyDescent="0.45">
      <c r="A158" s="1" t="s">
        <v>546</v>
      </c>
      <c r="B158" s="1" t="s">
        <v>7</v>
      </c>
      <c r="C158" s="1" t="s">
        <v>547</v>
      </c>
      <c r="E158" s="1" t="s">
        <v>548</v>
      </c>
      <c r="F158" s="1" t="s">
        <v>549</v>
      </c>
      <c r="H158" s="1" t="str">
        <f>IFERROR(VLOOKUP(A158,Merge_gall!$C$2:$D$384,2,FALSE),"")</f>
        <v>언데드의 유해로부터 얻은 악취가 진동하는 뼈입니다.</v>
      </c>
    </row>
    <row r="159" spans="1:8" x14ac:dyDescent="0.45">
      <c r="A159" s="1" t="s">
        <v>550</v>
      </c>
      <c r="B159" s="1" t="s">
        <v>7</v>
      </c>
      <c r="C159" s="1" t="s">
        <v>551</v>
      </c>
      <c r="E159" s="1" t="s">
        <v>552</v>
      </c>
      <c r="F159" s="1" t="s">
        <v>553</v>
      </c>
      <c r="H159" s="1" t="str">
        <f>IFERROR(VLOOKUP(A159,Merge_gall!$C$2:$D$384,2,FALSE),"")</f>
        <v>레이스 오브</v>
      </c>
    </row>
    <row r="160" spans="1:8" x14ac:dyDescent="0.45">
      <c r="A160" s="1" t="s">
        <v>554</v>
      </c>
      <c r="B160" s="1" t="s">
        <v>7</v>
      </c>
      <c r="C160" s="1" t="s">
        <v>555</v>
      </c>
      <c r="E160" s="1" t="s">
        <v>556</v>
      </c>
      <c r="F160" s="1" t="s">
        <v>557</v>
      </c>
      <c r="H160" s="1" t="str">
        <f>IFERROR(VLOOKUP(A160,Merge_gall!$C$2:$D$384,2,FALSE),"")</f>
        <v>얼음처럼 차가운 레이스의 잔해물이 안정화된 후 보호용 오브에 담긴 형태입니다. 희미한 빛을 내고 오랫동안 냉기를 발산하여 제작에 사용할 수 있습니다.</v>
      </c>
    </row>
    <row r="161" spans="1:8" x14ac:dyDescent="0.45">
      <c r="A161" s="1" t="s">
        <v>558</v>
      </c>
      <c r="B161" s="1" t="s">
        <v>278</v>
      </c>
      <c r="C161" s="1" t="s">
        <v>559</v>
      </c>
      <c r="E161" s="1" t="s">
        <v>560</v>
      </c>
      <c r="F161" s="1" t="s">
        <v>561</v>
      </c>
      <c r="H161" s="1" t="str">
        <f>IFERROR(VLOOKUP(A161,Merge_gall!$C$2:$D$384,2,FALSE),"")</f>
        <v>레이스 오브 제작</v>
      </c>
    </row>
    <row r="162" spans="1:8" x14ac:dyDescent="0.45">
      <c r="A162" s="1" t="s">
        <v>562</v>
      </c>
      <c r="B162" s="1" t="s">
        <v>278</v>
      </c>
      <c r="C162" s="1" t="s">
        <v>563</v>
      </c>
      <c r="E162" s="1" t="s">
        <v>564</v>
      </c>
      <c r="F162" s="1" t="s">
        <v>565</v>
      </c>
      <c r="H162" s="1" t="str">
        <f>IFERROR(VLOOKUP(A162,Merge_gall!$C$2:$D$384,2,FALSE),"")</f>
        <v>레이스 오브를 만듭니다.</v>
      </c>
    </row>
    <row r="163" spans="1:8" x14ac:dyDescent="0.45">
      <c r="A163" s="1" t="s">
        <v>566</v>
      </c>
      <c r="B163" s="1" t="s">
        <v>278</v>
      </c>
      <c r="C163" s="1" t="s">
        <v>567</v>
      </c>
      <c r="E163" s="1" t="s">
        <v>568</v>
      </c>
      <c r="F163" s="1" t="s">
        <v>1373</v>
      </c>
      <c r="H163" s="1" t="str">
        <f>IFERROR(VLOOKUP(A163,Merge_gall!$C$2:$D$384,2,FALSE),"")</f>
        <v>망령 구슬 제작 중.</v>
      </c>
    </row>
    <row r="164" spans="1:8" x14ac:dyDescent="0.45">
      <c r="A164" s="1" t="s">
        <v>569</v>
      </c>
      <c r="B164" s="1" t="s">
        <v>7</v>
      </c>
      <c r="C164" s="1" t="s">
        <v>570</v>
      </c>
      <c r="E164" s="1" t="s">
        <v>571</v>
      </c>
      <c r="F164" s="1" t="s">
        <v>572</v>
      </c>
      <c r="H164" s="1" t="str">
        <f>IFERROR(VLOOKUP(A164,Merge_gall!$C$2:$D$384,2,FALSE),"")</f>
        <v>혈석</v>
      </c>
    </row>
    <row r="165" spans="1:8" x14ac:dyDescent="0.45">
      <c r="A165" s="1" t="s">
        <v>573</v>
      </c>
      <c r="B165" s="1" t="s">
        <v>7</v>
      </c>
      <c r="C165" s="1" t="s">
        <v>574</v>
      </c>
      <c r="E165" s="1" t="s">
        <v>575</v>
      </c>
      <c r="F165" s="1" t="s">
        <v>576</v>
      </c>
      <c r="H165" s="1" t="str">
        <f>IFERROR(VLOOKUP(A165,Merge_gall!$C$2:$D$384,2,FALSE),"")</f>
        <v>언데드의 오염된 피가 응축되고 결정화되어 만들어진 불안정한 혈석입니다. 엄청난 양의 열 에너지를 지니고 있으며, 타는 듯이 뜨거운 핏빛 화염의 형태로 이를 방출합니다.</v>
      </c>
    </row>
    <row r="166" spans="1:8" x14ac:dyDescent="0.45">
      <c r="A166" s="1" t="s">
        <v>577</v>
      </c>
      <c r="B166" s="1" t="s">
        <v>278</v>
      </c>
      <c r="C166" s="1" t="s">
        <v>578</v>
      </c>
      <c r="E166" s="1" t="s">
        <v>579</v>
      </c>
      <c r="F166" s="1" t="s">
        <v>580</v>
      </c>
      <c r="H166" s="1" t="str">
        <f>IFERROR(VLOOKUP(A166,Merge_gall!$C$2:$D$384,2,FALSE),"")</f>
        <v>혈석 제작</v>
      </c>
    </row>
    <row r="167" spans="1:8" x14ac:dyDescent="0.45">
      <c r="A167" s="1" t="s">
        <v>581</v>
      </c>
      <c r="B167" s="1" t="s">
        <v>278</v>
      </c>
      <c r="C167" s="1" t="s">
        <v>582</v>
      </c>
      <c r="E167" s="1" t="s">
        <v>583</v>
      </c>
      <c r="F167" s="1" t="s">
        <v>584</v>
      </c>
      <c r="H167" s="1" t="str">
        <f>IFERROR(VLOOKUP(A167,Merge_gall!$C$2:$D$384,2,FALSE),"")</f>
        <v>혈석을 만듭니다.</v>
      </c>
    </row>
    <row r="168" spans="1:8" x14ac:dyDescent="0.45">
      <c r="A168" s="1" t="s">
        <v>585</v>
      </c>
      <c r="B168" s="1" t="s">
        <v>278</v>
      </c>
      <c r="C168" s="1" t="s">
        <v>586</v>
      </c>
      <c r="E168" s="1" t="s">
        <v>587</v>
      </c>
      <c r="F168" s="1" t="s">
        <v>1374</v>
      </c>
      <c r="H168" s="1" t="str">
        <f>IFERROR(VLOOKUP(A168,Merge_gall!$C$2:$D$384,2,FALSE),"")</f>
        <v>혈석 제작 중.</v>
      </c>
    </row>
    <row r="169" spans="1:8" x14ac:dyDescent="0.45">
      <c r="A169" s="1" t="s">
        <v>588</v>
      </c>
      <c r="B169" s="1" t="s">
        <v>337</v>
      </c>
      <c r="C169" s="1" t="s">
        <v>589</v>
      </c>
      <c r="E169" s="1" t="s">
        <v>339</v>
      </c>
      <c r="F169" s="1" t="s">
        <v>340</v>
      </c>
      <c r="H169" s="1" t="str">
        <f>IFERROR(VLOOKUP(A169,Merge_gall!$C$2:$D$384,2,FALSE),"")</f>
        <v>피의 화염</v>
      </c>
    </row>
    <row r="170" spans="1:8" x14ac:dyDescent="0.45">
      <c r="A170" s="1" t="s">
        <v>590</v>
      </c>
      <c r="B170" s="1" t="s">
        <v>337</v>
      </c>
      <c r="C170" s="1" t="s">
        <v>591</v>
      </c>
      <c r="E170" s="1" t="s">
        <v>343</v>
      </c>
      <c r="F170" s="1" t="s">
        <v>344</v>
      </c>
      <c r="H170" s="1" t="str">
        <f>IFERROR(VLOOKUP(A170,Merge_gall!$C$2:$D$384,2,FALSE),"")</f>
        <v>{0}(이)가 피의 화염에 불살라졌습니다.</v>
      </c>
    </row>
    <row r="171" spans="1:8" x14ac:dyDescent="0.45">
      <c r="A171" s="1" t="s">
        <v>592</v>
      </c>
      <c r="B171" s="1" t="s">
        <v>7</v>
      </c>
      <c r="C171" s="1" t="s">
        <v>593</v>
      </c>
      <c r="E171" s="1" t="s">
        <v>594</v>
      </c>
      <c r="F171" s="1" t="s">
        <v>595</v>
      </c>
      <c r="H171" s="1" t="str">
        <f>IFERROR(VLOOKUP(A171,Merge_gall!$C$2:$D$384,2,FALSE),"")</f>
        <v>혈석의 잔해</v>
      </c>
    </row>
    <row r="172" spans="1:8" x14ac:dyDescent="0.45">
      <c r="A172" s="1" t="s">
        <v>596</v>
      </c>
      <c r="B172" s="1" t="s">
        <v>7</v>
      </c>
      <c r="C172" s="1" t="s">
        <v>597</v>
      </c>
      <c r="E172" s="1" t="s">
        <v>598</v>
      </c>
      <c r="F172" s="1" t="s">
        <v>599</v>
      </c>
      <c r="H172" s="1" t="str">
        <f>IFERROR(VLOOKUP(A172,Merge_gall!$C$2:$D$384,2,FALSE),"")</f>
        <v>가연성 높은 혈석의 잔해입니다.</v>
      </c>
    </row>
    <row r="173" spans="1:8" x14ac:dyDescent="0.45">
      <c r="A173" s="1" t="s">
        <v>600</v>
      </c>
      <c r="B173" s="1" t="s">
        <v>7</v>
      </c>
      <c r="C173" s="1" t="s">
        <v>601</v>
      </c>
      <c r="E173" s="1" t="s">
        <v>602</v>
      </c>
      <c r="F173" s="1" t="s">
        <v>603</v>
      </c>
      <c r="H173" s="1" t="str">
        <f>IFERROR(VLOOKUP(A173,Merge_gall!$C$2:$D$384,2,FALSE),"")</f>
        <v>불경한 영혼석</v>
      </c>
    </row>
    <row r="174" spans="1:8" x14ac:dyDescent="0.45">
      <c r="A174" s="1" t="s">
        <v>604</v>
      </c>
      <c r="B174" s="1" t="s">
        <v>7</v>
      </c>
      <c r="C174" s="1" t="s">
        <v>605</v>
      </c>
      <c r="E174" s="1" t="s">
        <v>606</v>
      </c>
      <c r="F174" s="1" t="s">
        <v>1329</v>
      </c>
      <c r="H174" s="1" t="str">
        <f>IFERROR(VLOOKUP(A174,Merge_gall!$C$2:$D$384,2,FALSE),"")</f>
        <v>출처를 알 수 없는 탁한 색을 내는 보석으로, 불경자들이 산 자들의 영혼을 속박하는 데 사용한다고 알려져 있습니다.\n\n자세히 살펴보니 그 안에 무언가가 갇힌 듯 무기력하게 떠돌고 있는 모습이 보입니다.</v>
      </c>
    </row>
    <row r="175" spans="1:8" x14ac:dyDescent="0.45">
      <c r="A175" s="1" t="s">
        <v>607</v>
      </c>
      <c r="B175" s="1" t="s">
        <v>7</v>
      </c>
      <c r="C175" s="1" t="s">
        <v>608</v>
      </c>
      <c r="E175" s="1" t="s">
        <v>609</v>
      </c>
      <c r="F175" s="1" t="s">
        <v>610</v>
      </c>
      <c r="H175" s="1" t="str">
        <f>IFERROR(VLOOKUP(A175,Merge_gall!$C$2:$D$384,2,FALSE),"")</f>
        <v>불경한 분노의 물약</v>
      </c>
    </row>
    <row r="176" spans="1:8" x14ac:dyDescent="0.45">
      <c r="A176" s="1" t="s">
        <v>611</v>
      </c>
      <c r="B176" s="1" t="s">
        <v>7</v>
      </c>
      <c r="C176" s="1" t="s">
        <v>612</v>
      </c>
      <c r="E176" s="1" t="s">
        <v>613</v>
      </c>
      <c r="F176" s="1" t="s">
        <v>614</v>
      </c>
      <c r="H176" s="1" t="str">
        <f>IFERROR(VLOOKUP(A176,Merge_gall!$C$2:$D$384,2,FALSE),"")</f>
        <v>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77" spans="1:8" x14ac:dyDescent="0.45">
      <c r="A177" s="1" t="s">
        <v>615</v>
      </c>
      <c r="B177" s="1" t="s">
        <v>7</v>
      </c>
      <c r="C177" s="1" t="s">
        <v>616</v>
      </c>
      <c r="E177" s="1" t="s">
        <v>617</v>
      </c>
      <c r="F177" s="1" t="s">
        <v>1328</v>
      </c>
      <c r="H177" s="1" t="str">
        <f>IFERROR(VLOOKUP(A177,Merge_gall!$C$2:$D$384,2,FALSE),"")</f>
        <v>{0} 마시기</v>
      </c>
    </row>
    <row r="178" spans="1:8" x14ac:dyDescent="0.45">
      <c r="A178" s="1" t="s">
        <v>618</v>
      </c>
      <c r="B178" s="1" t="s">
        <v>7</v>
      </c>
      <c r="C178" s="1" t="s">
        <v>619</v>
      </c>
      <c r="E178" s="1" t="s">
        <v>620</v>
      </c>
      <c r="F178" s="1" t="s">
        <v>1375</v>
      </c>
      <c r="H178" s="1" t="str">
        <f>IFERROR(VLOOKUP(A178,Merge_gall!$C$2:$D$384,2,FALSE),"")</f>
        <v>{0} 마시는 중.</v>
      </c>
    </row>
    <row r="179" spans="1:8" x14ac:dyDescent="0.45">
      <c r="A179" s="1" t="s">
        <v>621</v>
      </c>
      <c r="B179" s="1" t="s">
        <v>102</v>
      </c>
      <c r="C179" s="1" t="s">
        <v>622</v>
      </c>
      <c r="E179" s="1" t="s">
        <v>623</v>
      </c>
      <c r="F179" s="1" t="s">
        <v>624</v>
      </c>
      <c r="H179" s="1" t="str">
        <f>IFERROR(VLOOKUP(A179,Merge_gall!$C$2:$D$384,2,FALSE),"")</f>
        <v>불경한 분노</v>
      </c>
    </row>
    <row r="180" spans="1:8" x14ac:dyDescent="0.45">
      <c r="A180" s="1" t="s">
        <v>625</v>
      </c>
      <c r="B180" s="1" t="s">
        <v>102</v>
      </c>
      <c r="C180" s="1" t="s">
        <v>626</v>
      </c>
      <c r="E180" s="1" t="s">
        <v>627</v>
      </c>
      <c r="F180" s="1" t="s">
        <v>628</v>
      </c>
      <c r="H180" s="1" t="str">
        <f>IFERROR(VLOOKUP(A180,Merge_gall!$C$2:$D$384,2,FALSE),"")</f>
        <v>근접 및 원거리 전투 능력이 향상되었습니다.</v>
      </c>
    </row>
    <row r="181" spans="1:8" x14ac:dyDescent="0.45">
      <c r="A181" s="1" t="s">
        <v>629</v>
      </c>
      <c r="B181" s="1" t="s">
        <v>7</v>
      </c>
      <c r="C181" s="1" t="s">
        <v>630</v>
      </c>
      <c r="E181" s="1" t="s">
        <v>631</v>
      </c>
      <c r="F181" s="1" t="s">
        <v>632</v>
      </c>
      <c r="H181" s="1" t="str">
        <f>IFERROR(VLOOKUP(A181,Merge_gall!$C$2:$D$384,2,FALSE),"")</f>
        <v>불경한 치유의 물약</v>
      </c>
    </row>
    <row r="182" spans="1:8" x14ac:dyDescent="0.45">
      <c r="A182" s="1" t="s">
        <v>633</v>
      </c>
      <c r="B182" s="1" t="s">
        <v>7</v>
      </c>
      <c r="C182" s="1" t="s">
        <v>634</v>
      </c>
      <c r="E182" s="1" t="s">
        <v>635</v>
      </c>
      <c r="F182" s="1" t="s">
        <v>636</v>
      </c>
      <c r="H182" s="1" t="str">
        <f>IFERROR(VLOOKUP(A182,Merge_gall!$C$2:$D$384,2,FALSE),"")</f>
        <v>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3" spans="1:8" x14ac:dyDescent="0.45">
      <c r="A183" s="1" t="s">
        <v>637</v>
      </c>
      <c r="B183" s="1" t="s">
        <v>7</v>
      </c>
      <c r="C183" s="1" t="s">
        <v>638</v>
      </c>
      <c r="E183" s="1" t="s">
        <v>617</v>
      </c>
      <c r="F183" s="1" t="s">
        <v>1328</v>
      </c>
      <c r="H183" s="1" t="str">
        <f>IFERROR(VLOOKUP(A183,Merge_gall!$C$2:$D$384,2,FALSE),"")</f>
        <v>{0} 마시기</v>
      </c>
    </row>
    <row r="184" spans="1:8" x14ac:dyDescent="0.45">
      <c r="A184" s="1" t="s">
        <v>639</v>
      </c>
      <c r="B184" s="1" t="s">
        <v>7</v>
      </c>
      <c r="C184" s="1" t="s">
        <v>640</v>
      </c>
      <c r="E184" s="1" t="s">
        <v>620</v>
      </c>
      <c r="F184" s="1" t="s">
        <v>1375</v>
      </c>
      <c r="H184" s="1" t="str">
        <f>IFERROR(VLOOKUP(A184,Merge_gall!$C$2:$D$384,2,FALSE),"")</f>
        <v>{0} 마시는 중.</v>
      </c>
    </row>
    <row r="185" spans="1:8" x14ac:dyDescent="0.45">
      <c r="A185" s="1" t="s">
        <v>641</v>
      </c>
      <c r="B185" s="1" t="s">
        <v>102</v>
      </c>
      <c r="C185" s="1" t="s">
        <v>642</v>
      </c>
      <c r="E185" s="1" t="s">
        <v>643</v>
      </c>
      <c r="F185" s="1" t="s">
        <v>644</v>
      </c>
      <c r="H185" s="1" t="str">
        <f>IFERROR(VLOOKUP(A185,Merge_gall!$C$2:$D$384,2,FALSE),"")</f>
        <v>불경한 치유</v>
      </c>
    </row>
    <row r="186" spans="1:8" x14ac:dyDescent="0.45">
      <c r="A186" s="1" t="s">
        <v>645</v>
      </c>
      <c r="B186" s="1" t="s">
        <v>102</v>
      </c>
      <c r="C186" s="1" t="s">
        <v>646</v>
      </c>
      <c r="E186" s="1" t="s">
        <v>647</v>
      </c>
      <c r="F186" s="1" t="s">
        <v>648</v>
      </c>
      <c r="H186" s="1" t="str">
        <f>IFERROR(VLOOKUP(A186,Merge_gall!$C$2:$D$384,2,FALSE),"")</f>
        <v>부상 회복 속도가 향상되었습니다.</v>
      </c>
    </row>
    <row r="187" spans="1:8" x14ac:dyDescent="0.45">
      <c r="A187" s="1" t="s">
        <v>649</v>
      </c>
      <c r="B187" s="1" t="s">
        <v>7</v>
      </c>
      <c r="C187" s="1" t="s">
        <v>650</v>
      </c>
      <c r="E187" s="1" t="s">
        <v>651</v>
      </c>
      <c r="F187" s="1" t="s">
        <v>652</v>
      </c>
      <c r="H187" s="1" t="str">
        <f>IFERROR(VLOOKUP(A187,Merge_gall!$C$2:$D$384,2,FALSE),"")</f>
        <v>불경한 신속의 물약</v>
      </c>
    </row>
    <row r="188" spans="1:8" x14ac:dyDescent="0.45">
      <c r="A188" s="1" t="s">
        <v>653</v>
      </c>
      <c r="B188" s="1" t="s">
        <v>7</v>
      </c>
      <c r="C188" s="1" t="s">
        <v>654</v>
      </c>
      <c r="E188" s="1" t="s">
        <v>655</v>
      </c>
      <c r="F188" s="1" t="s">
        <v>656</v>
      </c>
      <c r="H188" s="1" t="str">
        <f>IFERROR(VLOOKUP(A188,Merge_gall!$C$2:$D$384,2,FALSE),"")</f>
        <v>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89" spans="1:8" x14ac:dyDescent="0.45">
      <c r="A189" s="1" t="s">
        <v>657</v>
      </c>
      <c r="B189" s="1" t="s">
        <v>7</v>
      </c>
      <c r="C189" s="1" t="s">
        <v>658</v>
      </c>
      <c r="E189" s="1" t="s">
        <v>617</v>
      </c>
      <c r="F189" s="1" t="s">
        <v>1328</v>
      </c>
      <c r="H189" s="1" t="str">
        <f>IFERROR(VLOOKUP(A189,Merge_gall!$C$2:$D$384,2,FALSE),"")</f>
        <v>{0} 마시기</v>
      </c>
    </row>
    <row r="190" spans="1:8" x14ac:dyDescent="0.45">
      <c r="A190" s="1" t="s">
        <v>659</v>
      </c>
      <c r="B190" s="1" t="s">
        <v>7</v>
      </c>
      <c r="C190" s="1" t="s">
        <v>660</v>
      </c>
      <c r="E190" s="1" t="s">
        <v>620</v>
      </c>
      <c r="F190" s="1" t="s">
        <v>1375</v>
      </c>
      <c r="H190" s="1" t="str">
        <f>IFERROR(VLOOKUP(A190,Merge_gall!$C$2:$D$384,2,FALSE),"")</f>
        <v>{0} 마시는 중.</v>
      </c>
    </row>
    <row r="191" spans="1:8" x14ac:dyDescent="0.45">
      <c r="A191" s="1" t="s">
        <v>661</v>
      </c>
      <c r="B191" s="1" t="s">
        <v>102</v>
      </c>
      <c r="C191" s="1" t="s">
        <v>662</v>
      </c>
      <c r="E191" s="1" t="s">
        <v>663</v>
      </c>
      <c r="F191" s="1" t="s">
        <v>664</v>
      </c>
      <c r="H191" s="1" t="str">
        <f>IFERROR(VLOOKUP(A191,Merge_gall!$C$2:$D$384,2,FALSE),"")</f>
        <v>불경한 신속함</v>
      </c>
    </row>
    <row r="192" spans="1:8" x14ac:dyDescent="0.45">
      <c r="A192" s="1" t="s">
        <v>665</v>
      </c>
      <c r="B192" s="1" t="s">
        <v>102</v>
      </c>
      <c r="C192" s="1" t="s">
        <v>666</v>
      </c>
      <c r="E192" s="1" t="s">
        <v>667</v>
      </c>
      <c r="F192" s="1" t="s">
        <v>668</v>
      </c>
      <c r="H192" s="1" t="str">
        <f>IFERROR(VLOOKUP(A192,Merge_gall!$C$2:$D$384,2,FALSE),"")</f>
        <v>이동 속도가 향상되었습니다.</v>
      </c>
    </row>
    <row r="193" spans="1:8" x14ac:dyDescent="0.45">
      <c r="A193" s="1" t="s">
        <v>669</v>
      </c>
      <c r="B193" s="1" t="s">
        <v>7</v>
      </c>
      <c r="C193" s="1" t="s">
        <v>670</v>
      </c>
      <c r="E193" s="1" t="s">
        <v>671</v>
      </c>
      <c r="F193" s="1" t="s">
        <v>672</v>
      </c>
      <c r="H193" s="1" t="str">
        <f>IFERROR(VLOOKUP(A193,Merge_gall!$C$2:$D$384,2,FALSE),"")</f>
        <v>불경한 카리스마의 물약</v>
      </c>
    </row>
    <row r="194" spans="1:8" x14ac:dyDescent="0.45">
      <c r="A194" s="1" t="s">
        <v>673</v>
      </c>
      <c r="B194" s="1" t="s">
        <v>7</v>
      </c>
      <c r="C194" s="1" t="s">
        <v>674</v>
      </c>
      <c r="E194" s="1" t="s">
        <v>675</v>
      </c>
      <c r="F194" s="1" t="s">
        <v>676</v>
      </c>
      <c r="H194" s="1" t="str">
        <f>IFERROR(VLOOKUP(A194,Merge_gall!$C$2:$D$384,2,FALSE),"")</f>
        <v>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v>
      </c>
    </row>
    <row r="195" spans="1:8" x14ac:dyDescent="0.45">
      <c r="A195" s="1" t="s">
        <v>677</v>
      </c>
      <c r="B195" s="1" t="s">
        <v>7</v>
      </c>
      <c r="C195" s="1" t="s">
        <v>678</v>
      </c>
      <c r="E195" s="1" t="s">
        <v>617</v>
      </c>
      <c r="F195" s="1" t="s">
        <v>1328</v>
      </c>
      <c r="H195" s="1" t="str">
        <f>IFERROR(VLOOKUP(A195,Merge_gall!$C$2:$D$384,2,FALSE),"")</f>
        <v>{0} 마시기</v>
      </c>
    </row>
    <row r="196" spans="1:8" x14ac:dyDescent="0.45">
      <c r="A196" s="1" t="s">
        <v>679</v>
      </c>
      <c r="B196" s="1" t="s">
        <v>7</v>
      </c>
      <c r="C196" s="1" t="s">
        <v>680</v>
      </c>
      <c r="E196" s="1" t="s">
        <v>620</v>
      </c>
      <c r="F196" s="1" t="s">
        <v>1375</v>
      </c>
      <c r="H196" s="1" t="str">
        <f>IFERROR(VLOOKUP(A196,Merge_gall!$C$2:$D$384,2,FALSE),"")</f>
        <v>{0} 마시는 중.</v>
      </c>
    </row>
    <row r="197" spans="1:8" x14ac:dyDescent="0.45">
      <c r="A197" s="1" t="s">
        <v>681</v>
      </c>
      <c r="B197" s="1" t="s">
        <v>102</v>
      </c>
      <c r="C197" s="1" t="s">
        <v>682</v>
      </c>
      <c r="E197" s="1" t="s">
        <v>683</v>
      </c>
      <c r="F197" s="1" t="s">
        <v>684</v>
      </c>
      <c r="H197" s="1" t="str">
        <f>IFERROR(VLOOKUP(A197,Merge_gall!$C$2:$D$384,2,FALSE),"")</f>
        <v>불경한 카리스마</v>
      </c>
    </row>
    <row r="198" spans="1:8" x14ac:dyDescent="0.45">
      <c r="A198" s="1" t="s">
        <v>685</v>
      </c>
      <c r="B198" s="1" t="s">
        <v>102</v>
      </c>
      <c r="C198" s="1" t="s">
        <v>686</v>
      </c>
      <c r="E198" s="1" t="s">
        <v>687</v>
      </c>
      <c r="F198" s="1" t="s">
        <v>688</v>
      </c>
      <c r="H198" s="1" t="str">
        <f>IFERROR(VLOOKUP(A198,Merge_gall!$C$2:$D$384,2,FALSE),"")</f>
        <v>사교 능력이 향상되었습니다.</v>
      </c>
    </row>
    <row r="199" spans="1:8" x14ac:dyDescent="0.45">
      <c r="A199" s="1" t="s">
        <v>689</v>
      </c>
      <c r="B199" s="1" t="s">
        <v>102</v>
      </c>
      <c r="C199" s="1" t="s">
        <v>690</v>
      </c>
      <c r="E199" s="1" t="s">
        <v>691</v>
      </c>
      <c r="F199" s="1" t="s">
        <v>692</v>
      </c>
      <c r="H199" s="1" t="str">
        <f>IFERROR(VLOOKUP(A199,Merge_gall!$C$2:$D$384,2,FALSE),"")</f>
        <v>불경한 질병</v>
      </c>
    </row>
    <row r="200" spans="1:8" x14ac:dyDescent="0.45">
      <c r="A200" s="1" t="s">
        <v>693</v>
      </c>
      <c r="B200" s="1" t="s">
        <v>102</v>
      </c>
      <c r="C200" s="1" t="s">
        <v>694</v>
      </c>
      <c r="E200" s="1" t="s">
        <v>695</v>
      </c>
      <c r="F200" s="1" t="s">
        <v>696</v>
      </c>
      <c r="H200" s="1" t="str">
        <f>IFERROR(VLOOKUP(A200,Merge_gall!$C$2:$D$384,2,FALSE),"")</f>
        <v>연금술로 만든 불결한 물약을 섭취하여 발생하는 지독한 질병입니다. 보통 하루 정도의 시간이 지나면 치유됩니다.</v>
      </c>
    </row>
    <row r="201" spans="1:8" x14ac:dyDescent="0.45">
      <c r="A201" s="1" t="s">
        <v>697</v>
      </c>
      <c r="B201" s="1" t="s">
        <v>102</v>
      </c>
      <c r="C201" s="1" t="s">
        <v>698</v>
      </c>
      <c r="E201" s="1" t="s">
        <v>699</v>
      </c>
      <c r="F201" s="1" t="s">
        <v>1352</v>
      </c>
      <c r="H201" s="1" t="str">
        <f>IFERROR(VLOOKUP(A201,Merge_gall!$C$2:$D$384,2,FALSE),"")</f>
        <v>죽음 친화</v>
      </c>
    </row>
    <row r="202" spans="1:8" x14ac:dyDescent="0.45">
      <c r="A202" s="1" t="s">
        <v>700</v>
      </c>
      <c r="B202" s="1" t="s">
        <v>102</v>
      </c>
      <c r="C202" s="1" t="s">
        <v>701</v>
      </c>
      <c r="E202" s="1" t="s">
        <v>702</v>
      </c>
      <c r="F202" s="1" t="s">
        <v>1351</v>
      </c>
      <c r="H202" s="1" t="str">
        <f>IFERROR(VLOOKUP(A202,Merge_gall!$C$2:$D$384,2,FALSE),"")</f>
        <v>죽은 것들에 대한 생각을... 도저히... 멈출 수가 없어.</v>
      </c>
    </row>
    <row r="203" spans="1:8" x14ac:dyDescent="0.45">
      <c r="A203" s="1" t="s">
        <v>703</v>
      </c>
      <c r="B203" s="1" t="s">
        <v>704</v>
      </c>
      <c r="C203" s="1" t="s">
        <v>705</v>
      </c>
      <c r="E203" s="1" t="s">
        <v>706</v>
      </c>
      <c r="F203" s="1" t="s">
        <v>707</v>
      </c>
      <c r="H203" s="1" t="str">
        <f>IFERROR(VLOOKUP(A203,Merge_gall!$C$2:$D$384,2,FALSE),"")</f>
        <v>병적인 생각</v>
      </c>
    </row>
    <row r="204" spans="1:8" x14ac:dyDescent="0.45">
      <c r="A204" s="1" t="s">
        <v>708</v>
      </c>
      <c r="B204" s="1" t="s">
        <v>704</v>
      </c>
      <c r="C204" s="1" t="s">
        <v>709</v>
      </c>
      <c r="E204" s="1" t="s">
        <v>710</v>
      </c>
      <c r="F204" s="1" t="s">
        <v>711</v>
      </c>
      <c r="H204" s="1" t="str">
        <f>IFERROR(VLOOKUP(A204,Merge_gall!$C$2:$D$384,2,FALSE),"")</f>
        <v>그 끔찍한 맛이 나던 물약을 마신 후로 죽어있는 것들에 대한 생각을 멈출 수가 없어.</v>
      </c>
    </row>
    <row r="205" spans="1:8" x14ac:dyDescent="0.45">
      <c r="A205" s="1" t="s">
        <v>712</v>
      </c>
      <c r="B205" s="1" t="s">
        <v>713</v>
      </c>
      <c r="C205" s="1" t="s">
        <v>714</v>
      </c>
      <c r="E205" s="1" t="s">
        <v>398</v>
      </c>
      <c r="F205" s="1" t="s">
        <v>399</v>
      </c>
      <c r="H205" s="1" t="str">
        <f>IFERROR(VLOOKUP(A205,Merge_gall!$C$2:$D$384,2,FALSE),"")</f>
        <v>불경자</v>
      </c>
    </row>
    <row r="206" spans="1:8" x14ac:dyDescent="0.45">
      <c r="A206" s="1" t="s">
        <v>715</v>
      </c>
      <c r="B206" s="1" t="s">
        <v>716</v>
      </c>
      <c r="C206" s="1" t="s">
        <v>717</v>
      </c>
      <c r="E206" s="1" t="s">
        <v>718</v>
      </c>
      <c r="F206" s="1" t="s">
        <v>719</v>
      </c>
      <c r="H206" s="1" t="str">
        <f>IFERROR(VLOOKUP(A206,Merge_gall!$C$2:$D$384,2,FALSE),"")</f>
        <v>불경자 일꾼</v>
      </c>
    </row>
    <row r="207" spans="1:8" x14ac:dyDescent="0.45">
      <c r="A207" s="1" t="s">
        <v>720</v>
      </c>
      <c r="B207" s="1" t="s">
        <v>716</v>
      </c>
      <c r="C207" s="1" t="s">
        <v>721</v>
      </c>
      <c r="E207" s="1" t="s">
        <v>722</v>
      </c>
      <c r="F207" s="1" t="s">
        <v>723</v>
      </c>
      <c r="H207" s="1" t="str">
        <f>IFERROR(VLOOKUP(A207,Merge_gall!$C$2:$D$384,2,FALSE),"")</f>
        <v>불경자 병사</v>
      </c>
    </row>
    <row r="208" spans="1:8" x14ac:dyDescent="0.45">
      <c r="A208" s="1" t="s">
        <v>724</v>
      </c>
      <c r="B208" s="1" t="s">
        <v>716</v>
      </c>
      <c r="C208" s="1" t="s">
        <v>725</v>
      </c>
      <c r="E208" s="1" t="s">
        <v>726</v>
      </c>
      <c r="F208" s="1" t="s">
        <v>1350</v>
      </c>
      <c r="H208" s="1" t="str">
        <f>IFERROR(VLOOKUP(A208,Merge_gall!$C$2:$D$384,2,FALSE),"")</f>
        <v>불경자 방패지기</v>
      </c>
    </row>
    <row r="209" spans="1:8" x14ac:dyDescent="0.45">
      <c r="A209" s="1" t="s">
        <v>727</v>
      </c>
      <c r="B209" s="1" t="s">
        <v>716</v>
      </c>
      <c r="C209" s="1" t="s">
        <v>728</v>
      </c>
      <c r="E209" s="1" t="s">
        <v>729</v>
      </c>
      <c r="F209" s="1" t="s">
        <v>730</v>
      </c>
      <c r="H209" s="1" t="str">
        <f>IFERROR(VLOOKUP(A209,Merge_gall!$C$2:$D$384,2,FALSE),"")</f>
        <v>불경자 사냥꾼</v>
      </c>
    </row>
    <row r="210" spans="1:8" x14ac:dyDescent="0.45">
      <c r="A210" s="1" t="s">
        <v>731</v>
      </c>
      <c r="B210" s="1" t="s">
        <v>716</v>
      </c>
      <c r="C210" s="1" t="s">
        <v>732</v>
      </c>
      <c r="E210" s="1" t="s">
        <v>733</v>
      </c>
      <c r="F210" s="1" t="s">
        <v>734</v>
      </c>
      <c r="H210" s="1" t="str">
        <f>IFERROR(VLOOKUP(A210,Merge_gall!$C$2:$D$384,2,FALSE),"")</f>
        <v>재앙 기사</v>
      </c>
    </row>
    <row r="211" spans="1:8" x14ac:dyDescent="0.45">
      <c r="A211" s="1" t="s">
        <v>735</v>
      </c>
      <c r="B211" s="1" t="s">
        <v>716</v>
      </c>
      <c r="C211" s="1" t="s">
        <v>736</v>
      </c>
      <c r="E211" s="1" t="s">
        <v>737</v>
      </c>
      <c r="F211" s="1" t="s">
        <v>738</v>
      </c>
      <c r="H211" s="1" t="str">
        <f>IFERROR(VLOOKUP(A211,Merge_gall!$C$2:$D$384,2,FALSE),"")</f>
        <v>무덤 치유사</v>
      </c>
    </row>
    <row r="212" spans="1:8" x14ac:dyDescent="0.45">
      <c r="A212" s="1" t="s">
        <v>739</v>
      </c>
      <c r="B212" s="1" t="s">
        <v>716</v>
      </c>
      <c r="C212" s="1" t="s">
        <v>740</v>
      </c>
      <c r="E212" s="1" t="s">
        <v>741</v>
      </c>
      <c r="F212" s="1" t="s">
        <v>1349</v>
      </c>
      <c r="H212" s="1" t="str">
        <f>IFERROR(VLOOKUP(A212,Merge_gall!$C$2:$D$384,2,FALSE),"")</f>
        <v>묘실 잠복자</v>
      </c>
    </row>
    <row r="213" spans="1:8" x14ac:dyDescent="0.45">
      <c r="A213" s="1" t="s">
        <v>742</v>
      </c>
      <c r="B213" s="1" t="s">
        <v>716</v>
      </c>
      <c r="C213" s="1" t="s">
        <v>743</v>
      </c>
      <c r="E213" s="1" t="s">
        <v>421</v>
      </c>
      <c r="F213" s="1" t="s">
        <v>422</v>
      </c>
      <c r="H213" s="1" t="str">
        <f>IFERROR(VLOOKUP(A213,Merge_gall!$C$2:$D$384,2,FALSE),"")</f>
        <v>재앙 군주</v>
      </c>
    </row>
    <row r="214" spans="1:8" x14ac:dyDescent="0.45">
      <c r="A214" s="1" t="s">
        <v>744</v>
      </c>
      <c r="B214" s="1" t="s">
        <v>716</v>
      </c>
      <c r="C214" s="1" t="s">
        <v>745</v>
      </c>
      <c r="E214" s="1" t="s">
        <v>440</v>
      </c>
      <c r="F214" s="1" t="s">
        <v>441</v>
      </c>
      <c r="H214" s="1" t="str">
        <f>IFERROR(VLOOKUP(A214,Merge_gall!$C$2:$D$384,2,FALSE),"")</f>
        <v>저주인도자</v>
      </c>
    </row>
    <row r="215" spans="1:8" x14ac:dyDescent="0.45">
      <c r="A215" s="1" t="s">
        <v>746</v>
      </c>
      <c r="B215" s="1" t="s">
        <v>7</v>
      </c>
      <c r="C215" s="1" t="s">
        <v>747</v>
      </c>
      <c r="E215" s="1" t="s">
        <v>748</v>
      </c>
      <c r="F215" s="1" t="s">
        <v>749</v>
      </c>
      <c r="H215" s="1" t="str">
        <f>IFERROR(VLOOKUP(A215,Merge_gall!$C$2:$D$384,2,FALSE),"")</f>
        <v>언데드 콜로서스</v>
      </c>
    </row>
    <row r="216" spans="1:8" x14ac:dyDescent="0.45">
      <c r="A216" s="1" t="s">
        <v>750</v>
      </c>
      <c r="B216" s="1" t="s">
        <v>7</v>
      </c>
      <c r="C216" s="1" t="s">
        <v>751</v>
      </c>
      <c r="E216" s="1" t="s">
        <v>752</v>
      </c>
      <c r="F216" s="1" t="s">
        <v>1327</v>
      </c>
      <c r="H216" s="1" t="str">
        <f>IFERROR(VLOOKUP(A216,Merge_gall!$C$2:$D$384,2,FALSE),"")</f>
        <v>거대하고 육중한 언데드입니다. 몸이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v>
      </c>
    </row>
    <row r="217" spans="1:8" x14ac:dyDescent="0.45">
      <c r="A217" s="1" t="s">
        <v>753</v>
      </c>
      <c r="B217" s="1" t="s">
        <v>7</v>
      </c>
      <c r="C217" s="1" t="s">
        <v>754</v>
      </c>
      <c r="E217" s="1" t="s">
        <v>755</v>
      </c>
      <c r="F217" s="1" t="s">
        <v>756</v>
      </c>
      <c r="H217" s="1" t="str">
        <f>IFERROR(VLOOKUP(A217,Merge_gall!$C$2:$D$384,2,FALSE),"")</f>
        <v>콜로서스 손</v>
      </c>
    </row>
    <row r="218" spans="1:8" x14ac:dyDescent="0.45">
      <c r="A218" s="1" t="s">
        <v>757</v>
      </c>
      <c r="B218" s="1" t="s">
        <v>7</v>
      </c>
      <c r="C218" s="1" t="s">
        <v>758</v>
      </c>
      <c r="E218" s="1" t="s">
        <v>755</v>
      </c>
      <c r="F218" s="1" t="s">
        <v>756</v>
      </c>
      <c r="H218" s="1" t="str">
        <f>IFERROR(VLOOKUP(A218,Merge_gall!$C$2:$D$384,2,FALSE),"")</f>
        <v>콜로서스 손</v>
      </c>
    </row>
    <row r="219" spans="1:8" x14ac:dyDescent="0.45">
      <c r="A219" s="1" t="s">
        <v>759</v>
      </c>
      <c r="B219" s="1" t="s">
        <v>7</v>
      </c>
      <c r="C219" s="1" t="s">
        <v>760</v>
      </c>
      <c r="E219" s="1" t="s">
        <v>761</v>
      </c>
      <c r="F219" s="1" t="s">
        <v>762</v>
      </c>
      <c r="H219" s="1" t="str">
        <f>IFERROR(VLOOKUP(A219,Merge_gall!$C$2:$D$384,2,FALSE),"")</f>
        <v>머리</v>
      </c>
    </row>
    <row r="220" spans="1:8" x14ac:dyDescent="0.45">
      <c r="A220" s="1" t="s">
        <v>763</v>
      </c>
      <c r="B220" s="1" t="s">
        <v>7</v>
      </c>
      <c r="C220" s="1" t="s">
        <v>764</v>
      </c>
      <c r="E220" s="1" t="s">
        <v>765</v>
      </c>
      <c r="F220" s="1" t="s">
        <v>772</v>
      </c>
      <c r="H220" s="1" t="str">
        <f>IFERROR(VLOOKUP(A220,Merge_gall!$C$2:$D$384,2,FALSE),"")</f>
        <v>콜로서스 스매시</v>
      </c>
    </row>
    <row r="221" spans="1:8" x14ac:dyDescent="0.45">
      <c r="A221" s="1" t="s">
        <v>766</v>
      </c>
      <c r="B221" s="1" t="s">
        <v>7</v>
      </c>
      <c r="C221" s="1" t="s">
        <v>767</v>
      </c>
      <c r="E221" s="1" t="s">
        <v>768</v>
      </c>
      <c r="F221" s="1" t="s">
        <v>1326</v>
      </c>
      <c r="H221" s="1" t="str">
        <f>IFERROR(VLOOKUP(A221,Merge_gall!$C$2:$D$384,2,FALSE),"")</f>
        <v>벽과 구조물에 큰 손상을 입히는 파괴적인 위력으로 지면을 내려칩니다.</v>
      </c>
    </row>
    <row r="222" spans="1:8" x14ac:dyDescent="0.45">
      <c r="A222" s="1" t="s">
        <v>769</v>
      </c>
      <c r="B222" s="1" t="s">
        <v>716</v>
      </c>
      <c r="C222" s="1" t="s">
        <v>747</v>
      </c>
      <c r="E222" s="1" t="s">
        <v>748</v>
      </c>
      <c r="F222" s="1" t="s">
        <v>749</v>
      </c>
      <c r="H222" s="1" t="str">
        <f>IFERROR(VLOOKUP(A222,Merge_gall!$C$2:$D$384,2,FALSE),"")</f>
        <v>언데드 콜로서스</v>
      </c>
    </row>
    <row r="223" spans="1:8" x14ac:dyDescent="0.45">
      <c r="A223" s="1" t="s">
        <v>770</v>
      </c>
      <c r="B223" s="1" t="s">
        <v>7</v>
      </c>
      <c r="C223" s="1" t="s">
        <v>771</v>
      </c>
      <c r="E223" s="1" t="s">
        <v>765</v>
      </c>
      <c r="F223" s="1" t="s">
        <v>772</v>
      </c>
      <c r="H223" s="1" t="str">
        <f>IFERROR(VLOOKUP(A223,Merge_gall!$C$2:$D$384,2,FALSE),"")</f>
        <v>콜로서스 스매시</v>
      </c>
    </row>
    <row r="224" spans="1:8" x14ac:dyDescent="0.45">
      <c r="A224" s="1" t="s">
        <v>773</v>
      </c>
      <c r="B224" s="1" t="s">
        <v>337</v>
      </c>
      <c r="C224" s="1" t="s">
        <v>774</v>
      </c>
      <c r="E224" s="1" t="s">
        <v>765</v>
      </c>
      <c r="F224" s="1" t="s">
        <v>772</v>
      </c>
      <c r="H224" s="1" t="str">
        <f>IFERROR(VLOOKUP(A224,Merge_gall!$C$2:$D$384,2,FALSE),"")</f>
        <v>콜로서스 스매시</v>
      </c>
    </row>
    <row r="225" spans="1:8" x14ac:dyDescent="0.45">
      <c r="A225" s="1" t="s">
        <v>775</v>
      </c>
      <c r="B225" s="1" t="s">
        <v>337</v>
      </c>
      <c r="C225" s="1" t="s">
        <v>776</v>
      </c>
      <c r="E225" s="1" t="s">
        <v>777</v>
      </c>
      <c r="F225" s="1" t="s">
        <v>778</v>
      </c>
      <c r="H225" s="1" t="str">
        <f>IFERROR(VLOOKUP(A225,Merge_gall!$C$2:$D$384,2,FALSE),"")</f>
        <v>{0}(이)가 콜로서스 스매시에 맞아 사망했습니다.</v>
      </c>
    </row>
    <row r="226" spans="1:8" x14ac:dyDescent="0.45">
      <c r="A226" s="1" t="s">
        <v>779</v>
      </c>
      <c r="B226" s="1" t="s">
        <v>7</v>
      </c>
      <c r="C226" s="1" t="s">
        <v>780</v>
      </c>
      <c r="E226" s="1" t="s">
        <v>112</v>
      </c>
      <c r="F226" s="2" t="s">
        <v>1443</v>
      </c>
      <c r="H226" s="1" t="str">
        <f>IFERROR(VLOOKUP(A226,Merge_gall!$C$2:$D$384,2,FALSE),"")</f>
        <v/>
      </c>
    </row>
    <row r="227" spans="1:8" x14ac:dyDescent="0.45">
      <c r="A227" s="1" t="s">
        <v>781</v>
      </c>
      <c r="B227" s="1" t="s">
        <v>7</v>
      </c>
      <c r="C227" s="1" t="s">
        <v>782</v>
      </c>
      <c r="E227" s="1" t="s">
        <v>112</v>
      </c>
      <c r="F227" s="2" t="s">
        <v>1443</v>
      </c>
      <c r="H227" s="1" t="str">
        <f>IFERROR(VLOOKUP(A227,Merge_gall!$C$2:$D$384,2,FALSE),"")</f>
        <v/>
      </c>
    </row>
    <row r="228" spans="1:8" x14ac:dyDescent="0.45">
      <c r="A228" s="1" t="s">
        <v>783</v>
      </c>
      <c r="B228" s="1" t="s">
        <v>7</v>
      </c>
      <c r="C228" s="1" t="s">
        <v>784</v>
      </c>
      <c r="E228" s="1" t="s">
        <v>785</v>
      </c>
      <c r="F228" s="1" t="s">
        <v>786</v>
      </c>
      <c r="H228" s="1" t="str">
        <f>IFERROR(VLOOKUP(A228,Merge_gall!$C$2:$D$384,2,FALSE),"")</f>
        <v>구울</v>
      </c>
    </row>
    <row r="229" spans="1:8" x14ac:dyDescent="0.45">
      <c r="A229" s="1" t="s">
        <v>787</v>
      </c>
      <c r="B229" s="1" t="s">
        <v>7</v>
      </c>
      <c r="C229" s="1" t="s">
        <v>788</v>
      </c>
      <c r="E229" s="1" t="s">
        <v>789</v>
      </c>
      <c r="F229" s="1" t="s">
        <v>1325</v>
      </c>
      <c r="H229" s="1" t="str">
        <f>IFERROR(VLOOKUP(A229,Merge_gall!$C$2:$D$384,2,FALSE),"")</f>
        <v>한 때 인간이었으나, 죽음에서부터 되돌아오는 저주를 받은 후 흉포하고 긴 손톱을 가진 광인의 모습으로 변하게 되었습니다. 인간성은 사라진 지 오래고, 남은 것은 본능에 지배당하는 야수일 뿐입니다.\n\n구울은 근거리에서 치명적인 위력을 내며 희생자에게 직접 돌격하여 맹렬한 손톱으로 공격할 것입니다.</v>
      </c>
    </row>
    <row r="230" spans="1:8" x14ac:dyDescent="0.45">
      <c r="A230" s="1" t="s">
        <v>790</v>
      </c>
      <c r="B230" s="1" t="s">
        <v>7</v>
      </c>
      <c r="C230" s="1" t="s">
        <v>791</v>
      </c>
      <c r="E230" s="1" t="s">
        <v>792</v>
      </c>
      <c r="F230" s="1" t="s">
        <v>1324</v>
      </c>
      <c r="H230" s="1" t="str">
        <f>IFERROR(VLOOKUP(A230,Merge_gall!$C$2:$D$384,2,FALSE),"")</f>
        <v>왼쪽 손톱</v>
      </c>
    </row>
    <row r="231" spans="1:8" x14ac:dyDescent="0.45">
      <c r="A231" s="1" t="s">
        <v>794</v>
      </c>
      <c r="B231" s="1" t="s">
        <v>7</v>
      </c>
      <c r="C231" s="1" t="s">
        <v>795</v>
      </c>
      <c r="E231" s="1" t="s">
        <v>796</v>
      </c>
      <c r="F231" s="1" t="s">
        <v>1323</v>
      </c>
      <c r="H231" s="1" t="str">
        <f>IFERROR(VLOOKUP(A231,Merge_gall!$C$2:$D$384,2,FALSE),"")</f>
        <v>오른쪽 손톱</v>
      </c>
    </row>
    <row r="232" spans="1:8" x14ac:dyDescent="0.45">
      <c r="A232" s="1" t="s">
        <v>798</v>
      </c>
      <c r="B232" s="1" t="s">
        <v>7</v>
      </c>
      <c r="C232" s="1" t="s">
        <v>799</v>
      </c>
      <c r="E232" s="1" t="s">
        <v>761</v>
      </c>
      <c r="F232" s="1" t="s">
        <v>762</v>
      </c>
      <c r="H232" s="1" t="str">
        <f>IFERROR(VLOOKUP(A232,Merge_gall!$C$2:$D$384,2,FALSE),"")</f>
        <v>머리</v>
      </c>
    </row>
    <row r="233" spans="1:8" x14ac:dyDescent="0.45">
      <c r="A233" s="1" t="s">
        <v>800</v>
      </c>
      <c r="B233" s="1" t="s">
        <v>716</v>
      </c>
      <c r="C233" s="1" t="s">
        <v>784</v>
      </c>
      <c r="E233" s="1" t="s">
        <v>785</v>
      </c>
      <c r="F233" s="1" t="s">
        <v>786</v>
      </c>
      <c r="H233" s="1" t="str">
        <f>IFERROR(VLOOKUP(A233,Merge_gall!$C$2:$D$384,2,FALSE),"")</f>
        <v>구울</v>
      </c>
    </row>
    <row r="234" spans="1:8" x14ac:dyDescent="0.45">
      <c r="A234" s="1" t="s">
        <v>801</v>
      </c>
      <c r="B234" s="1" t="s">
        <v>7</v>
      </c>
      <c r="C234" s="1" t="s">
        <v>802</v>
      </c>
      <c r="E234" s="1" t="s">
        <v>803</v>
      </c>
      <c r="F234" s="1" t="s">
        <v>804</v>
      </c>
      <c r="H234" s="1" t="str">
        <f>IFERROR(VLOOKUP(A234,Merge_gall!$C$2:$D$384,2,FALSE),"")</f>
        <v>레이스</v>
      </c>
    </row>
    <row r="235" spans="1:8" x14ac:dyDescent="0.45">
      <c r="A235" s="1" t="s">
        <v>805</v>
      </c>
      <c r="B235" s="1" t="s">
        <v>7</v>
      </c>
      <c r="C235" s="1" t="s">
        <v>806</v>
      </c>
      <c r="E235" s="1" t="s">
        <v>807</v>
      </c>
      <c r="F235" s="1" t="s">
        <v>808</v>
      </c>
      <c r="H235" s="1" t="str">
        <f>IFERROR(VLOOKUP(A235,Merge_gall!$C$2:$D$384,2,FALSE),"")</f>
        <v>삶과 죽음의 경계에 갇힌 채로 쉴 새 없이 돌아다니는 영혼입니다. 느리게 움직이지만 지형에 방해받지 않고, 주로 쓰는 냉기 공격은 벽을 통과해 동상이나 저체온증을 일으킬 수 있습니다.</v>
      </c>
    </row>
    <row r="236" spans="1:8" x14ac:dyDescent="0.45">
      <c r="A236" s="1" t="s">
        <v>809</v>
      </c>
      <c r="B236" s="1" t="s">
        <v>7</v>
      </c>
      <c r="C236" s="1" t="s">
        <v>810</v>
      </c>
      <c r="E236" s="1" t="s">
        <v>811</v>
      </c>
      <c r="F236" s="1" t="s">
        <v>1320</v>
      </c>
      <c r="H236" s="1" t="str">
        <f>IFERROR(VLOOKUP(A236,Merge_gall!$C$2:$D$384,2,FALSE),"")</f>
        <v>심령 발톱</v>
      </c>
    </row>
    <row r="237" spans="1:8" x14ac:dyDescent="0.45">
      <c r="A237" s="1" t="s">
        <v>812</v>
      </c>
      <c r="B237" s="1" t="s">
        <v>7</v>
      </c>
      <c r="C237" s="1" t="s">
        <v>813</v>
      </c>
      <c r="E237" s="1" t="s">
        <v>814</v>
      </c>
      <c r="F237" s="1" t="s">
        <v>1322</v>
      </c>
      <c r="H237" s="1" t="str">
        <f>IFERROR(VLOOKUP(A237,Merge_gall!$C$2:$D$384,2,FALSE),"")</f>
        <v>심령 발톱 투사</v>
      </c>
    </row>
    <row r="238" spans="1:8" x14ac:dyDescent="0.45">
      <c r="A238" s="1" t="s">
        <v>815</v>
      </c>
      <c r="B238" s="1" t="s">
        <v>7</v>
      </c>
      <c r="C238" s="1" t="s">
        <v>816</v>
      </c>
      <c r="E238" s="1" t="s">
        <v>817</v>
      </c>
      <c r="F238" s="1" t="s">
        <v>1321</v>
      </c>
      <c r="H238" s="1" t="str">
        <f>IFERROR(VLOOKUP(A238,Merge_gall!$C$2:$D$384,2,FALSE),"")</f>
        <v>벽 및 기타 장애물을 통과할 수 있는 심령 발톱을 투사합니다.</v>
      </c>
    </row>
    <row r="239" spans="1:8" x14ac:dyDescent="0.45">
      <c r="A239" s="1" t="s">
        <v>818</v>
      </c>
      <c r="B239" s="1" t="s">
        <v>716</v>
      </c>
      <c r="C239" s="1" t="s">
        <v>802</v>
      </c>
      <c r="E239" s="1" t="s">
        <v>803</v>
      </c>
      <c r="F239" s="1" t="s">
        <v>804</v>
      </c>
      <c r="H239" s="1" t="str">
        <f>IFERROR(VLOOKUP(A239,Merge_gall!$C$2:$D$384,2,FALSE),"")</f>
        <v>레이스</v>
      </c>
    </row>
    <row r="240" spans="1:8" x14ac:dyDescent="0.45">
      <c r="A240" s="1" t="s">
        <v>819</v>
      </c>
      <c r="B240" s="1" t="s">
        <v>7</v>
      </c>
      <c r="C240" s="1" t="s">
        <v>820</v>
      </c>
      <c r="E240" s="1" t="s">
        <v>811</v>
      </c>
      <c r="F240" s="1" t="s">
        <v>1320</v>
      </c>
      <c r="H240" s="1" t="str">
        <f>IFERROR(VLOOKUP(A240,Merge_gall!$C$2:$D$384,2,FALSE),"")</f>
        <v>심령 발톱</v>
      </c>
    </row>
    <row r="241" spans="1:8" x14ac:dyDescent="0.45">
      <c r="A241" s="1" t="s">
        <v>821</v>
      </c>
      <c r="B241" s="1" t="s">
        <v>337</v>
      </c>
      <c r="C241" s="1" t="s">
        <v>822</v>
      </c>
      <c r="E241" s="1" t="s">
        <v>823</v>
      </c>
      <c r="F241" s="1" t="s">
        <v>1441</v>
      </c>
      <c r="H241" s="1" t="str">
        <f>IFERROR(VLOOKUP(A241,Merge_gall!$C$2:$D$384,2,FALSE),"")</f>
        <v>레이스 발톱</v>
      </c>
    </row>
    <row r="242" spans="1:8" x14ac:dyDescent="0.45">
      <c r="A242" s="1" t="s">
        <v>824</v>
      </c>
      <c r="B242" s="1" t="s">
        <v>337</v>
      </c>
      <c r="C242" s="1" t="s">
        <v>825</v>
      </c>
      <c r="E242" s="1" t="s">
        <v>826</v>
      </c>
      <c r="F242" s="1" t="s">
        <v>1440</v>
      </c>
      <c r="H242" s="1" t="str">
        <f>IFERROR(VLOOKUP(A242,Merge_gall!$C$2:$D$384,2,FALSE),"")</f>
        <v>{0}(이)가 레이스 발톱에 의해 사망했습니다.</v>
      </c>
    </row>
    <row r="243" spans="1:8" x14ac:dyDescent="0.45">
      <c r="A243" s="1" t="s">
        <v>827</v>
      </c>
      <c r="B243" s="1" t="s">
        <v>7</v>
      </c>
      <c r="C243" s="1" t="s">
        <v>828</v>
      </c>
      <c r="E243" s="1" t="s">
        <v>829</v>
      </c>
      <c r="F243" s="1" t="s">
        <v>830</v>
      </c>
      <c r="H243" s="1" t="str">
        <f>IFERROR(VLOOKUP(A243,Merge_gall!$C$2:$D$384,2,FALSE),"")</f>
        <v>스켈레톤</v>
      </c>
    </row>
    <row r="244" spans="1:8" x14ac:dyDescent="0.45">
      <c r="A244" s="1" t="s">
        <v>831</v>
      </c>
      <c r="B244" s="1" t="s">
        <v>7</v>
      </c>
      <c r="C244" s="1" t="s">
        <v>832</v>
      </c>
      <c r="E244" s="1" t="s">
        <v>833</v>
      </c>
      <c r="F244" s="1" t="s">
        <v>834</v>
      </c>
      <c r="H244" s="1" t="str">
        <f>IFERROR(VLOOKUP(A244,Merge_gall!$C$2:$D$384,2,FALSE),"")</f>
        <v>백골화된 사람의 뼈를 소생시킨 결과물입니다. 근거리에서는 약하지만, 자신에게서 뼈를 떼어내어 가까운 거리에 있는 상대에게 발사할 수 있습니다.</v>
      </c>
    </row>
    <row r="245" spans="1:8" x14ac:dyDescent="0.45">
      <c r="A245" s="1" t="s">
        <v>835</v>
      </c>
      <c r="B245" s="1" t="s">
        <v>7</v>
      </c>
      <c r="C245" s="1" t="s">
        <v>836</v>
      </c>
      <c r="E245" s="1" t="s">
        <v>837</v>
      </c>
      <c r="F245" s="1" t="s">
        <v>838</v>
      </c>
      <c r="H245" s="1" t="str">
        <f>IFERROR(VLOOKUP(A245,Merge_gall!$C$2:$D$384,2,FALSE),"")</f>
        <v>왼손</v>
      </c>
    </row>
    <row r="246" spans="1:8" x14ac:dyDescent="0.45">
      <c r="A246" s="1" t="s">
        <v>839</v>
      </c>
      <c r="B246" s="1" t="s">
        <v>7</v>
      </c>
      <c r="C246" s="1" t="s">
        <v>840</v>
      </c>
      <c r="E246" s="1" t="s">
        <v>841</v>
      </c>
      <c r="F246" s="1" t="s">
        <v>842</v>
      </c>
      <c r="H246" s="1" t="str">
        <f>IFERROR(VLOOKUP(A246,Merge_gall!$C$2:$D$384,2,FALSE),"")</f>
        <v>오른손</v>
      </c>
    </row>
    <row r="247" spans="1:8" x14ac:dyDescent="0.45">
      <c r="A247" s="1" t="s">
        <v>843</v>
      </c>
      <c r="B247" s="1" t="s">
        <v>7</v>
      </c>
      <c r="C247" s="1" t="s">
        <v>844</v>
      </c>
      <c r="E247" s="1" t="s">
        <v>761</v>
      </c>
      <c r="F247" s="1" t="s">
        <v>762</v>
      </c>
      <c r="H247" s="1" t="str">
        <f>IFERROR(VLOOKUP(A247,Merge_gall!$C$2:$D$384,2,FALSE),"")</f>
        <v>머리</v>
      </c>
    </row>
    <row r="248" spans="1:8" x14ac:dyDescent="0.45">
      <c r="A248" s="1" t="s">
        <v>845</v>
      </c>
      <c r="B248" s="1" t="s">
        <v>7</v>
      </c>
      <c r="C248" s="1" t="s">
        <v>846</v>
      </c>
      <c r="E248" s="1" t="s">
        <v>847</v>
      </c>
      <c r="F248" s="1" t="s">
        <v>1319</v>
      </c>
      <c r="H248" s="1" t="str">
        <f>IFERROR(VLOOKUP(A248,Merge_gall!$C$2:$D$384,2,FALSE),"")</f>
        <v>뼈 투척</v>
      </c>
    </row>
    <row r="249" spans="1:8" x14ac:dyDescent="0.45">
      <c r="A249" s="1" t="s">
        <v>848</v>
      </c>
      <c r="B249" s="1" t="s">
        <v>7</v>
      </c>
      <c r="C249" s="1" t="s">
        <v>849</v>
      </c>
      <c r="E249" s="1" t="s">
        <v>850</v>
      </c>
      <c r="F249" s="1" t="s">
        <v>1318</v>
      </c>
      <c r="H249" s="1" t="str">
        <f>IFERROR(VLOOKUP(A249,Merge_gall!$C$2:$D$384,2,FALSE),"")</f>
        <v>맞으면 둔탁함 피해를 주는 뼈를 던져 공격합니다.</v>
      </c>
    </row>
    <row r="250" spans="1:8" x14ac:dyDescent="0.45">
      <c r="A250" s="1" t="s">
        <v>851</v>
      </c>
      <c r="B250" s="1" t="s">
        <v>716</v>
      </c>
      <c r="C250" s="1" t="s">
        <v>828</v>
      </c>
      <c r="E250" s="1" t="s">
        <v>829</v>
      </c>
      <c r="F250" s="1" t="s">
        <v>830</v>
      </c>
      <c r="H250" s="1" t="str">
        <f>IFERROR(VLOOKUP(A250,Merge_gall!$C$2:$D$384,2,FALSE),"")</f>
        <v>스켈레톤</v>
      </c>
    </row>
    <row r="251" spans="1:8" x14ac:dyDescent="0.45">
      <c r="A251" s="1" t="s">
        <v>852</v>
      </c>
      <c r="B251" s="1" t="s">
        <v>7</v>
      </c>
      <c r="C251" s="1" t="s">
        <v>853</v>
      </c>
      <c r="E251" s="1" t="s">
        <v>847</v>
      </c>
      <c r="F251" s="1" t="s">
        <v>854</v>
      </c>
      <c r="H251" s="1" t="str">
        <f>IFERROR(VLOOKUP(A251,Merge_gall!$C$2:$D$384,2,FALSE),"")</f>
        <v>뼈</v>
      </c>
    </row>
    <row r="252" spans="1:8" x14ac:dyDescent="0.45">
      <c r="A252" s="1" t="s">
        <v>855</v>
      </c>
      <c r="B252" s="1" t="s">
        <v>337</v>
      </c>
      <c r="C252" s="1" t="s">
        <v>856</v>
      </c>
      <c r="E252" s="1" t="s">
        <v>847</v>
      </c>
      <c r="F252" s="1" t="s">
        <v>854</v>
      </c>
      <c r="H252" s="1" t="str">
        <f>IFERROR(VLOOKUP(A252,Merge_gall!$C$2:$D$384,2,FALSE),"")</f>
        <v>뼈</v>
      </c>
    </row>
    <row r="253" spans="1:8" x14ac:dyDescent="0.45">
      <c r="A253" s="1" t="s">
        <v>857</v>
      </c>
      <c r="B253" s="1" t="s">
        <v>337</v>
      </c>
      <c r="C253" s="1" t="s">
        <v>858</v>
      </c>
      <c r="E253" s="1" t="s">
        <v>859</v>
      </c>
      <c r="F253" s="1" t="s">
        <v>860</v>
      </c>
      <c r="H253" s="1" t="str">
        <f>IFERROR(VLOOKUP(A253,Merge_gall!$C$2:$D$384,2,FALSE),"")</f>
        <v>{0}(이)가 뼈에 맞아 사망했습니다.</v>
      </c>
    </row>
    <row r="254" spans="1:8" x14ac:dyDescent="0.45">
      <c r="A254" s="1" t="s">
        <v>861</v>
      </c>
      <c r="B254" s="1" t="s">
        <v>7</v>
      </c>
      <c r="C254" s="1" t="s">
        <v>862</v>
      </c>
      <c r="E254" s="1" t="s">
        <v>863</v>
      </c>
      <c r="F254" s="1" t="s">
        <v>864</v>
      </c>
      <c r="H254" s="1" t="str">
        <f>IFERROR(VLOOKUP(A254,Merge_gall!$C$2:$D$384,2,FALSE),"")</f>
        <v>언데드 와르그</v>
      </c>
    </row>
    <row r="255" spans="1:8" x14ac:dyDescent="0.45">
      <c r="A255" s="1" t="s">
        <v>865</v>
      </c>
      <c r="B255" s="1" t="s">
        <v>7</v>
      </c>
      <c r="C255" s="1" t="s">
        <v>866</v>
      </c>
      <c r="E255" s="1" t="s">
        <v>867</v>
      </c>
      <c r="F255" s="1" t="s">
        <v>868</v>
      </c>
      <c r="H255" s="1" t="str">
        <f>IFERROR(VLOOKUP(A255,Merge_gall!$C$2:$D$384,2,FALSE),"")</f>
        <v>언데드가 된 와르그로, 살아있는 와르그만큼이나 고약하고 위험한 성질을 가졌습니다.</v>
      </c>
    </row>
    <row r="256" spans="1:8" x14ac:dyDescent="0.45">
      <c r="A256" s="1" t="s">
        <v>869</v>
      </c>
      <c r="B256" s="1" t="s">
        <v>7</v>
      </c>
      <c r="C256" s="1" t="s">
        <v>870</v>
      </c>
      <c r="E256" s="1" t="s">
        <v>792</v>
      </c>
      <c r="F256" s="1" t="s">
        <v>793</v>
      </c>
      <c r="H256" s="1" t="str">
        <f>IFERROR(VLOOKUP(A256,Merge_gall!$C$2:$D$384,2,FALSE),"")</f>
        <v>왼쪽 발톱</v>
      </c>
    </row>
    <row r="257" spans="1:8" x14ac:dyDescent="0.45">
      <c r="A257" s="1" t="s">
        <v>871</v>
      </c>
      <c r="B257" s="1" t="s">
        <v>7</v>
      </c>
      <c r="C257" s="1" t="s">
        <v>872</v>
      </c>
      <c r="E257" s="1" t="s">
        <v>796</v>
      </c>
      <c r="F257" s="1" t="s">
        <v>797</v>
      </c>
      <c r="H257" s="1" t="str">
        <f>IFERROR(VLOOKUP(A257,Merge_gall!$C$2:$D$384,2,FALSE),"")</f>
        <v>오른쪽 발톱</v>
      </c>
    </row>
    <row r="258" spans="1:8" x14ac:dyDescent="0.45">
      <c r="A258" s="1" t="s">
        <v>873</v>
      </c>
      <c r="B258" s="1" t="s">
        <v>7</v>
      </c>
      <c r="C258" s="1" t="s">
        <v>874</v>
      </c>
      <c r="E258" s="1" t="s">
        <v>875</v>
      </c>
      <c r="F258" s="1" t="s">
        <v>876</v>
      </c>
      <c r="H258" s="1" t="str">
        <f>IFERROR(VLOOKUP(A258,Merge_gall!$C$2:$D$384,2,FALSE),"")</f>
        <v>칼날 송곳니</v>
      </c>
    </row>
    <row r="259" spans="1:8" x14ac:dyDescent="0.45">
      <c r="A259" s="1" t="s">
        <v>877</v>
      </c>
      <c r="B259" s="1" t="s">
        <v>7</v>
      </c>
      <c r="C259" s="1" t="s">
        <v>878</v>
      </c>
      <c r="E259" s="1" t="s">
        <v>761</v>
      </c>
      <c r="F259" s="1" t="s">
        <v>762</v>
      </c>
      <c r="H259" s="1" t="str">
        <f>IFERROR(VLOOKUP(A259,Merge_gall!$C$2:$D$384,2,FALSE),"")</f>
        <v>머리</v>
      </c>
    </row>
    <row r="260" spans="1:8" x14ac:dyDescent="0.45">
      <c r="A260" s="1" t="s">
        <v>879</v>
      </c>
      <c r="B260" s="1" t="s">
        <v>716</v>
      </c>
      <c r="C260" s="1" t="s">
        <v>862</v>
      </c>
      <c r="E260" s="1" t="s">
        <v>863</v>
      </c>
      <c r="F260" s="1" t="s">
        <v>864</v>
      </c>
      <c r="H260" s="1" t="str">
        <f>IFERROR(VLOOKUP(A260,Merge_gall!$C$2:$D$384,2,FALSE),"")</f>
        <v>언데드 와르그</v>
      </c>
    </row>
    <row r="261" spans="1:8" x14ac:dyDescent="0.45">
      <c r="A261" s="1" t="s">
        <v>880</v>
      </c>
      <c r="B261" s="1" t="s">
        <v>7</v>
      </c>
      <c r="C261" s="1" t="s">
        <v>881</v>
      </c>
      <c r="E261" s="1" t="s">
        <v>882</v>
      </c>
      <c r="F261" s="1" t="s">
        <v>883</v>
      </c>
      <c r="H261" s="1" t="str">
        <f>IFERROR(VLOOKUP(A261,Merge_gall!$C$2:$D$384,2,FALSE),"")</f>
        <v>언데드 말</v>
      </c>
    </row>
    <row r="262" spans="1:8" x14ac:dyDescent="0.45">
      <c r="A262" s="1" t="s">
        <v>884</v>
      </c>
      <c r="B262" s="1" t="s">
        <v>7</v>
      </c>
      <c r="C262" s="1" t="s">
        <v>885</v>
      </c>
      <c r="E262" s="1" t="s">
        <v>886</v>
      </c>
      <c r="F262" s="1" t="s">
        <v>887</v>
      </c>
      <c r="H262" s="1" t="str">
        <f>IFERROR(VLOOKUP(A262,Merge_gall!$C$2:$D$384,2,FALSE),"")</f>
        <v>주인을 섬기기 위해 죽음으로부터 돌아온 말입니다.\n\n짐꾼으로 쓸 수 있으며 상단에 있을 시 상단 구성원들을 태워 상단의 속도를 높일 수 있습니다.</v>
      </c>
    </row>
    <row r="263" spans="1:8" x14ac:dyDescent="0.45">
      <c r="A263" s="1" t="s">
        <v>888</v>
      </c>
      <c r="B263" s="1" t="s">
        <v>7</v>
      </c>
      <c r="C263" s="1" t="s">
        <v>889</v>
      </c>
      <c r="E263" s="1" t="s">
        <v>761</v>
      </c>
      <c r="F263" s="1" t="s">
        <v>762</v>
      </c>
      <c r="H263" s="1" t="str">
        <f>IFERROR(VLOOKUP(A263,Merge_gall!$C$2:$D$384,2,FALSE),"")</f>
        <v>머리</v>
      </c>
    </row>
    <row r="264" spans="1:8" x14ac:dyDescent="0.45">
      <c r="A264" s="1" t="s">
        <v>890</v>
      </c>
      <c r="B264" s="1" t="s">
        <v>7</v>
      </c>
      <c r="C264" s="1" t="s">
        <v>891</v>
      </c>
      <c r="E264" s="1" t="s">
        <v>892</v>
      </c>
      <c r="F264" s="1" t="s">
        <v>1317</v>
      </c>
      <c r="H264" s="1" t="str">
        <f>IFERROR(VLOOKUP(A264,Merge_gall!$C$2:$D$384,2,FALSE),"")</f>
        <v>왼쪽 발굽</v>
      </c>
    </row>
    <row r="265" spans="1:8" x14ac:dyDescent="0.45">
      <c r="A265" s="1" t="s">
        <v>893</v>
      </c>
      <c r="B265" s="1" t="s">
        <v>7</v>
      </c>
      <c r="C265" s="1" t="s">
        <v>894</v>
      </c>
      <c r="E265" s="1" t="s">
        <v>895</v>
      </c>
      <c r="F265" s="1" t="s">
        <v>1316</v>
      </c>
      <c r="H265" s="1" t="str">
        <f>IFERROR(VLOOKUP(A265,Merge_gall!$C$2:$D$384,2,FALSE),"")</f>
        <v>오른쪽 발굽</v>
      </c>
    </row>
    <row r="266" spans="1:8" x14ac:dyDescent="0.45">
      <c r="A266" s="1" t="s">
        <v>896</v>
      </c>
      <c r="B266" s="1" t="s">
        <v>716</v>
      </c>
      <c r="C266" s="1" t="s">
        <v>881</v>
      </c>
      <c r="E266" s="1" t="s">
        <v>882</v>
      </c>
      <c r="F266" s="1" t="s">
        <v>883</v>
      </c>
      <c r="H266" s="1" t="str">
        <f>IFERROR(VLOOKUP(A266,Merge_gall!$C$2:$D$384,2,FALSE),"")</f>
        <v>언데드 말</v>
      </c>
    </row>
    <row r="267" spans="1:8" x14ac:dyDescent="0.45">
      <c r="A267" s="1" t="s">
        <v>897</v>
      </c>
      <c r="B267" s="1" t="s">
        <v>7</v>
      </c>
      <c r="C267" s="1" t="s">
        <v>898</v>
      </c>
      <c r="E267" s="1" t="s">
        <v>899</v>
      </c>
      <c r="F267" s="1" t="s">
        <v>900</v>
      </c>
      <c r="H267" s="1" t="str">
        <f>IFERROR(VLOOKUP(A267,Merge_gall!$C$2:$D$384,2,FALSE),"")</f>
        <v>엑토플라즘</v>
      </c>
    </row>
    <row r="268" spans="1:8" x14ac:dyDescent="0.45">
      <c r="A268" s="1" t="s">
        <v>901</v>
      </c>
      <c r="B268" s="1" t="s">
        <v>7</v>
      </c>
      <c r="C268" s="1" t="s">
        <v>902</v>
      </c>
      <c r="E268" s="1" t="s">
        <v>903</v>
      </c>
      <c r="F268" s="1" t="s">
        <v>904</v>
      </c>
      <c r="H268" s="1" t="str">
        <f>IFERROR(VLOOKUP(A268,Merge_gall!$C$2:$D$384,2,FALSE),"")</f>
        <v>부패한 내장</v>
      </c>
    </row>
    <row r="269" spans="1:8" x14ac:dyDescent="0.45">
      <c r="A269" s="1" t="s">
        <v>905</v>
      </c>
      <c r="B269" s="1" t="s">
        <v>906</v>
      </c>
      <c r="C269" s="1" t="s">
        <v>907</v>
      </c>
      <c r="E269" s="1" t="s">
        <v>908</v>
      </c>
      <c r="F269" s="1" t="s">
        <v>1341</v>
      </c>
      <c r="H269" s="1" t="str">
        <f>IFERROR(VLOOKUP(A269,Merge_gall!$C$2:$D$384,2,FALSE),"")</f>
        <v>언데드 시체</v>
      </c>
    </row>
    <row r="270" spans="1:8" x14ac:dyDescent="0.45">
      <c r="A270" s="1" t="s">
        <v>909</v>
      </c>
      <c r="B270" s="1" t="s">
        <v>7</v>
      </c>
      <c r="C270" s="1" t="s">
        <v>910</v>
      </c>
      <c r="E270" s="1" t="s">
        <v>785</v>
      </c>
      <c r="F270" s="1" t="s">
        <v>786</v>
      </c>
      <c r="H270" s="1" t="str">
        <f>IFERROR(VLOOKUP(A270,Merge_gall!$C$2:$D$384,2,FALSE),"")</f>
        <v>구울</v>
      </c>
    </row>
    <row r="271" spans="1:8" x14ac:dyDescent="0.45">
      <c r="A271" s="1" t="s">
        <v>911</v>
      </c>
      <c r="B271" s="1" t="s">
        <v>7</v>
      </c>
      <c r="C271" s="1" t="s">
        <v>912</v>
      </c>
      <c r="E271" s="1" t="s">
        <v>913</v>
      </c>
      <c r="F271" s="1" t="s">
        <v>914</v>
      </c>
      <c r="H271" s="1" t="str">
        <f>IFERROR(VLOOKUP(A271,Merge_gall!$C$2:$D$384,2,FALSE),"")</f>
        <v>영혼석을 사용해 구울을 만들어냅니다. 대부분의 사회에서 사악하게 여겨 금지된 술법입니다.</v>
      </c>
    </row>
    <row r="272" spans="1:8" x14ac:dyDescent="0.45">
      <c r="A272" s="1" t="s">
        <v>915</v>
      </c>
      <c r="B272" s="1" t="s">
        <v>7</v>
      </c>
      <c r="C272" s="1" t="s">
        <v>916</v>
      </c>
      <c r="E272" s="1" t="s">
        <v>748</v>
      </c>
      <c r="F272" s="1" t="s">
        <v>749</v>
      </c>
      <c r="H272" s="1" t="str">
        <f>IFERROR(VLOOKUP(A272,Merge_gall!$C$2:$D$384,2,FALSE),"")</f>
        <v>언데드 콜로서스</v>
      </c>
    </row>
    <row r="273" spans="1:8" x14ac:dyDescent="0.45">
      <c r="A273" s="1" t="s">
        <v>917</v>
      </c>
      <c r="B273" s="1" t="s">
        <v>7</v>
      </c>
      <c r="C273" s="1" t="s">
        <v>918</v>
      </c>
      <c r="E273" s="1" t="s">
        <v>919</v>
      </c>
      <c r="F273" s="1" t="s">
        <v>914</v>
      </c>
      <c r="H273" s="1" t="str">
        <f>IFERROR(VLOOKUP(A273,Merge_gall!$C$2:$D$384,2,FALSE),"")</f>
        <v>영혼석을 사용해 구울을 만들어냅니다. 대부분의 사회에서 사악하게 여겨 금지된 술법입니다.</v>
      </c>
    </row>
    <row r="274" spans="1:8" x14ac:dyDescent="0.45">
      <c r="A274" s="1" t="s">
        <v>920</v>
      </c>
      <c r="B274" s="1" t="s">
        <v>7</v>
      </c>
      <c r="C274" s="1" t="s">
        <v>921</v>
      </c>
      <c r="E274" s="1" t="s">
        <v>803</v>
      </c>
      <c r="F274" s="1" t="s">
        <v>804</v>
      </c>
      <c r="H274" s="1" t="str">
        <f>IFERROR(VLOOKUP(A274,Merge_gall!$C$2:$D$384,2,FALSE),"")</f>
        <v>레이스</v>
      </c>
    </row>
    <row r="275" spans="1:8" x14ac:dyDescent="0.45">
      <c r="A275" s="1" t="s">
        <v>922</v>
      </c>
      <c r="B275" s="1" t="s">
        <v>7</v>
      </c>
      <c r="C275" s="1" t="s">
        <v>923</v>
      </c>
      <c r="E275" s="1" t="s">
        <v>924</v>
      </c>
      <c r="F275" s="1" t="s">
        <v>925</v>
      </c>
      <c r="H275" s="1" t="str">
        <f>IFERROR(VLOOKUP(A275,Merge_gall!$C$2:$D$384,2,FALSE),"")</f>
        <v>영혼석을 사용해 레이스를 만들어냅니다. 대부분의 사회에서 사악하게 여겨 금지된 술법입니다.</v>
      </c>
    </row>
    <row r="276" spans="1:8" x14ac:dyDescent="0.45">
      <c r="A276" s="1" t="s">
        <v>926</v>
      </c>
      <c r="B276" s="1" t="s">
        <v>7</v>
      </c>
      <c r="C276" s="1" t="s">
        <v>927</v>
      </c>
      <c r="E276" s="1" t="s">
        <v>829</v>
      </c>
      <c r="F276" s="1" t="s">
        <v>830</v>
      </c>
      <c r="H276" s="1" t="str">
        <f>IFERROR(VLOOKUP(A276,Merge_gall!$C$2:$D$384,2,FALSE),"")</f>
        <v>스켈레톤</v>
      </c>
    </row>
    <row r="277" spans="1:8" x14ac:dyDescent="0.45">
      <c r="A277" s="1" t="s">
        <v>928</v>
      </c>
      <c r="B277" s="1" t="s">
        <v>7</v>
      </c>
      <c r="C277" s="1" t="s">
        <v>929</v>
      </c>
      <c r="E277" s="1" t="s">
        <v>930</v>
      </c>
      <c r="F277" s="1" t="s">
        <v>931</v>
      </c>
      <c r="H277" s="1" t="str">
        <f>IFERROR(VLOOKUP(A277,Merge_gall!$C$2:$D$384,2,FALSE),"")</f>
        <v>영혼석을 사용해 스켈레톤을 만들어냅니다. 대부분의 사회에서 사악하게 여겨 금지된 술법입니다.</v>
      </c>
    </row>
    <row r="278" spans="1:8" x14ac:dyDescent="0.45">
      <c r="A278" s="1" t="s">
        <v>932</v>
      </c>
      <c r="B278" s="1" t="s">
        <v>7</v>
      </c>
      <c r="C278" s="1" t="s">
        <v>933</v>
      </c>
      <c r="E278" s="1" t="s">
        <v>863</v>
      </c>
      <c r="F278" s="1" t="s">
        <v>864</v>
      </c>
      <c r="H278" s="1" t="str">
        <f>IFERROR(VLOOKUP(A278,Merge_gall!$C$2:$D$384,2,FALSE),"")</f>
        <v>언데드 와르그</v>
      </c>
    </row>
    <row r="279" spans="1:8" x14ac:dyDescent="0.45">
      <c r="A279" s="1" t="s">
        <v>934</v>
      </c>
      <c r="B279" s="1" t="s">
        <v>7</v>
      </c>
      <c r="C279" s="1" t="s">
        <v>935</v>
      </c>
      <c r="E279" s="1" t="s">
        <v>936</v>
      </c>
      <c r="F279" s="1" t="s">
        <v>937</v>
      </c>
      <c r="H279" s="1" t="str">
        <f>IFERROR(VLOOKUP(A279,Merge_gall!$C$2:$D$384,2,FALSE),"")</f>
        <v>영혼석을 사용해 언데드 와르그를 만들어냅니다. 대부분의 사회에서 사악하게 여겨 금지된 술법입니다.</v>
      </c>
    </row>
    <row r="280" spans="1:8" x14ac:dyDescent="0.45">
      <c r="A280" s="1" t="s">
        <v>938</v>
      </c>
      <c r="B280" s="1" t="s">
        <v>7</v>
      </c>
      <c r="C280" s="1" t="s">
        <v>939</v>
      </c>
      <c r="E280" s="1" t="s">
        <v>882</v>
      </c>
      <c r="F280" s="1" t="s">
        <v>883</v>
      </c>
      <c r="H280" s="1" t="str">
        <f>IFERROR(VLOOKUP(A280,Merge_gall!$C$2:$D$384,2,FALSE),"")</f>
        <v>언데드 말</v>
      </c>
    </row>
    <row r="281" spans="1:8" x14ac:dyDescent="0.45">
      <c r="A281" s="1" t="s">
        <v>940</v>
      </c>
      <c r="B281" s="1" t="s">
        <v>7</v>
      </c>
      <c r="C281" s="1" t="s">
        <v>941</v>
      </c>
      <c r="E281" s="1" t="s">
        <v>942</v>
      </c>
      <c r="F281" s="1" t="s">
        <v>943</v>
      </c>
      <c r="H281" s="1" t="str">
        <f>IFERROR(VLOOKUP(A281,Merge_gall!$C$2:$D$384,2,FALSE),"")</f>
        <v>영혼석을 사용해 언데드 말을 만들어냅니다. 대부분의 사회에서 사악하게 여겨 금지된 술법입니다.</v>
      </c>
    </row>
    <row r="282" spans="1:8" x14ac:dyDescent="0.45">
      <c r="A282" s="1" t="s">
        <v>944</v>
      </c>
      <c r="B282" s="1" t="s">
        <v>945</v>
      </c>
      <c r="C282" s="1" t="s">
        <v>946</v>
      </c>
      <c r="E282" s="1" t="s">
        <v>947</v>
      </c>
      <c r="F282" s="2" t="s">
        <v>1422</v>
      </c>
      <c r="H282" s="1" t="str">
        <f>IFERROR(VLOOKUP(A282,Merge_gall!$C$2:$D$384,2,FALSE),"")</f>
        <v>불경자 연구</v>
      </c>
    </row>
    <row r="283" spans="1:8" x14ac:dyDescent="0.45">
      <c r="A283" s="1" t="s">
        <v>948</v>
      </c>
      <c r="B283" s="1" t="s">
        <v>949</v>
      </c>
      <c r="C283" s="1" t="s">
        <v>950</v>
      </c>
      <c r="E283" s="1" t="s">
        <v>951</v>
      </c>
      <c r="F283" s="1" t="s">
        <v>952</v>
      </c>
      <c r="H283" s="1" t="str">
        <f>IFERROR(VLOOKUP(A283,Merge_gall!$C$2:$D$384,2,FALSE),"")</f>
        <v>불경자 기초 탐구</v>
      </c>
    </row>
    <row r="284" spans="1:8" x14ac:dyDescent="0.45">
      <c r="A284" s="1" t="s">
        <v>953</v>
      </c>
      <c r="B284" s="1" t="s">
        <v>949</v>
      </c>
      <c r="C284" s="1" t="s">
        <v>954</v>
      </c>
      <c r="E284" s="1" t="s">
        <v>955</v>
      </c>
      <c r="F284" s="1" t="s">
        <v>956</v>
      </c>
      <c r="H284" s="1" t="str">
        <f>IFERROR(VLOOKUP(A284,Merge_gall!$C$2:$D$384,2,FALSE),"")</f>
        <v>불경자들과 언데드에 관한 기초 지식을 배웁니다.</v>
      </c>
    </row>
    <row r="285" spans="1:8" x14ac:dyDescent="0.45">
      <c r="A285" s="1" t="s">
        <v>957</v>
      </c>
      <c r="B285" s="1" t="s">
        <v>949</v>
      </c>
      <c r="C285" s="1" t="s">
        <v>958</v>
      </c>
      <c r="E285" s="1" t="s">
        <v>959</v>
      </c>
      <c r="F285" s="1" t="s">
        <v>960</v>
      </c>
      <c r="H285" s="1" t="str">
        <f>IFERROR(VLOOKUP(A285,Merge_gall!$C$2:$D$384,2,FALSE),"")</f>
        <v>불경자 심화 탐구</v>
      </c>
    </row>
    <row r="286" spans="1:8" x14ac:dyDescent="0.45">
      <c r="A286" s="1" t="s">
        <v>961</v>
      </c>
      <c r="B286" s="1" t="s">
        <v>949</v>
      </c>
      <c r="C286" s="1" t="s">
        <v>962</v>
      </c>
      <c r="E286" s="1" t="s">
        <v>963</v>
      </c>
      <c r="F286" s="1" t="s">
        <v>964</v>
      </c>
      <c r="H286" s="1" t="str">
        <f>IFERROR(VLOOKUP(A286,Merge_gall!$C$2:$D$384,2,FALSE),"")</f>
        <v>불경자들과 언데드에 관한 더 깊이 있는 내용을 배웁니다.</v>
      </c>
    </row>
    <row r="287" spans="1:8" x14ac:dyDescent="0.45">
      <c r="A287" s="1" t="s">
        <v>965</v>
      </c>
      <c r="B287" s="1" t="s">
        <v>949</v>
      </c>
      <c r="C287" s="1" t="s">
        <v>966</v>
      </c>
      <c r="E287" s="1" t="s">
        <v>967</v>
      </c>
      <c r="F287" s="1" t="s">
        <v>968</v>
      </c>
      <c r="H287" s="1" t="str">
        <f>IFERROR(VLOOKUP(A287,Merge_gall!$C$2:$D$384,2,FALSE),"")</f>
        <v>불경한 연금술</v>
      </c>
    </row>
    <row r="288" spans="1:8" x14ac:dyDescent="0.45">
      <c r="A288" s="1" t="s">
        <v>969</v>
      </c>
      <c r="B288" s="1" t="s">
        <v>949</v>
      </c>
      <c r="C288" s="1" t="s">
        <v>970</v>
      </c>
      <c r="E288" s="1" t="s">
        <v>971</v>
      </c>
      <c r="F288" s="1" t="s">
        <v>1344</v>
      </c>
      <c r="H288" s="1" t="str">
        <f>IFERROR(VLOOKUP(A288,Merge_gall!$C$2:$D$384,2,FALSE),"")</f>
        <v>불경한 연금술을 통해 강력한 아이템과 새로운 언데드를 만들 수 있도록 언데드로부터 얻은 물질을 활용하는 법을 배웁니다.</v>
      </c>
    </row>
    <row r="289" spans="1:8" x14ac:dyDescent="0.45">
      <c r="A289" s="1" t="s">
        <v>972</v>
      </c>
      <c r="B289" s="1" t="s">
        <v>973</v>
      </c>
      <c r="C289" s="1" t="s">
        <v>974</v>
      </c>
      <c r="E289" s="1" t="s">
        <v>432</v>
      </c>
      <c r="F289" s="1" t="s">
        <v>433</v>
      </c>
      <c r="H289" s="1" t="str">
        <f>IFERROR(VLOOKUP(A289,Merge_gall!$C$2:$D$384,2,FALSE),"")</f>
        <v/>
      </c>
    </row>
    <row r="290" spans="1:8" x14ac:dyDescent="0.45">
      <c r="A290" s="1" t="s">
        <v>975</v>
      </c>
      <c r="B290" s="1" t="s">
        <v>973</v>
      </c>
      <c r="C290" s="1" t="s">
        <v>976</v>
      </c>
      <c r="E290" s="1" t="s">
        <v>977</v>
      </c>
      <c r="F290" s="1" t="s">
        <v>978</v>
      </c>
      <c r="H290" s="1" t="str">
        <f>IFERROR(VLOOKUP(A290,Merge_gall!$C$2:$D$384,2,FALSE),"")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1" spans="1:8" x14ac:dyDescent="0.45">
      <c r="A291" s="1" t="s">
        <v>979</v>
      </c>
      <c r="B291" s="1" t="s">
        <v>973</v>
      </c>
      <c r="C291" s="1" t="s">
        <v>980</v>
      </c>
      <c r="E291" s="1" t="s">
        <v>981</v>
      </c>
      <c r="F291" s="1" t="s">
        <v>1343</v>
      </c>
      <c r="H291" s="1" t="str">
        <f>IFERROR(VLOOKUP(A291,Merge_gall!$C$2:$D$384,2,FALSE),"")</f>
        <v>속죄를 위해 노력하려는, 혹은 자신들만의 세상을 만드려는 저주인도자 세 명의 이야기입니다.</v>
      </c>
    </row>
    <row r="292" spans="1:8" x14ac:dyDescent="0.45">
      <c r="A292" s="1" t="s">
        <v>982</v>
      </c>
      <c r="B292" s="1" t="s">
        <v>973</v>
      </c>
      <c r="C292" s="1" t="s">
        <v>983</v>
      </c>
      <c r="E292" s="1" t="s">
        <v>981</v>
      </c>
      <c r="F292" s="1" t="s">
        <v>1343</v>
      </c>
      <c r="H292" s="1" t="str">
        <f>IFERROR(VLOOKUP(A292,Merge_gall!$C$2:$D$384,2,FALSE),"")</f>
        <v>속죄를 위해 노력하려는, 혹은 자신들만의 세상을 만드려는 저주인도자 세 명의 이야기입니다.</v>
      </c>
    </row>
    <row r="293" spans="1:8" x14ac:dyDescent="0.45">
      <c r="A293" s="1" t="s">
        <v>984</v>
      </c>
      <c r="B293" s="1" t="s">
        <v>973</v>
      </c>
      <c r="C293" s="1" t="s">
        <v>985</v>
      </c>
      <c r="E293" s="1" t="s">
        <v>986</v>
      </c>
      <c r="F293" s="1" t="s">
        <v>1342</v>
      </c>
      <c r="H293" s="1" t="str">
        <f>IFERROR(VLOOKUP(A293,Merge_gall!$C$2:$D$384,2,FALSE),"")</f>
        <v>어두운 묘실</v>
      </c>
    </row>
    <row r="294" spans="1:8" x14ac:dyDescent="0.45">
      <c r="A294" s="1" t="s">
        <v>987</v>
      </c>
      <c r="B294" s="1" t="s">
        <v>973</v>
      </c>
      <c r="C294" s="1" t="s">
        <v>988</v>
      </c>
      <c r="E294" s="1" t="s">
        <v>989</v>
      </c>
      <c r="F294" s="1" t="s">
        <v>978</v>
      </c>
      <c r="H294" s="1" t="str">
        <f>IFERROR(VLOOKUP(A294,Merge_gall!$C$2:$D$384,2,FALSE),"")</f>
        <v>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v>
      </c>
    </row>
    <row r="295" spans="1:8" x14ac:dyDescent="0.45">
      <c r="A295" s="1" t="s">
        <v>990</v>
      </c>
      <c r="B295" s="1" t="s">
        <v>973</v>
      </c>
      <c r="C295" s="1" t="s">
        <v>991</v>
      </c>
      <c r="E295" s="1" t="s">
        <v>992</v>
      </c>
      <c r="F295" s="1" t="s">
        <v>494</v>
      </c>
      <c r="H295" s="1" t="str">
        <f>IFERROR(VLOOKUP(A295,Merge_gall!$C$2:$D$384,2,FALSE),"")</f>
        <v>불경한 저주인도자</v>
      </c>
    </row>
    <row r="296" spans="1:8" x14ac:dyDescent="0.45">
      <c r="A296" s="1" t="s">
        <v>993</v>
      </c>
      <c r="B296" s="1" t="s">
        <v>7</v>
      </c>
      <c r="C296" s="1" t="s">
        <v>994</v>
      </c>
      <c r="E296" s="1" t="s">
        <v>995</v>
      </c>
      <c r="F296" s="1" t="s">
        <v>996</v>
      </c>
      <c r="H296" s="1" t="str">
        <f>IFERROR(VLOOKUP(A296,Merge_gall!$C$2:$D$384,2,FALSE),"")</f>
        <v>불경한 전쟁 도끼</v>
      </c>
    </row>
    <row r="297" spans="1:8" x14ac:dyDescent="0.45">
      <c r="A297" s="1" t="s">
        <v>997</v>
      </c>
      <c r="B297" s="1" t="s">
        <v>7</v>
      </c>
      <c r="C297" s="1" t="s">
        <v>998</v>
      </c>
      <c r="E297" s="1" t="s">
        <v>999</v>
      </c>
      <c r="F297" s="1" t="s">
        <v>1000</v>
      </c>
      <c r="H297" s="1" t="str">
        <f>IFERROR(VLOOKUP(A297,Merge_gall!$C$2:$D$384,2,FALSE),"")</f>
        <v>사악한 기운이 도는 한 손 도끼입니다. 무겁지만 다루기 쉬우며, 적을 가차없이 썰고 베어넘길 수 있습니다.\n\n이 무기에 공격당하면 부패 가스 노출도가 쌓일 수 있습니다.</v>
      </c>
    </row>
    <row r="298" spans="1:8" x14ac:dyDescent="0.45">
      <c r="A298" s="1" t="s">
        <v>1001</v>
      </c>
      <c r="B298" s="1" t="s">
        <v>7</v>
      </c>
      <c r="C298" s="1" t="s">
        <v>1002</v>
      </c>
      <c r="E298" s="1" t="s">
        <v>1003</v>
      </c>
      <c r="F298" s="1" t="s">
        <v>1004</v>
      </c>
      <c r="H298" s="1" t="str">
        <f>IFERROR(VLOOKUP(A298,Merge_gall!$C$2:$D$384,2,FALSE),"")</f>
        <v>손잡이</v>
      </c>
    </row>
    <row r="299" spans="1:8" x14ac:dyDescent="0.45">
      <c r="A299" s="1" t="s">
        <v>1005</v>
      </c>
      <c r="B299" s="1" t="s">
        <v>7</v>
      </c>
      <c r="C299" s="1" t="s">
        <v>1006</v>
      </c>
      <c r="E299" s="1" t="s">
        <v>147</v>
      </c>
      <c r="F299" s="1" t="s">
        <v>1007</v>
      </c>
      <c r="H299" s="1" t="str">
        <f>IFERROR(VLOOKUP(A299,Merge_gall!$C$2:$D$384,2,FALSE),"")</f>
        <v>도끼날</v>
      </c>
    </row>
    <row r="300" spans="1:8" x14ac:dyDescent="0.45">
      <c r="A300" s="1" t="s">
        <v>1008</v>
      </c>
      <c r="B300" s="1" t="s">
        <v>7</v>
      </c>
      <c r="C300" s="1" t="s">
        <v>1009</v>
      </c>
      <c r="E300" s="1" t="s">
        <v>1010</v>
      </c>
      <c r="F300" s="1" t="s">
        <v>1011</v>
      </c>
      <c r="H300" s="1" t="str">
        <f>IFERROR(VLOOKUP(A300,Merge_gall!$C$2:$D$384,2,FALSE),"")</f>
        <v>불경한 시미터</v>
      </c>
    </row>
    <row r="301" spans="1:8" x14ac:dyDescent="0.45">
      <c r="A301" s="1" t="s">
        <v>1012</v>
      </c>
      <c r="B301" s="1" t="s">
        <v>7</v>
      </c>
      <c r="C301" s="1" t="s">
        <v>1013</v>
      </c>
      <c r="E301" s="1" t="s">
        <v>1014</v>
      </c>
      <c r="F301" s="1" t="s">
        <v>1015</v>
      </c>
      <c r="H301" s="1" t="str">
        <f>IFERROR(VLOOKUP(A301,Merge_gall!$C$2:$D$384,2,FALSE),"")</f>
        <v>사악한 기운이 도는 외날 곡도입니다. 비교적 가벼우며 신속하면서도 치명적인 베기 공격을 할 수 있습니다.\n\n이 무기에 공격당하면 부패 가스 노출도가 쌓일 수 있습니다.</v>
      </c>
    </row>
    <row r="302" spans="1:8" x14ac:dyDescent="0.45">
      <c r="A302" s="1" t="s">
        <v>1016</v>
      </c>
      <c r="B302" s="1" t="s">
        <v>7</v>
      </c>
      <c r="C302" s="1" t="s">
        <v>1017</v>
      </c>
      <c r="E302" s="1" t="s">
        <v>1003</v>
      </c>
      <c r="F302" s="1" t="s">
        <v>1004</v>
      </c>
      <c r="H302" s="1" t="str">
        <f>IFERROR(VLOOKUP(A302,Merge_gall!$C$2:$D$384,2,FALSE),"")</f>
        <v>손잡이</v>
      </c>
    </row>
    <row r="303" spans="1:8" x14ac:dyDescent="0.45">
      <c r="A303" s="1" t="s">
        <v>1018</v>
      </c>
      <c r="B303" s="1" t="s">
        <v>7</v>
      </c>
      <c r="C303" s="1" t="s">
        <v>1019</v>
      </c>
      <c r="E303" s="1" t="s">
        <v>147</v>
      </c>
      <c r="F303" s="1" t="s">
        <v>1020</v>
      </c>
      <c r="H303" s="1" t="str">
        <f>IFERROR(VLOOKUP(A303,Merge_gall!$C$2:$D$384,2,FALSE),"")</f>
        <v>칼날</v>
      </c>
    </row>
    <row r="304" spans="1:8" x14ac:dyDescent="0.45">
      <c r="A304" s="1" t="s">
        <v>1021</v>
      </c>
      <c r="B304" s="1" t="s">
        <v>7</v>
      </c>
      <c r="C304" s="1" t="s">
        <v>1022</v>
      </c>
      <c r="E304" s="1" t="s">
        <v>1023</v>
      </c>
      <c r="F304" s="1" t="s">
        <v>1024</v>
      </c>
      <c r="H304" s="1" t="str">
        <f>IFERROR(VLOOKUP(A304,Merge_gall!$C$2:$D$384,2,FALSE),"")</f>
        <v>불경한 쇼텔</v>
      </c>
    </row>
    <row r="305" spans="1:8" x14ac:dyDescent="0.45">
      <c r="A305" s="1" t="s">
        <v>1025</v>
      </c>
      <c r="B305" s="1" t="s">
        <v>7</v>
      </c>
      <c r="C305" s="1" t="s">
        <v>1026</v>
      </c>
      <c r="E305" s="1" t="s">
        <v>1027</v>
      </c>
      <c r="F305" s="1" t="s">
        <v>1028</v>
      </c>
      <c r="H305" s="1" t="str">
        <f>IFERROR(VLOOKUP(A305,Merge_gall!$C$2:$D$384,2,FALSE),"")</f>
        <v>사악한 기운이 도는 날카롭게 휘어진 칼날을 가진 무기입니다. 모양 덕에 상대방의 가드를 뚫고 들어가 약점을 찾아낼 수 있습니다.\n\n이 무기에 공격당하면 부패 가스 노출도가 쌓일 수 있습니다.</v>
      </c>
    </row>
    <row r="306" spans="1:8" x14ac:dyDescent="0.45">
      <c r="A306" s="1" t="s">
        <v>1029</v>
      </c>
      <c r="B306" s="1" t="s">
        <v>7</v>
      </c>
      <c r="C306" s="1" t="s">
        <v>1030</v>
      </c>
      <c r="E306" s="1" t="s">
        <v>1003</v>
      </c>
      <c r="F306" s="1" t="s">
        <v>1004</v>
      </c>
      <c r="H306" s="1" t="str">
        <f>IFERROR(VLOOKUP(A306,Merge_gall!$C$2:$D$384,2,FALSE),"")</f>
        <v>손잡이</v>
      </c>
    </row>
    <row r="307" spans="1:8" x14ac:dyDescent="0.45">
      <c r="A307" s="1" t="s">
        <v>1031</v>
      </c>
      <c r="B307" s="1" t="s">
        <v>7</v>
      </c>
      <c r="C307" s="1" t="s">
        <v>1032</v>
      </c>
      <c r="E307" s="1" t="s">
        <v>1033</v>
      </c>
      <c r="F307" s="1" t="s">
        <v>1034</v>
      </c>
      <c r="H307" s="1" t="str">
        <f>IFERROR(VLOOKUP(A307,Merge_gall!$C$2:$D$384,2,FALSE),"")</f>
        <v>칼끝</v>
      </c>
    </row>
    <row r="308" spans="1:8" x14ac:dyDescent="0.45">
      <c r="A308" s="1" t="s">
        <v>1035</v>
      </c>
      <c r="B308" s="1" t="s">
        <v>7</v>
      </c>
      <c r="C308" s="1" t="s">
        <v>1036</v>
      </c>
      <c r="E308" s="1" t="s">
        <v>147</v>
      </c>
      <c r="F308" s="1" t="s">
        <v>1020</v>
      </c>
      <c r="H308" s="1" t="str">
        <f>IFERROR(VLOOKUP(A308,Merge_gall!$C$2:$D$384,2,FALSE),"")</f>
        <v>칼날</v>
      </c>
    </row>
    <row r="309" spans="1:8" x14ac:dyDescent="0.45">
      <c r="A309" s="1" t="s">
        <v>1037</v>
      </c>
      <c r="B309" s="1" t="s">
        <v>7</v>
      </c>
      <c r="C309" s="1" t="s">
        <v>1038</v>
      </c>
      <c r="E309" s="1" t="s">
        <v>1039</v>
      </c>
      <c r="F309" s="1" t="s">
        <v>1040</v>
      </c>
      <c r="H309" s="1" t="str">
        <f>IFERROR(VLOOKUP(A309,Merge_gall!$C$2:$D$384,2,FALSE),"")</f>
        <v>불경한 곤봉</v>
      </c>
    </row>
    <row r="310" spans="1:8" x14ac:dyDescent="0.45">
      <c r="A310" s="1" t="s">
        <v>1041</v>
      </c>
      <c r="B310" s="1" t="s">
        <v>7</v>
      </c>
      <c r="C310" s="1" t="s">
        <v>1042</v>
      </c>
      <c r="E310" s="1" t="s">
        <v>1043</v>
      </c>
      <c r="F310" s="1" t="s">
        <v>1044</v>
      </c>
      <c r="H310" s="1" t="str">
        <f>IFERROR(VLOOKUP(A310,Merge_gall!$C$2:$D$384,2,FALSE),"")</f>
        <v>돌로 대강 모양을 잡은 조잡한 곤봉입니다.</v>
      </c>
    </row>
    <row r="311" spans="1:8" x14ac:dyDescent="0.45">
      <c r="A311" s="1" t="s">
        <v>1045</v>
      </c>
      <c r="B311" s="1" t="s">
        <v>7</v>
      </c>
      <c r="C311" s="1" t="s">
        <v>1046</v>
      </c>
      <c r="E311" s="1" t="s">
        <v>1003</v>
      </c>
      <c r="F311" s="1" t="s">
        <v>1004</v>
      </c>
      <c r="H311" s="1" t="str">
        <f>IFERROR(VLOOKUP(A311,Merge_gall!$C$2:$D$384,2,FALSE),"")</f>
        <v>손잡이</v>
      </c>
    </row>
    <row r="312" spans="1:8" x14ac:dyDescent="0.45">
      <c r="A312" s="1" t="s">
        <v>1047</v>
      </c>
      <c r="B312" s="1" t="s">
        <v>7</v>
      </c>
      <c r="C312" s="1" t="s">
        <v>1048</v>
      </c>
      <c r="E312" s="1" t="s">
        <v>761</v>
      </c>
      <c r="F312" s="1" t="s">
        <v>762</v>
      </c>
      <c r="H312" s="1" t="str">
        <f>IFERROR(VLOOKUP(A312,Merge_gall!$C$2:$D$384,2,FALSE),"")</f>
        <v>머리</v>
      </c>
    </row>
    <row r="313" spans="1:8" x14ac:dyDescent="0.45">
      <c r="A313" s="1" t="s">
        <v>1049</v>
      </c>
      <c r="B313" s="1" t="s">
        <v>7</v>
      </c>
      <c r="C313" s="1" t="s">
        <v>1050</v>
      </c>
      <c r="E313" s="1" t="s">
        <v>1051</v>
      </c>
      <c r="F313" s="1" t="s">
        <v>1052</v>
      </c>
      <c r="H313" s="1" t="str">
        <f>IFERROR(VLOOKUP(A313,Merge_gall!$C$2:$D$384,2,FALSE),"")</f>
        <v>낡은 단궁</v>
      </c>
    </row>
    <row r="314" spans="1:8" x14ac:dyDescent="0.45">
      <c r="A314" s="1" t="s">
        <v>1053</v>
      </c>
      <c r="B314" s="1" t="s">
        <v>7</v>
      </c>
      <c r="C314" s="1" t="s">
        <v>1054</v>
      </c>
      <c r="E314" s="1" t="s">
        <v>1055</v>
      </c>
      <c r="F314" s="1" t="s">
        <v>1056</v>
      </c>
      <c r="H314" s="1" t="str">
        <f>IFERROR(VLOOKUP(A314,Merge_gall!$C$2:$D$384,2,FALSE),"")</f>
        <v>단순한 구조의 나무 단궁입니다. 낡은데다 영 미덥지 않지만 여전히 쓸 수 있습니다.</v>
      </c>
    </row>
    <row r="315" spans="1:8" x14ac:dyDescent="0.45">
      <c r="A315" s="1" t="s">
        <v>1057</v>
      </c>
      <c r="B315" s="1" t="s">
        <v>7</v>
      </c>
      <c r="C315" s="1" t="s">
        <v>1058</v>
      </c>
      <c r="E315" s="1" t="s">
        <v>1051</v>
      </c>
      <c r="F315" s="1" t="s">
        <v>1059</v>
      </c>
      <c r="H315" s="1" t="str">
        <f>IFERROR(VLOOKUP(A315,Merge_gall!$C$2:$D$384,2,FALSE),"")</f>
        <v>낡은 단궁</v>
      </c>
    </row>
    <row r="316" spans="1:8" x14ac:dyDescent="0.45">
      <c r="A316" s="1" t="s">
        <v>1060</v>
      </c>
      <c r="B316" s="1" t="s">
        <v>7</v>
      </c>
      <c r="C316" s="1" t="s">
        <v>1061</v>
      </c>
      <c r="E316" s="1" t="s">
        <v>1062</v>
      </c>
      <c r="F316" s="1" t="s">
        <v>1063</v>
      </c>
      <c r="H316" s="1" t="str">
        <f>IFERROR(VLOOKUP(A316,Merge_gall!$C$2:$D$384,2,FALSE),"")</f>
        <v>활대</v>
      </c>
    </row>
    <row r="317" spans="1:8" x14ac:dyDescent="0.45">
      <c r="A317" s="1" t="s">
        <v>1064</v>
      </c>
      <c r="B317" s="1" t="s">
        <v>7</v>
      </c>
      <c r="C317" s="1" t="s">
        <v>1065</v>
      </c>
      <c r="E317" s="1" t="s">
        <v>1066</v>
      </c>
      <c r="F317" s="1" t="s">
        <v>1067</v>
      </c>
      <c r="H317" s="1" t="str">
        <f>IFERROR(VLOOKUP(A317,Merge_gall!$C$2:$D$384,2,FALSE),"")</f>
        <v>재앙 기사 그레이트소드</v>
      </c>
    </row>
    <row r="318" spans="1:8" x14ac:dyDescent="0.45">
      <c r="A318" s="1" t="s">
        <v>1068</v>
      </c>
      <c r="B318" s="1" t="s">
        <v>7</v>
      </c>
      <c r="C318" s="1" t="s">
        <v>1069</v>
      </c>
      <c r="E318" s="1" t="s">
        <v>1070</v>
      </c>
      <c r="F318" s="1" t="s">
        <v>1071</v>
      </c>
      <c r="H318" s="1" t="str">
        <f>IFERROR(VLOOKUP(A318,Merge_gall!$C$2:$D$384,2,FALSE),"")</f>
        <v>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v>
      </c>
    </row>
    <row r="319" spans="1:8" x14ac:dyDescent="0.45">
      <c r="A319" s="1" t="s">
        <v>1072</v>
      </c>
      <c r="B319" s="1" t="s">
        <v>7</v>
      </c>
      <c r="C319" s="1" t="s">
        <v>1073</v>
      </c>
      <c r="E319" s="1" t="s">
        <v>1074</v>
      </c>
      <c r="F319" s="1" t="s">
        <v>1004</v>
      </c>
      <c r="H319" s="1" t="str">
        <f>IFERROR(VLOOKUP(A319,Merge_gall!$C$2:$D$384,2,FALSE),"")</f>
        <v>손잡이</v>
      </c>
    </row>
    <row r="320" spans="1:8" x14ac:dyDescent="0.45">
      <c r="A320" s="1" t="s">
        <v>1075</v>
      </c>
      <c r="B320" s="1" t="s">
        <v>7</v>
      </c>
      <c r="C320" s="1" t="s">
        <v>1076</v>
      </c>
      <c r="E320" s="1" t="s">
        <v>147</v>
      </c>
      <c r="F320" s="1" t="s">
        <v>1020</v>
      </c>
      <c r="H320" s="1" t="str">
        <f>IFERROR(VLOOKUP(A320,Merge_gall!$C$2:$D$384,2,FALSE),"")</f>
        <v>칼날</v>
      </c>
    </row>
    <row r="321" spans="1:8" x14ac:dyDescent="0.45">
      <c r="A321" s="1" t="s">
        <v>1077</v>
      </c>
      <c r="B321" s="1" t="s">
        <v>7</v>
      </c>
      <c r="C321" s="1" t="s">
        <v>1078</v>
      </c>
      <c r="E321" s="1" t="s">
        <v>1079</v>
      </c>
      <c r="F321" s="1" t="s">
        <v>1080</v>
      </c>
      <c r="H321" s="1" t="str">
        <f>IFERROR(VLOOKUP(A321,Merge_gall!$C$2:$D$384,2,FALSE),"")</f>
        <v>덮쳐오는 죽음의 그레이트소드</v>
      </c>
    </row>
    <row r="322" spans="1:8" x14ac:dyDescent="0.45">
      <c r="A322" s="1" t="s">
        <v>1081</v>
      </c>
      <c r="B322" s="1" t="s">
        <v>7</v>
      </c>
      <c r="C322" s="1" t="s">
        <v>1082</v>
      </c>
      <c r="E322" s="1" t="s">
        <v>1083</v>
      </c>
      <c r="F322" s="1" t="s">
        <v>1084</v>
      </c>
      <c r="H322" s="1" t="str">
        <f>IFERROR(VLOOKUP(A322,Merge_gall!$C$2:$D$384,2,FALSE),"")</f>
        <v>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v>
      </c>
    </row>
    <row r="323" spans="1:8" x14ac:dyDescent="0.45">
      <c r="A323" s="1" t="s">
        <v>1085</v>
      </c>
      <c r="B323" s="1" t="s">
        <v>7</v>
      </c>
      <c r="C323" s="1" t="s">
        <v>1086</v>
      </c>
      <c r="E323" s="1" t="s">
        <v>1074</v>
      </c>
      <c r="F323" s="1" t="s">
        <v>1004</v>
      </c>
      <c r="H323" s="1" t="str">
        <f>IFERROR(VLOOKUP(A323,Merge_gall!$C$2:$D$384,2,FALSE),"")</f>
        <v>손잡이</v>
      </c>
    </row>
    <row r="324" spans="1:8" x14ac:dyDescent="0.45">
      <c r="A324" s="1" t="s">
        <v>1087</v>
      </c>
      <c r="B324" s="1" t="s">
        <v>7</v>
      </c>
      <c r="C324" s="1" t="s">
        <v>1088</v>
      </c>
      <c r="E324" s="1" t="s">
        <v>147</v>
      </c>
      <c r="F324" s="1" t="s">
        <v>1020</v>
      </c>
      <c r="H324" s="1" t="str">
        <f>IFERROR(VLOOKUP(A324,Merge_gall!$C$2:$D$384,2,FALSE),"")</f>
        <v>칼날</v>
      </c>
    </row>
    <row r="325" spans="1:8" x14ac:dyDescent="0.45">
      <c r="A325" s="1" t="s">
        <v>1089</v>
      </c>
      <c r="B325" s="1" t="s">
        <v>7</v>
      </c>
      <c r="C325" s="1" t="s">
        <v>1090</v>
      </c>
      <c r="E325" s="1" t="s">
        <v>1091</v>
      </c>
      <c r="F325" s="1" t="s">
        <v>1092</v>
      </c>
      <c r="H325" s="1" t="str">
        <f>IFERROR(VLOOKUP(A325,Merge_gall!$C$2:$D$384,2,FALSE),"")</f>
        <v>덮쳐오는 죽음</v>
      </c>
    </row>
    <row r="326" spans="1:8" x14ac:dyDescent="0.45">
      <c r="A326" s="1" t="s">
        <v>1093</v>
      </c>
      <c r="B326" s="1" t="s">
        <v>7</v>
      </c>
      <c r="C326" s="1" t="s">
        <v>1094</v>
      </c>
      <c r="E326" s="1" t="s">
        <v>1095</v>
      </c>
      <c r="F326" s="2" t="s">
        <v>1416</v>
      </c>
      <c r="H326" s="1" t="str">
        <f>IFERROR(VLOOKUP(A326,Merge_gall!$C$2:$D$384,2,FALSE),"")</f>
        <v>땅 속에서부터 죽은 자들을 불러내 범위 안의 대상을 공격하고 느려지게 만들도록 합니다.</v>
      </c>
    </row>
    <row r="327" spans="1:8" x14ac:dyDescent="0.45">
      <c r="A327" s="1" t="s">
        <v>1096</v>
      </c>
      <c r="B327" s="1" t="s">
        <v>7</v>
      </c>
      <c r="C327" s="1" t="s">
        <v>1097</v>
      </c>
      <c r="E327" s="1" t="s">
        <v>1091</v>
      </c>
      <c r="F327" s="1" t="s">
        <v>1092</v>
      </c>
      <c r="H327" s="1" t="str">
        <f>IFERROR(VLOOKUP(A327,Merge_gall!$C$2:$D$384,2,FALSE),"")</f>
        <v>덮쳐오는 죽음</v>
      </c>
    </row>
    <row r="328" spans="1:8" x14ac:dyDescent="0.45">
      <c r="A328" s="1" t="s">
        <v>1098</v>
      </c>
      <c r="B328" s="1" t="s">
        <v>337</v>
      </c>
      <c r="C328" s="1" t="s">
        <v>1099</v>
      </c>
      <c r="E328" s="1" t="s">
        <v>1091</v>
      </c>
      <c r="F328" s="1" t="s">
        <v>1092</v>
      </c>
      <c r="H328" s="1" t="str">
        <f>IFERROR(VLOOKUP(A328,Merge_gall!$C$2:$D$384,2,FALSE),"")</f>
        <v>덮쳐오는 죽음</v>
      </c>
    </row>
    <row r="329" spans="1:8" x14ac:dyDescent="0.45">
      <c r="A329" s="1" t="s">
        <v>1100</v>
      </c>
      <c r="B329" s="1" t="s">
        <v>337</v>
      </c>
      <c r="C329" s="1" t="s">
        <v>1101</v>
      </c>
      <c r="E329" s="1" t="s">
        <v>1102</v>
      </c>
      <c r="F329" s="1" t="s">
        <v>1103</v>
      </c>
      <c r="H329" s="1" t="str">
        <f>IFERROR(VLOOKUP(A329,Merge_gall!$C$2:$D$384,2,FALSE),"")</f>
        <v>{0}(이)가 덮쳐오는 죽음으로 인해 사망했습니다.</v>
      </c>
    </row>
    <row r="330" spans="1:8" x14ac:dyDescent="0.45">
      <c r="A330" s="1" t="s">
        <v>1104</v>
      </c>
      <c r="B330" s="1" t="s">
        <v>102</v>
      </c>
      <c r="C330" s="1" t="s">
        <v>1105</v>
      </c>
      <c r="E330" s="1" t="s">
        <v>1091</v>
      </c>
      <c r="F330" s="1" t="s">
        <v>1092</v>
      </c>
      <c r="H330" s="1" t="str">
        <f>IFERROR(VLOOKUP(A330,Merge_gall!$C$2:$D$384,2,FALSE),"")</f>
        <v>덮쳐오는 죽음</v>
      </c>
    </row>
    <row r="331" spans="1:8" x14ac:dyDescent="0.45">
      <c r="A331" s="1" t="s">
        <v>1106</v>
      </c>
      <c r="B331" s="1" t="s">
        <v>102</v>
      </c>
      <c r="C331" s="1" t="s">
        <v>1107</v>
      </c>
      <c r="E331" s="1" t="s">
        <v>1108</v>
      </c>
      <c r="F331" s="1" t="s">
        <v>1109</v>
      </c>
      <c r="H331" s="1" t="str">
        <f>IFERROR(VLOOKUP(A331,Merge_gall!$C$2:$D$384,2,FALSE),"")</f>
        <v>발 아래에서부터 덮쳐오는 망자들의 손에 붙잡혀 느려졌습니다.</v>
      </c>
    </row>
    <row r="332" spans="1:8" x14ac:dyDescent="0.45">
      <c r="A332" s="1" t="s">
        <v>1110</v>
      </c>
      <c r="B332" s="1" t="s">
        <v>7</v>
      </c>
      <c r="C332" s="1" t="s">
        <v>1111</v>
      </c>
      <c r="E332" s="1" t="s">
        <v>112</v>
      </c>
      <c r="F332" s="2" t="s">
        <v>1443</v>
      </c>
      <c r="H332" s="1" t="str">
        <f>IFERROR(VLOOKUP(A332,Merge_gall!$C$2:$D$384,2,FALSE),"")</f>
        <v/>
      </c>
    </row>
    <row r="333" spans="1:8" x14ac:dyDescent="0.45">
      <c r="A333" s="1" t="s">
        <v>1112</v>
      </c>
      <c r="B333" s="1" t="s">
        <v>7</v>
      </c>
      <c r="C333" s="1" t="s">
        <v>1113</v>
      </c>
      <c r="E333" s="1" t="s">
        <v>1114</v>
      </c>
      <c r="F333" s="1" t="s">
        <v>1115</v>
      </c>
      <c r="H333" s="1" t="str">
        <f>IFERROR(VLOOKUP(A333,Merge_gall!$C$2:$D$384,2,FALSE),"")</f>
        <v>재앙 기사 그레이트액스</v>
      </c>
    </row>
    <row r="334" spans="1:8" x14ac:dyDescent="0.45">
      <c r="A334" s="1" t="s">
        <v>1116</v>
      </c>
      <c r="B334" s="1" t="s">
        <v>7</v>
      </c>
      <c r="C334" s="1" t="s">
        <v>1117</v>
      </c>
      <c r="E334" s="1" t="s">
        <v>1118</v>
      </c>
      <c r="F334" s="1" t="s">
        <v>1119</v>
      </c>
      <c r="H334" s="1" t="str">
        <f>IFERROR(VLOOKUP(A334,Merge_gall!$C$2:$D$384,2,FALSE),"")</f>
        <v>재앙 기사들이 즐겨 사용하는 무기 중 하나로, 뼈로 장식된 거대한 양손용 그레이트액스입니다. 적을 가차없이 썰고 베어넘길 수 있습니다.\n\n이 무기에 공격당하면 부패 가스 노출도가 쌓일 수 있습니다.</v>
      </c>
    </row>
    <row r="335" spans="1:8" x14ac:dyDescent="0.45">
      <c r="A335" s="1" t="s">
        <v>1120</v>
      </c>
      <c r="B335" s="1" t="s">
        <v>7</v>
      </c>
      <c r="C335" s="1" t="s">
        <v>1121</v>
      </c>
      <c r="E335" s="1" t="s">
        <v>1003</v>
      </c>
      <c r="F335" s="1" t="s">
        <v>1004</v>
      </c>
      <c r="H335" s="1" t="str">
        <f>IFERROR(VLOOKUP(A335,Merge_gall!$C$2:$D$384,2,FALSE),"")</f>
        <v>손잡이</v>
      </c>
    </row>
    <row r="336" spans="1:8" x14ac:dyDescent="0.45">
      <c r="A336" s="1" t="s">
        <v>1122</v>
      </c>
      <c r="B336" s="1" t="s">
        <v>7</v>
      </c>
      <c r="C336" s="1" t="s">
        <v>1123</v>
      </c>
      <c r="E336" s="1" t="s">
        <v>147</v>
      </c>
      <c r="F336" s="1" t="s">
        <v>1007</v>
      </c>
      <c r="H336" s="1" t="str">
        <f>IFERROR(VLOOKUP(A336,Merge_gall!$C$2:$D$384,2,FALSE),"")</f>
        <v>도끼날</v>
      </c>
    </row>
    <row r="337" spans="1:8" x14ac:dyDescent="0.45">
      <c r="A337" s="1" t="s">
        <v>1124</v>
      </c>
      <c r="B337" s="1" t="s">
        <v>7</v>
      </c>
      <c r="C337" s="1" t="s">
        <v>1125</v>
      </c>
      <c r="E337" s="1" t="s">
        <v>1126</v>
      </c>
      <c r="F337" s="1" t="s">
        <v>1127</v>
      </c>
      <c r="H337" s="1" t="str">
        <f>IFERROR(VLOOKUP(A337,Merge_gall!$C$2:$D$384,2,FALSE),"")</f>
        <v>얼어붙은 그레이트액스</v>
      </c>
    </row>
    <row r="338" spans="1:8" x14ac:dyDescent="0.45">
      <c r="A338" s="1" t="s">
        <v>1128</v>
      </c>
      <c r="B338" s="1" t="s">
        <v>7</v>
      </c>
      <c r="C338" s="1" t="s">
        <v>1129</v>
      </c>
      <c r="E338" s="1" t="s">
        <v>1130</v>
      </c>
      <c r="F338" s="1" t="s">
        <v>1315</v>
      </c>
      <c r="H338" s="1" t="str">
        <f>IFERROR(VLOOKUP(A338,Merge_gall!$C$2:$D$384,2,FALSE),"")</f>
        <v>불경한 연금술을 통해 더욱 강화된 재앙 기사 그레이트액스입니다. 사용자는 날카로운 얼음 조각을 퍼부어 공격할 수 있게 됩니다.\n\n이 무기에 공격당하면 동상을 입을 수 있습니다.</v>
      </c>
    </row>
    <row r="339" spans="1:8" x14ac:dyDescent="0.45">
      <c r="A339" s="1" t="s">
        <v>1131</v>
      </c>
      <c r="B339" s="1" t="s">
        <v>7</v>
      </c>
      <c r="C339" s="1" t="s">
        <v>1132</v>
      </c>
      <c r="E339" s="1" t="s">
        <v>1003</v>
      </c>
      <c r="F339" s="1" t="s">
        <v>1004</v>
      </c>
      <c r="H339" s="1" t="str">
        <f>IFERROR(VLOOKUP(A339,Merge_gall!$C$2:$D$384,2,FALSE),"")</f>
        <v>손잡이</v>
      </c>
    </row>
    <row r="340" spans="1:8" x14ac:dyDescent="0.45">
      <c r="A340" s="1" t="s">
        <v>1133</v>
      </c>
      <c r="B340" s="1" t="s">
        <v>7</v>
      </c>
      <c r="C340" s="1" t="s">
        <v>1134</v>
      </c>
      <c r="E340" s="1" t="s">
        <v>147</v>
      </c>
      <c r="F340" s="1" t="s">
        <v>1007</v>
      </c>
      <c r="H340" s="1" t="str">
        <f>IFERROR(VLOOKUP(A340,Merge_gall!$C$2:$D$384,2,FALSE),"")</f>
        <v>도끼날</v>
      </c>
    </row>
    <row r="341" spans="1:8" x14ac:dyDescent="0.45">
      <c r="A341" s="1" t="s">
        <v>1135</v>
      </c>
      <c r="B341" s="1" t="s">
        <v>7</v>
      </c>
      <c r="C341" s="1" t="s">
        <v>1136</v>
      </c>
      <c r="E341" s="1" t="s">
        <v>1137</v>
      </c>
      <c r="F341" s="1" t="s">
        <v>1138</v>
      </c>
      <c r="H341" s="1" t="str">
        <f>IFERROR(VLOOKUP(A341,Merge_gall!$C$2:$D$384,2,FALSE),"")</f>
        <v>얼음 조각</v>
      </c>
    </row>
    <row r="342" spans="1:8" x14ac:dyDescent="0.45">
      <c r="A342" s="1" t="s">
        <v>1139</v>
      </c>
      <c r="B342" s="1" t="s">
        <v>7</v>
      </c>
      <c r="C342" s="1" t="s">
        <v>1140</v>
      </c>
      <c r="E342" s="1" t="s">
        <v>1141</v>
      </c>
      <c r="F342" s="1" t="s">
        <v>1314</v>
      </c>
      <c r="H342" s="1" t="str">
        <f>IFERROR(VLOOKUP(A342,Merge_gall!$C$2:$D$384,2,FALSE),"")</f>
        <v>수많은 날카로운 얼음 조각을 퍼부어 공격합니다.</v>
      </c>
    </row>
    <row r="343" spans="1:8" x14ac:dyDescent="0.45">
      <c r="A343" s="1" t="s">
        <v>1142</v>
      </c>
      <c r="B343" s="1" t="s">
        <v>7</v>
      </c>
      <c r="C343" s="1" t="s">
        <v>1143</v>
      </c>
      <c r="E343" s="1" t="s">
        <v>1144</v>
      </c>
      <c r="F343" s="1" t="s">
        <v>1138</v>
      </c>
      <c r="H343" s="1" t="str">
        <f>IFERROR(VLOOKUP(A343,Merge_gall!$C$2:$D$384,2,FALSE),"")</f>
        <v>얼음 조각</v>
      </c>
    </row>
    <row r="344" spans="1:8" x14ac:dyDescent="0.45">
      <c r="A344" s="1" t="s">
        <v>1145</v>
      </c>
      <c r="B344" s="1" t="s">
        <v>337</v>
      </c>
      <c r="C344" s="1" t="s">
        <v>1146</v>
      </c>
      <c r="E344" s="1" t="s">
        <v>1144</v>
      </c>
      <c r="F344" s="1" t="s">
        <v>1138</v>
      </c>
      <c r="H344" s="1" t="str">
        <f>IFERROR(VLOOKUP(A344,Merge_gall!$C$2:$D$384,2,FALSE),"")</f>
        <v>얼음 조각</v>
      </c>
    </row>
    <row r="345" spans="1:8" x14ac:dyDescent="0.45">
      <c r="A345" s="1" t="s">
        <v>1147</v>
      </c>
      <c r="B345" s="1" t="s">
        <v>337</v>
      </c>
      <c r="C345" s="1" t="s">
        <v>1148</v>
      </c>
      <c r="E345" s="1" t="s">
        <v>1149</v>
      </c>
      <c r="F345" s="1" t="s">
        <v>1150</v>
      </c>
      <c r="H345" s="1" t="str">
        <f>IFERROR(VLOOKUP(A345,Merge_gall!$C$2:$D$384,2,FALSE),"")</f>
        <v>{0}(이)가 얼음 가시에 맞아 사망했습니다.</v>
      </c>
    </row>
    <row r="346" spans="1:8" x14ac:dyDescent="0.45">
      <c r="A346" s="1" t="s">
        <v>1151</v>
      </c>
      <c r="B346" s="1" t="s">
        <v>7</v>
      </c>
      <c r="C346" s="1" t="s">
        <v>1152</v>
      </c>
      <c r="E346" s="1" t="s">
        <v>1153</v>
      </c>
      <c r="F346" s="1" t="s">
        <v>1313</v>
      </c>
      <c r="H346" s="1" t="str">
        <f>IFERROR(VLOOKUP(A346,Merge_gall!$C$2:$D$384,2,FALSE),"")</f>
        <v>불경한 낫</v>
      </c>
    </row>
    <row r="347" spans="1:8" x14ac:dyDescent="0.45">
      <c r="A347" s="1" t="s">
        <v>1154</v>
      </c>
      <c r="B347" s="1" t="s">
        <v>7</v>
      </c>
      <c r="C347" s="1" t="s">
        <v>1155</v>
      </c>
      <c r="E347" s="1" t="s">
        <v>1156</v>
      </c>
      <c r="F347" s="1" t="s">
        <v>1312</v>
      </c>
      <c r="H347" s="1" t="str">
        <f>IFERROR(VLOOKUP(A347,Merge_gall!$C$2:$D$384,2,FALSE),"")</f>
        <v>뼈로 장식된 큰 양손 낫입니다. 묘실 잠복자들이 즐겨 사용하는 무기로, 숙련자가 다룬다면 상대의 가드 따위는 가볍게 무시하는 위력적인 베기 공격을 할 수 있습니다.\n\n이 무기에 공격당하면 부패 가스 노출도가 쌓일 수 있습니다.</v>
      </c>
    </row>
    <row r="348" spans="1:8" x14ac:dyDescent="0.45">
      <c r="A348" s="1" t="s">
        <v>1157</v>
      </c>
      <c r="B348" s="1" t="s">
        <v>7</v>
      </c>
      <c r="C348" s="1" t="s">
        <v>1158</v>
      </c>
      <c r="E348" s="1" t="s">
        <v>1003</v>
      </c>
      <c r="F348" s="1" t="s">
        <v>1004</v>
      </c>
      <c r="H348" s="1" t="str">
        <f>IFERROR(VLOOKUP(A348,Merge_gall!$C$2:$D$384,2,FALSE),"")</f>
        <v>손잡이</v>
      </c>
    </row>
    <row r="349" spans="1:8" x14ac:dyDescent="0.45">
      <c r="A349" s="1" t="s">
        <v>1159</v>
      </c>
      <c r="B349" s="1" t="s">
        <v>7</v>
      </c>
      <c r="C349" s="1" t="s">
        <v>1160</v>
      </c>
      <c r="E349" s="1" t="s">
        <v>147</v>
      </c>
      <c r="F349" s="1" t="s">
        <v>1309</v>
      </c>
      <c r="H349" s="1" t="str">
        <f>IFERROR(VLOOKUP(A349,Merge_gall!$C$2:$D$384,2,FALSE),"")</f>
        <v>날</v>
      </c>
    </row>
    <row r="350" spans="1:8" x14ac:dyDescent="0.45">
      <c r="A350" s="1" t="s">
        <v>1161</v>
      </c>
      <c r="B350" s="1" t="s">
        <v>7</v>
      </c>
      <c r="C350" s="1" t="s">
        <v>1162</v>
      </c>
      <c r="E350" s="1" t="s">
        <v>1163</v>
      </c>
      <c r="F350" s="1" t="s">
        <v>1311</v>
      </c>
      <c r="H350" s="1" t="str">
        <f>IFERROR(VLOOKUP(A350,Merge_gall!$C$2:$D$384,2,FALSE),"")</f>
        <v>꺼져가는 영혼의 낫</v>
      </c>
    </row>
    <row r="351" spans="1:8" x14ac:dyDescent="0.45">
      <c r="A351" s="1" t="s">
        <v>1164</v>
      </c>
      <c r="B351" s="1" t="s">
        <v>7</v>
      </c>
      <c r="C351" s="1" t="s">
        <v>1165</v>
      </c>
      <c r="E351" s="1" t="s">
        <v>1166</v>
      </c>
      <c r="F351" s="1" t="s">
        <v>1310</v>
      </c>
      <c r="H351" s="1" t="str">
        <f>IFERROR(VLOOKUP(A351,Merge_gall!$C$2:$D$384,2,FALSE),"")</f>
        <v>불경한 연금술을 통해 불경한 낫에 꺼져가는 영혼을 주입해 만들어진 낫입니다. 이 낫은 사용자의 행동과는 별개로 치명적인 영혼 조각을 쏘아 주변의 적들을 공격합니다.\n\n이 무기에 근접 공격을 당하면 부패 가스 노출도가 쌓일 수 있습니다.</v>
      </c>
    </row>
    <row r="352" spans="1:8" x14ac:dyDescent="0.45">
      <c r="A352" s="1" t="s">
        <v>1167</v>
      </c>
      <c r="B352" s="1" t="s">
        <v>7</v>
      </c>
      <c r="C352" s="1" t="s">
        <v>1168</v>
      </c>
      <c r="E352" s="1" t="s">
        <v>1074</v>
      </c>
      <c r="F352" s="1" t="s">
        <v>1004</v>
      </c>
      <c r="H352" s="1" t="str">
        <f>IFERROR(VLOOKUP(A352,Merge_gall!$C$2:$D$384,2,FALSE),"")</f>
        <v>손잡이</v>
      </c>
    </row>
    <row r="353" spans="1:8" x14ac:dyDescent="0.45">
      <c r="A353" s="1" t="s">
        <v>1169</v>
      </c>
      <c r="B353" s="1" t="s">
        <v>7</v>
      </c>
      <c r="C353" s="1" t="s">
        <v>1170</v>
      </c>
      <c r="E353" s="1" t="s">
        <v>147</v>
      </c>
      <c r="F353" s="1" t="s">
        <v>1309</v>
      </c>
      <c r="H353" s="1" t="str">
        <f>IFERROR(VLOOKUP(A353,Merge_gall!$C$2:$D$384,2,FALSE),"")</f>
        <v>날</v>
      </c>
    </row>
    <row r="354" spans="1:8" x14ac:dyDescent="0.45">
      <c r="A354" s="1" t="s">
        <v>1171</v>
      </c>
      <c r="B354" s="1" t="s">
        <v>7</v>
      </c>
      <c r="C354" s="1" t="s">
        <v>1172</v>
      </c>
      <c r="E354" s="1" t="s">
        <v>1173</v>
      </c>
      <c r="F354" s="1" t="s">
        <v>1308</v>
      </c>
      <c r="H354" s="1" t="str">
        <f>IFERROR(VLOOKUP(A354,Merge_gall!$C$2:$D$384,2,FALSE),"")</f>
        <v>영혼 조각</v>
      </c>
    </row>
    <row r="355" spans="1:8" x14ac:dyDescent="0.45">
      <c r="A355" s="1" t="s">
        <v>1174</v>
      </c>
      <c r="B355" s="1" t="s">
        <v>7</v>
      </c>
      <c r="C355" s="1" t="s">
        <v>1175</v>
      </c>
      <c r="F355" s="2"/>
      <c r="H355" s="1">
        <f>IFERROR(VLOOKUP(A355,Merge_gall!$C$2:$D$384,2,FALSE),"")</f>
        <v>0</v>
      </c>
    </row>
    <row r="356" spans="1:8" x14ac:dyDescent="0.45">
      <c r="A356" s="1" t="s">
        <v>1176</v>
      </c>
      <c r="B356" s="1" t="s">
        <v>7</v>
      </c>
      <c r="C356" s="1" t="s">
        <v>1177</v>
      </c>
      <c r="E356" s="1" t="s">
        <v>1173</v>
      </c>
      <c r="F356" s="1" t="s">
        <v>1308</v>
      </c>
      <c r="H356" s="1" t="str">
        <f>IFERROR(VLOOKUP(A356,Merge_gall!$C$2:$D$384,2,FALSE),"")</f>
        <v>영혼 조각</v>
      </c>
    </row>
    <row r="357" spans="1:8" x14ac:dyDescent="0.45">
      <c r="A357" s="1" t="s">
        <v>1178</v>
      </c>
      <c r="B357" s="1" t="s">
        <v>7</v>
      </c>
      <c r="C357" s="1" t="s">
        <v>1179</v>
      </c>
      <c r="E357" s="1" t="s">
        <v>1180</v>
      </c>
      <c r="F357" s="1" t="s">
        <v>1181</v>
      </c>
      <c r="H357" s="1" t="str">
        <f>IFERROR(VLOOKUP(A357,Merge_gall!$C$2:$D$384,2,FALSE),"")</f>
        <v>불경한 스태프</v>
      </c>
    </row>
    <row r="358" spans="1:8" x14ac:dyDescent="0.45">
      <c r="A358" s="1" t="s">
        <v>1182</v>
      </c>
      <c r="B358" s="1" t="s">
        <v>7</v>
      </c>
      <c r="C358" s="1" t="s">
        <v>1183</v>
      </c>
      <c r="E358" s="1" t="s">
        <v>1184</v>
      </c>
      <c r="F358" s="1" t="s">
        <v>1185</v>
      </c>
      <c r="H358" s="1" t="str">
        <f>IFERROR(VLOOKUP(A358,Merge_gall!$C$2:$D$384,2,FALSE),"")</f>
        <v>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v>
      </c>
    </row>
    <row r="359" spans="1:8" x14ac:dyDescent="0.45">
      <c r="A359" s="1" t="s">
        <v>1186</v>
      </c>
      <c r="B359" s="1" t="s">
        <v>7</v>
      </c>
      <c r="C359" s="1" t="s">
        <v>1187</v>
      </c>
      <c r="E359" s="1" t="s">
        <v>1180</v>
      </c>
      <c r="F359" s="1" t="s">
        <v>1188</v>
      </c>
      <c r="H359" s="1" t="str">
        <f>IFERROR(VLOOKUP(A359,Merge_gall!$C$2:$D$384,2,FALSE),"")</f>
        <v>불경한 스태프</v>
      </c>
    </row>
    <row r="360" spans="1:8" x14ac:dyDescent="0.45">
      <c r="A360" s="1" t="s">
        <v>1189</v>
      </c>
      <c r="B360" s="1" t="s">
        <v>7</v>
      </c>
      <c r="C360" s="1" t="s">
        <v>1190</v>
      </c>
      <c r="E360" s="1" t="s">
        <v>1191</v>
      </c>
      <c r="F360" s="1" t="s">
        <v>1192</v>
      </c>
      <c r="H360" s="1" t="str">
        <f>IFERROR(VLOOKUP(A360,Merge_gall!$C$2:$D$384,2,FALSE),"")</f>
        <v>자루</v>
      </c>
    </row>
    <row r="361" spans="1:8" x14ac:dyDescent="0.45">
      <c r="A361" s="1" t="s">
        <v>1193</v>
      </c>
      <c r="B361" s="1" t="s">
        <v>7</v>
      </c>
      <c r="C361" s="1" t="s">
        <v>1194</v>
      </c>
      <c r="E361" s="1" t="s">
        <v>1195</v>
      </c>
      <c r="F361" s="1" t="s">
        <v>1196</v>
      </c>
      <c r="H361" s="1" t="str">
        <f>IFERROR(VLOOKUP(A361,Merge_gall!$C$2:$D$384,2,FALSE),"")</f>
        <v>불경한 스태프 볼트</v>
      </c>
    </row>
    <row r="362" spans="1:8" x14ac:dyDescent="0.45">
      <c r="A362" s="1" t="s">
        <v>1197</v>
      </c>
      <c r="B362" s="1" t="s">
        <v>337</v>
      </c>
      <c r="C362" s="1" t="s">
        <v>1198</v>
      </c>
      <c r="E362" s="1" t="s">
        <v>1199</v>
      </c>
      <c r="F362" s="1" t="s">
        <v>1200</v>
      </c>
      <c r="H362" s="1" t="str">
        <f>IFERROR(VLOOKUP(A362,Merge_gall!$C$2:$D$384,2,FALSE),"")</f>
        <v>부패 가스 폭발</v>
      </c>
    </row>
    <row r="363" spans="1:8" x14ac:dyDescent="0.45">
      <c r="A363" s="1" t="s">
        <v>1201</v>
      </c>
      <c r="B363" s="1" t="s">
        <v>337</v>
      </c>
      <c r="C363" s="1" t="s">
        <v>1202</v>
      </c>
      <c r="E363" s="1" t="s">
        <v>1203</v>
      </c>
      <c r="F363" s="1" t="s">
        <v>1204</v>
      </c>
      <c r="H363" s="1" t="str">
        <f>IFERROR(VLOOKUP(A363,Merge_gall!$C$2:$D$384,2,FALSE),"")</f>
        <v>{0}(이)가 부패 가스 폭발에 의해 사망했습니다.</v>
      </c>
    </row>
    <row r="364" spans="1:8" x14ac:dyDescent="0.45">
      <c r="A364" s="1" t="s">
        <v>1205</v>
      </c>
      <c r="B364" s="1" t="s">
        <v>7</v>
      </c>
      <c r="C364" s="1" t="s">
        <v>1206</v>
      </c>
      <c r="E364" s="1" t="s">
        <v>1207</v>
      </c>
      <c r="F364" s="1" t="s">
        <v>1208</v>
      </c>
      <c r="H364" s="1" t="str">
        <f>IFERROR(VLOOKUP(A364,Merge_gall!$C$2:$D$384,2,FALSE),"")</f>
        <v>피의 화염 스태프</v>
      </c>
    </row>
    <row r="365" spans="1:8" x14ac:dyDescent="0.45">
      <c r="A365" s="1" t="s">
        <v>1209</v>
      </c>
      <c r="B365" s="1" t="s">
        <v>7</v>
      </c>
      <c r="C365" s="1" t="s">
        <v>1210</v>
      </c>
      <c r="E365" s="1" t="s">
        <v>1211</v>
      </c>
      <c r="F365" s="1" t="s">
        <v>1212</v>
      </c>
      <c r="H365" s="1" t="str">
        <f>IFERROR(VLOOKUP(A365,Merge_gall!$C$2:$D$384,2,FALSE),"")</f>
        <v>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v>
      </c>
    </row>
    <row r="366" spans="1:8" x14ac:dyDescent="0.45">
      <c r="A366" s="1" t="s">
        <v>1213</v>
      </c>
      <c r="B366" s="1" t="s">
        <v>7</v>
      </c>
      <c r="C366" s="1" t="s">
        <v>1214</v>
      </c>
      <c r="E366" s="1" t="s">
        <v>1207</v>
      </c>
      <c r="F366" s="1" t="s">
        <v>1215</v>
      </c>
      <c r="H366" s="1" t="str">
        <f>IFERROR(VLOOKUP(A366,Merge_gall!$C$2:$D$384,2,FALSE),"")</f>
        <v>피의 화염 스태프</v>
      </c>
    </row>
    <row r="367" spans="1:8" x14ac:dyDescent="0.45">
      <c r="A367" s="1" t="s">
        <v>1216</v>
      </c>
      <c r="B367" s="1" t="s">
        <v>7</v>
      </c>
      <c r="C367" s="1" t="s">
        <v>1217</v>
      </c>
      <c r="E367" s="1" t="s">
        <v>1191</v>
      </c>
      <c r="F367" s="1" t="s">
        <v>1192</v>
      </c>
      <c r="H367" s="1" t="str">
        <f>IFERROR(VLOOKUP(A367,Merge_gall!$C$2:$D$384,2,FALSE),"")</f>
        <v>자루</v>
      </c>
    </row>
    <row r="368" spans="1:8" x14ac:dyDescent="0.45">
      <c r="A368" s="1" t="s">
        <v>1218</v>
      </c>
      <c r="B368" s="1" t="s">
        <v>7</v>
      </c>
      <c r="C368" s="1" t="s">
        <v>1219</v>
      </c>
      <c r="E368" s="1" t="s">
        <v>1220</v>
      </c>
      <c r="F368" s="1" t="s">
        <v>1221</v>
      </c>
      <c r="H368" s="1" t="str">
        <f>IFERROR(VLOOKUP(A368,Merge_gall!$C$2:$D$384,2,FALSE),"")</f>
        <v>피의 화염 분출</v>
      </c>
    </row>
    <row r="369" spans="1:8" x14ac:dyDescent="0.45">
      <c r="A369" s="1" t="s">
        <v>1222</v>
      </c>
      <c r="B369" s="1" t="s">
        <v>7</v>
      </c>
      <c r="C369" s="1" t="s">
        <v>1223</v>
      </c>
      <c r="E369" s="1" t="s">
        <v>1224</v>
      </c>
      <c r="F369" s="1" t="s">
        <v>1307</v>
      </c>
      <c r="H369" s="1" t="str">
        <f>IFERROR(VLOOKUP(A369,Merge_gall!$C$2:$D$384,2,FALSE),"")</f>
        <v>뜨거운 피의 화염을 내뿜어 휘말린 모든 대상에게 피해를 주고 불을 붙입니다.</v>
      </c>
    </row>
    <row r="370" spans="1:8" x14ac:dyDescent="0.45">
      <c r="A370" s="1" t="s">
        <v>1225</v>
      </c>
      <c r="B370" s="1" t="s">
        <v>7</v>
      </c>
      <c r="C370" s="1" t="s">
        <v>1226</v>
      </c>
      <c r="E370" s="1" t="s">
        <v>1227</v>
      </c>
      <c r="F370" s="1" t="s">
        <v>1228</v>
      </c>
      <c r="H370" s="1" t="str">
        <f>IFERROR(VLOOKUP(A370,Merge_gall!$C$2:$D$384,2,FALSE),"")</f>
        <v>피의 화염 스태프 볼트</v>
      </c>
    </row>
    <row r="371" spans="1:8" x14ac:dyDescent="0.45">
      <c r="A371" s="1" t="s">
        <v>1229</v>
      </c>
      <c r="B371" s="1" t="s">
        <v>7</v>
      </c>
      <c r="C371" s="1" t="s">
        <v>1230</v>
      </c>
      <c r="E371" s="1" t="s">
        <v>1220</v>
      </c>
      <c r="F371" s="1" t="s">
        <v>1221</v>
      </c>
      <c r="H371" s="1" t="str">
        <f>IFERROR(VLOOKUP(A371,Merge_gall!$C$2:$D$384,2,FALSE),"")</f>
        <v>피의 화염 분출</v>
      </c>
    </row>
    <row r="372" spans="1:8" x14ac:dyDescent="0.45">
      <c r="A372" s="1" t="s">
        <v>1231</v>
      </c>
      <c r="B372" s="1" t="s">
        <v>337</v>
      </c>
      <c r="C372" s="1" t="s">
        <v>1232</v>
      </c>
      <c r="E372" s="1" t="s">
        <v>1233</v>
      </c>
      <c r="F372" s="1" t="s">
        <v>1234</v>
      </c>
      <c r="H372" s="1" t="str">
        <f>IFERROR(VLOOKUP(A372,Merge_gall!$C$2:$D$384,2,FALSE),"")</f>
        <v>부패한 피의 화염 폭발</v>
      </c>
    </row>
    <row r="373" spans="1:8" x14ac:dyDescent="0.45">
      <c r="A373" s="1" t="s">
        <v>1235</v>
      </c>
      <c r="B373" s="1" t="s">
        <v>337</v>
      </c>
      <c r="C373" s="1" t="s">
        <v>1236</v>
      </c>
      <c r="E373" s="1" t="s">
        <v>1237</v>
      </c>
      <c r="F373" s="1" t="s">
        <v>1238</v>
      </c>
      <c r="H373" s="1" t="str">
        <f>IFERROR(VLOOKUP(A373,Merge_gall!$C$2:$D$384,2,FALSE),"")</f>
        <v>{0}(이)가 부패한 피의 화염 폭발에 의해 사망했습니다.</v>
      </c>
    </row>
    <row r="374" spans="1:8" x14ac:dyDescent="0.45">
      <c r="A374" s="1" t="s">
        <v>1239</v>
      </c>
      <c r="B374" s="1" t="s">
        <v>7</v>
      </c>
      <c r="C374" s="1" t="s">
        <v>1240</v>
      </c>
      <c r="E374" s="1" t="s">
        <v>1241</v>
      </c>
      <c r="F374" s="1" t="s">
        <v>1242</v>
      </c>
      <c r="H374" s="1" t="str">
        <f>IFERROR(VLOOKUP(A374,Merge_gall!$C$2:$D$384,2,FALSE),"")</f>
        <v>불경한 그레이트보우</v>
      </c>
    </row>
    <row r="375" spans="1:8" x14ac:dyDescent="0.45">
      <c r="A375" s="1" t="s">
        <v>1243</v>
      </c>
      <c r="B375" s="1" t="s">
        <v>7</v>
      </c>
      <c r="C375" s="1" t="s">
        <v>1244</v>
      </c>
      <c r="E375" s="1" t="s">
        <v>1245</v>
      </c>
      <c r="F375" s="1" t="s">
        <v>1246</v>
      </c>
      <c r="H375" s="1" t="str">
        <f>IFERROR(VLOOKUP(A375,Merge_gall!$C$2:$D$384,2,FALSE),"")</f>
        <v>뼈로 장식된 무겁고 거대한 그레이트보우입니다. 쓰기 번거롭지만 가공할 위력의 화살을 먼 거리까지 발사할 수 있습니다.\n\n이 무기에 공격당하면 부패 가스 노출도가 쌓일 수 있습니다.</v>
      </c>
    </row>
    <row r="376" spans="1:8" x14ac:dyDescent="0.45">
      <c r="A376" s="1" t="s">
        <v>1247</v>
      </c>
      <c r="B376" s="1" t="s">
        <v>7</v>
      </c>
      <c r="C376" s="1" t="s">
        <v>1248</v>
      </c>
      <c r="E376" s="1" t="s">
        <v>1241</v>
      </c>
      <c r="F376" s="1" t="s">
        <v>1249</v>
      </c>
      <c r="H376" s="1" t="str">
        <f>IFERROR(VLOOKUP(A376,Merge_gall!$C$2:$D$384,2,FALSE),"")</f>
        <v>불경한 그레이트보우</v>
      </c>
    </row>
    <row r="377" spans="1:8" x14ac:dyDescent="0.45">
      <c r="A377" s="1" t="s">
        <v>1250</v>
      </c>
      <c r="B377" s="1" t="s">
        <v>7</v>
      </c>
      <c r="C377" s="1" t="s">
        <v>1251</v>
      </c>
      <c r="E377" s="1" t="s">
        <v>1062</v>
      </c>
      <c r="F377" s="1" t="s">
        <v>1063</v>
      </c>
      <c r="H377" s="1" t="str">
        <f>IFERROR(VLOOKUP(A377,Merge_gall!$C$2:$D$384,2,FALSE),"")</f>
        <v>활대</v>
      </c>
    </row>
    <row r="378" spans="1:8" x14ac:dyDescent="0.45">
      <c r="A378" s="1" t="s">
        <v>1252</v>
      </c>
      <c r="B378" s="1" t="s">
        <v>7</v>
      </c>
      <c r="C378" s="1" t="s">
        <v>1253</v>
      </c>
      <c r="E378" s="1" t="s">
        <v>1254</v>
      </c>
      <c r="F378" s="1" t="s">
        <v>1255</v>
      </c>
      <c r="H378" s="1" t="str">
        <f>IFERROR(VLOOKUP(A378,Merge_gall!$C$2:$D$384,2,FALSE),"")</f>
        <v>그레이트보우 화살</v>
      </c>
    </row>
    <row r="379" spans="1:8" x14ac:dyDescent="0.45">
      <c r="A379" s="1" t="s">
        <v>1256</v>
      </c>
      <c r="B379" s="1" t="s">
        <v>337</v>
      </c>
      <c r="C379" s="1" t="s">
        <v>1257</v>
      </c>
      <c r="E379" s="1" t="s">
        <v>1258</v>
      </c>
      <c r="F379" s="1" t="s">
        <v>1259</v>
      </c>
      <c r="H379" s="1" t="str">
        <f>IFERROR(VLOOKUP(A379,Merge_gall!$C$2:$D$384,2,FALSE),"")</f>
        <v>부패 화살</v>
      </c>
    </row>
    <row r="380" spans="1:8" x14ac:dyDescent="0.45">
      <c r="A380" s="1" t="s">
        <v>1260</v>
      </c>
      <c r="B380" s="1" t="s">
        <v>337</v>
      </c>
      <c r="C380" s="1" t="s">
        <v>1261</v>
      </c>
      <c r="E380" s="1" t="s">
        <v>1262</v>
      </c>
      <c r="F380" s="1" t="s">
        <v>1263</v>
      </c>
      <c r="H380" s="1" t="str">
        <f>IFERROR(VLOOKUP(A380,Merge_gall!$C$2:$D$384,2,FALSE),"")</f>
        <v>{0}(이)가 화살에 꿰뚫려 사망했습니다.</v>
      </c>
    </row>
    <row r="381" spans="1:8" x14ac:dyDescent="0.45">
      <c r="A381" s="1" t="s">
        <v>1264</v>
      </c>
      <c r="B381" s="1" t="s">
        <v>7</v>
      </c>
      <c r="C381" s="1" t="s">
        <v>1265</v>
      </c>
      <c r="E381" s="1" t="s">
        <v>1266</v>
      </c>
      <c r="F381" s="1" t="s">
        <v>1267</v>
      </c>
      <c r="H381" s="1" t="str">
        <f>IFERROR(VLOOKUP(A381,Merge_gall!$C$2:$D$384,2,FALSE),"")</f>
        <v>심령 그레이트보우</v>
      </c>
    </row>
    <row r="382" spans="1:8" x14ac:dyDescent="0.45">
      <c r="A382" s="1" t="s">
        <v>1268</v>
      </c>
      <c r="B382" s="1" t="s">
        <v>7</v>
      </c>
      <c r="C382" s="1" t="s">
        <v>1269</v>
      </c>
      <c r="E382" s="1" t="s">
        <v>1270</v>
      </c>
      <c r="F382" s="1" t="s">
        <v>1271</v>
      </c>
      <c r="H382" s="1" t="str">
        <f>IFERROR(VLOOKUP(A382,Merge_gall!$C$2:$D$384,2,FALSE),"")</f>
        <v>불경한 연금술을 통해 더욱 강화된 그레이트보우입니다. 목표물을 자동 추적하는 세 개의 심령 화살을 발사합니다.</v>
      </c>
    </row>
    <row r="383" spans="1:8" x14ac:dyDescent="0.45">
      <c r="A383" s="1" t="s">
        <v>1272</v>
      </c>
      <c r="B383" s="1" t="s">
        <v>7</v>
      </c>
      <c r="C383" s="1" t="s">
        <v>1273</v>
      </c>
      <c r="E383" s="1" t="s">
        <v>1266</v>
      </c>
      <c r="F383" s="1" t="s">
        <v>1274</v>
      </c>
      <c r="H383" s="1" t="str">
        <f>IFERROR(VLOOKUP(A383,Merge_gall!$C$2:$D$384,2,FALSE),"")</f>
        <v>심령 그레이트보우</v>
      </c>
    </row>
    <row r="384" spans="1:8" x14ac:dyDescent="0.45">
      <c r="A384" s="1" t="s">
        <v>1275</v>
      </c>
      <c r="B384" s="1" t="s">
        <v>7</v>
      </c>
      <c r="C384" s="1" t="s">
        <v>1276</v>
      </c>
      <c r="E384" s="1" t="s">
        <v>1062</v>
      </c>
      <c r="F384" s="1" t="s">
        <v>1063</v>
      </c>
      <c r="H384" s="1" t="str">
        <f>IFERROR(VLOOKUP(A384,Merge_gall!$C$2:$D$384,2,FALSE),"")</f>
        <v>활대</v>
      </c>
    </row>
    <row r="385" spans="1:8" x14ac:dyDescent="0.45">
      <c r="A385" s="1" t="s">
        <v>1277</v>
      </c>
      <c r="B385" s="1" t="s">
        <v>7</v>
      </c>
      <c r="C385" s="1" t="s">
        <v>1278</v>
      </c>
      <c r="E385" s="1" t="s">
        <v>1279</v>
      </c>
      <c r="F385" s="1" t="s">
        <v>1280</v>
      </c>
      <c r="H385" s="1" t="str">
        <f>IFERROR(VLOOKUP(A385,Merge_gall!$C$2:$D$384,2,FALSE),"")</f>
        <v>심령 그레이트보우 화살</v>
      </c>
    </row>
    <row r="386" spans="1:8" x14ac:dyDescent="0.45">
      <c r="A386" s="1" t="s">
        <v>1281</v>
      </c>
      <c r="B386" s="1" t="s">
        <v>1282</v>
      </c>
      <c r="C386" s="1" t="s">
        <v>1283</v>
      </c>
      <c r="E386" s="1" t="s">
        <v>1284</v>
      </c>
      <c r="F386" s="1" t="s">
        <v>1285</v>
      </c>
      <c r="H386" s="1" t="str">
        <f>IFERROR(VLOOKUP(A386,Merge_gall!$C$2:$D$384,2,FALSE),"")</f>
        <v>부패 베기</v>
      </c>
    </row>
    <row r="387" spans="1:8" x14ac:dyDescent="0.45">
      <c r="A387" s="1" t="s">
        <v>1286</v>
      </c>
      <c r="B387" s="1" t="s">
        <v>337</v>
      </c>
      <c r="C387" s="1" t="s">
        <v>1287</v>
      </c>
      <c r="E387" s="1" t="s">
        <v>1288</v>
      </c>
      <c r="F387" s="2"/>
      <c r="H387" s="1" t="str">
        <f>IFERROR(VLOOKUP(A387,Merge_gall!$C$2:$D$384,2,FALSE),"")</f>
        <v/>
      </c>
    </row>
    <row r="388" spans="1:8" x14ac:dyDescent="0.45">
      <c r="A388" s="1" t="s">
        <v>1289</v>
      </c>
      <c r="B388" s="1" t="s">
        <v>337</v>
      </c>
      <c r="C388" s="1" t="s">
        <v>1290</v>
      </c>
      <c r="E388" s="1" t="s">
        <v>1284</v>
      </c>
      <c r="F388" s="1" t="s">
        <v>1285</v>
      </c>
      <c r="H388" s="1" t="str">
        <f>IFERROR(VLOOKUP(A388,Merge_gall!$C$2:$D$384,2,FALSE),"")</f>
        <v>부패 베기</v>
      </c>
    </row>
    <row r="389" spans="1:8" x14ac:dyDescent="0.45">
      <c r="A389" s="1" t="s">
        <v>1291</v>
      </c>
      <c r="B389" s="1" t="s">
        <v>1292</v>
      </c>
      <c r="C389" s="1" t="s">
        <v>1293</v>
      </c>
      <c r="E389" s="1" t="s">
        <v>1294</v>
      </c>
      <c r="F389" s="1" t="s">
        <v>1295</v>
      </c>
      <c r="H389" s="1" t="str">
        <f>IFERROR(VLOOKUP(A389,Merge_gall!$C$2:$D$384,2,FALSE),"")</f>
        <v>진행도</v>
      </c>
    </row>
    <row r="390" spans="1:8" x14ac:dyDescent="0.45">
      <c r="A390" s="1" t="s">
        <v>1296</v>
      </c>
      <c r="B390" s="1" t="s">
        <v>1292</v>
      </c>
      <c r="C390" s="1" t="s">
        <v>1297</v>
      </c>
      <c r="E390" s="1" t="s">
        <v>1298</v>
      </c>
      <c r="F390" s="1" t="s">
        <v>1299</v>
      </c>
      <c r="H390" s="1" t="str">
        <f>IFERROR(VLOOKUP(A390,Merge_gall!$C$2:$D$384,2,FALSE),"")</f>
        <v>남은 시간</v>
      </c>
    </row>
    <row r="391" spans="1:8" x14ac:dyDescent="0.45">
      <c r="A391" s="1" t="s">
        <v>1368</v>
      </c>
      <c r="B391" s="1" t="s">
        <v>447</v>
      </c>
      <c r="C391" s="1" t="s">
        <v>1376</v>
      </c>
      <c r="D391" s="1" t="s">
        <v>1300</v>
      </c>
      <c r="E391" s="1" t="s">
        <v>449</v>
      </c>
      <c r="F391" s="2" t="s">
        <v>450</v>
      </c>
      <c r="G391" s="4" t="s">
        <v>1446</v>
      </c>
      <c r="H391" s="1" t="s">
        <v>1447</v>
      </c>
    </row>
    <row r="392" spans="1:8" x14ac:dyDescent="0.45">
      <c r="A392" s="1" t="s">
        <v>1369</v>
      </c>
      <c r="B392" s="1" t="s">
        <v>447</v>
      </c>
      <c r="C392" s="1" t="s">
        <v>1301</v>
      </c>
      <c r="D392" s="1" t="s">
        <v>1300</v>
      </c>
      <c r="E392" s="1" t="s">
        <v>453</v>
      </c>
      <c r="F392" s="2" t="s">
        <v>1355</v>
      </c>
      <c r="H392" s="1" t="s">
        <v>1448</v>
      </c>
    </row>
    <row r="393" spans="1:8" x14ac:dyDescent="0.45">
      <c r="A393" s="1" t="s">
        <v>1370</v>
      </c>
      <c r="B393" s="1" t="s">
        <v>447</v>
      </c>
      <c r="C393" s="1" t="s">
        <v>1302</v>
      </c>
      <c r="D393" s="1" t="s">
        <v>1300</v>
      </c>
      <c r="E393" s="1" t="s">
        <v>1303</v>
      </c>
      <c r="F393" s="2" t="s">
        <v>1449</v>
      </c>
      <c r="H393" s="1" t="s">
        <v>1450</v>
      </c>
    </row>
  </sheetData>
  <phoneticPr fontId="3" type="noConversion"/>
  <conditionalFormatting sqref="G2:G393">
    <cfRule type="expression" dxfId="0" priority="2">
      <formula>F2&lt;&gt;H2</formula>
    </cfRule>
  </conditionalFormatting>
  <pageMargins left="0.75" right="0.75" top="0.75" bottom="0.5" header="0.5" footer="0.7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3"/>
  <sheetViews>
    <sheetView topLeftCell="C1" workbookViewId="0">
      <selection activeCell="H15" sqref="H15"/>
    </sheetView>
  </sheetViews>
  <sheetFormatPr defaultColWidth="9.1796875" defaultRowHeight="17" x14ac:dyDescent="0.45"/>
  <cols>
    <col min="1" max="1" width="100" style="1" bestFit="1" customWidth="1"/>
    <col min="2" max="2" width="31.08984375" style="1" bestFit="1" customWidth="1"/>
    <col min="3" max="3" width="89.6328125" style="1" bestFit="1" customWidth="1"/>
    <col min="4" max="4" width="33.08984375" style="1" bestFit="1" customWidth="1"/>
    <col min="5" max="5" width="32.6328125" style="1" customWidth="1"/>
    <col min="6" max="6" width="132.453125" style="1" customWidth="1"/>
    <col min="7" max="9" width="9.1796875" style="1" customWidth="1"/>
    <col min="10"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1340</v>
      </c>
    </row>
    <row r="9" spans="1:6" x14ac:dyDescent="0.45">
      <c r="A9" s="1" t="s">
        <v>34</v>
      </c>
      <c r="B9" s="1" t="s">
        <v>7</v>
      </c>
      <c r="C9" s="1" t="s">
        <v>35</v>
      </c>
      <c r="E9" s="1" t="s">
        <v>36</v>
      </c>
      <c r="F9" s="1" t="s">
        <v>1339</v>
      </c>
    </row>
    <row r="10" spans="1:6" x14ac:dyDescent="0.45">
      <c r="A10" s="1" t="s">
        <v>37</v>
      </c>
      <c r="B10" s="1" t="s">
        <v>7</v>
      </c>
      <c r="C10" s="1" t="s">
        <v>38</v>
      </c>
      <c r="E10" s="1" t="s">
        <v>39</v>
      </c>
      <c r="F10" s="1" t="s">
        <v>40</v>
      </c>
    </row>
    <row r="11" spans="1:6" x14ac:dyDescent="0.45">
      <c r="A11" s="1" t="s">
        <v>41</v>
      </c>
      <c r="B11" s="1" t="s">
        <v>7</v>
      </c>
      <c r="C11" s="1" t="s">
        <v>42</v>
      </c>
      <c r="E11" s="1" t="s">
        <v>43</v>
      </c>
      <c r="F11" s="1" t="s">
        <v>44</v>
      </c>
    </row>
    <row r="12" spans="1:6" x14ac:dyDescent="0.45">
      <c r="A12" s="1" t="s">
        <v>45</v>
      </c>
      <c r="B12" s="1" t="s">
        <v>7</v>
      </c>
      <c r="C12" s="1" t="s">
        <v>46</v>
      </c>
      <c r="E12" s="1" t="s">
        <v>47</v>
      </c>
      <c r="F12" s="1" t="s">
        <v>48</v>
      </c>
    </row>
    <row r="13" spans="1:6" x14ac:dyDescent="0.45">
      <c r="A13" s="1" t="s">
        <v>49</v>
      </c>
      <c r="B13" s="1" t="s">
        <v>7</v>
      </c>
      <c r="C13" s="1" t="s">
        <v>50</v>
      </c>
      <c r="E13" s="1" t="s">
        <v>51</v>
      </c>
      <c r="F13" s="1" t="s">
        <v>52</v>
      </c>
    </row>
    <row r="14" spans="1:6" x14ac:dyDescent="0.45">
      <c r="A14" s="1" t="s">
        <v>53</v>
      </c>
      <c r="B14" s="1" t="s">
        <v>7</v>
      </c>
      <c r="C14" s="1" t="s">
        <v>54</v>
      </c>
      <c r="E14" s="1" t="s">
        <v>55</v>
      </c>
      <c r="F14" s="1" t="s">
        <v>56</v>
      </c>
    </row>
    <row r="15" spans="1:6" x14ac:dyDescent="0.45">
      <c r="A15" s="1" t="s">
        <v>57</v>
      </c>
      <c r="B15" s="1" t="s">
        <v>7</v>
      </c>
      <c r="C15" s="1" t="s">
        <v>58</v>
      </c>
      <c r="E15" s="1" t="s">
        <v>59</v>
      </c>
      <c r="F15" s="1" t="s">
        <v>60</v>
      </c>
    </row>
    <row r="16" spans="1:6" x14ac:dyDescent="0.45">
      <c r="A16" s="1" t="s">
        <v>61</v>
      </c>
      <c r="B16" s="1" t="s">
        <v>7</v>
      </c>
      <c r="C16" s="1" t="s">
        <v>62</v>
      </c>
      <c r="E16" s="1" t="s">
        <v>63</v>
      </c>
      <c r="F16" s="1" t="s">
        <v>64</v>
      </c>
    </row>
    <row r="17" spans="1:6" x14ac:dyDescent="0.45">
      <c r="A17" s="1" t="s">
        <v>65</v>
      </c>
      <c r="B17" s="1" t="s">
        <v>7</v>
      </c>
      <c r="C17" s="1" t="s">
        <v>66</v>
      </c>
      <c r="E17" s="1" t="s">
        <v>67</v>
      </c>
      <c r="F17" s="1" t="s">
        <v>68</v>
      </c>
    </row>
    <row r="18" spans="1:6" x14ac:dyDescent="0.45">
      <c r="A18" s="1" t="s">
        <v>69</v>
      </c>
      <c r="B18" s="1" t="s">
        <v>7</v>
      </c>
      <c r="C18" s="1" t="s">
        <v>70</v>
      </c>
      <c r="E18" s="1" t="s">
        <v>71</v>
      </c>
      <c r="F18" s="1" t="s">
        <v>72</v>
      </c>
    </row>
    <row r="19" spans="1:6" x14ac:dyDescent="0.45">
      <c r="A19" s="1" t="s">
        <v>73</v>
      </c>
      <c r="B19" s="1" t="s">
        <v>7</v>
      </c>
      <c r="C19" s="1" t="s">
        <v>74</v>
      </c>
      <c r="E19" s="1" t="s">
        <v>75</v>
      </c>
      <c r="F19" s="1" t="s">
        <v>76</v>
      </c>
    </row>
    <row r="20" spans="1:6" x14ac:dyDescent="0.45">
      <c r="A20" s="1" t="s">
        <v>77</v>
      </c>
      <c r="B20" s="1" t="s">
        <v>7</v>
      </c>
      <c r="C20" s="1" t="s">
        <v>78</v>
      </c>
      <c r="E20" s="1" t="s">
        <v>79</v>
      </c>
      <c r="F20" s="1" t="s">
        <v>80</v>
      </c>
    </row>
    <row r="21" spans="1:6" x14ac:dyDescent="0.45">
      <c r="A21" s="1" t="s">
        <v>81</v>
      </c>
      <c r="B21" s="1" t="s">
        <v>7</v>
      </c>
      <c r="C21" s="1" t="s">
        <v>82</v>
      </c>
      <c r="E21" s="1" t="s">
        <v>83</v>
      </c>
      <c r="F21" s="1" t="s">
        <v>84</v>
      </c>
    </row>
    <row r="22" spans="1:6" x14ac:dyDescent="0.45">
      <c r="A22" s="1" t="s">
        <v>85</v>
      </c>
      <c r="B22" s="1" t="s">
        <v>7</v>
      </c>
      <c r="C22" s="1" t="s">
        <v>86</v>
      </c>
      <c r="E22" s="1" t="s">
        <v>87</v>
      </c>
      <c r="F22" s="1" t="s">
        <v>88</v>
      </c>
    </row>
    <row r="23" spans="1:6" x14ac:dyDescent="0.45">
      <c r="A23" s="1" t="s">
        <v>89</v>
      </c>
      <c r="B23" s="1" t="s">
        <v>7</v>
      </c>
      <c r="C23" s="1" t="s">
        <v>90</v>
      </c>
      <c r="E23" s="1" t="s">
        <v>91</v>
      </c>
      <c r="F23" s="1" t="s">
        <v>92</v>
      </c>
    </row>
    <row r="24" spans="1:6" x14ac:dyDescent="0.45">
      <c r="A24" s="1" t="s">
        <v>93</v>
      </c>
      <c r="B24" s="1" t="s">
        <v>7</v>
      </c>
      <c r="C24" s="1" t="s">
        <v>94</v>
      </c>
      <c r="E24" s="1" t="s">
        <v>95</v>
      </c>
      <c r="F24" s="1" t="s">
        <v>96</v>
      </c>
    </row>
    <row r="25" spans="1:6" x14ac:dyDescent="0.45">
      <c r="A25" s="1" t="s">
        <v>97</v>
      </c>
      <c r="B25" s="1" t="s">
        <v>7</v>
      </c>
      <c r="C25" s="1" t="s">
        <v>98</v>
      </c>
      <c r="E25" s="1" t="s">
        <v>99</v>
      </c>
      <c r="F25" s="1" t="s">
        <v>100</v>
      </c>
    </row>
    <row r="26" spans="1:6" x14ac:dyDescent="0.45">
      <c r="A26" s="1" t="s">
        <v>101</v>
      </c>
      <c r="B26" s="1" t="s">
        <v>102</v>
      </c>
      <c r="C26" s="1" t="s">
        <v>103</v>
      </c>
      <c r="E26" s="1" t="s">
        <v>104</v>
      </c>
      <c r="F26" s="1" t="s">
        <v>105</v>
      </c>
    </row>
    <row r="27" spans="1:6" x14ac:dyDescent="0.45">
      <c r="A27" s="1" t="s">
        <v>106</v>
      </c>
      <c r="B27" s="1" t="s">
        <v>102</v>
      </c>
      <c r="C27" s="1" t="s">
        <v>107</v>
      </c>
      <c r="E27" s="1" t="s">
        <v>108</v>
      </c>
      <c r="F27" s="1" t="s">
        <v>109</v>
      </c>
    </row>
    <row r="28" spans="1:6" x14ac:dyDescent="0.45">
      <c r="A28" s="1" t="s">
        <v>110</v>
      </c>
      <c r="B28" s="1" t="s">
        <v>7</v>
      </c>
      <c r="C28" s="1" t="s">
        <v>111</v>
      </c>
      <c r="E28" s="1" t="s">
        <v>112</v>
      </c>
    </row>
    <row r="29" spans="1:6" x14ac:dyDescent="0.45">
      <c r="A29" s="1" t="s">
        <v>113</v>
      </c>
      <c r="B29" s="1" t="s">
        <v>102</v>
      </c>
      <c r="C29" s="1" t="s">
        <v>114</v>
      </c>
      <c r="E29" s="1" t="s">
        <v>115</v>
      </c>
      <c r="F29" s="1" t="s">
        <v>116</v>
      </c>
    </row>
    <row r="30" spans="1:6" x14ac:dyDescent="0.45">
      <c r="A30" s="1" t="s">
        <v>117</v>
      </c>
      <c r="B30" s="1" t="s">
        <v>102</v>
      </c>
      <c r="C30" s="1" t="s">
        <v>118</v>
      </c>
      <c r="E30" s="1" t="s">
        <v>119</v>
      </c>
      <c r="F30" s="1" t="s">
        <v>120</v>
      </c>
    </row>
    <row r="31" spans="1:6" x14ac:dyDescent="0.45">
      <c r="A31" s="1" t="s">
        <v>121</v>
      </c>
      <c r="B31" s="1" t="s">
        <v>7</v>
      </c>
      <c r="C31" s="1" t="s">
        <v>122</v>
      </c>
      <c r="E31" s="1" t="s">
        <v>112</v>
      </c>
    </row>
    <row r="32" spans="1:6" x14ac:dyDescent="0.45">
      <c r="A32" s="1" t="s">
        <v>123</v>
      </c>
      <c r="B32" s="1" t="s">
        <v>7</v>
      </c>
      <c r="C32" s="1" t="s">
        <v>124</v>
      </c>
      <c r="E32" s="1" t="s">
        <v>125</v>
      </c>
      <c r="F32" s="1" t="s">
        <v>126</v>
      </c>
    </row>
    <row r="33" spans="1:6" x14ac:dyDescent="0.45">
      <c r="A33" s="1" t="s">
        <v>127</v>
      </c>
      <c r="B33" s="1" t="s">
        <v>7</v>
      </c>
      <c r="C33" s="1" t="s">
        <v>128</v>
      </c>
      <c r="E33" s="1" t="s">
        <v>129</v>
      </c>
      <c r="F33" s="1" t="s">
        <v>130</v>
      </c>
    </row>
    <row r="34" spans="1:6" x14ac:dyDescent="0.45">
      <c r="A34" s="1" t="s">
        <v>131</v>
      </c>
      <c r="B34" s="1" t="s">
        <v>7</v>
      </c>
      <c r="C34" s="1" t="s">
        <v>132</v>
      </c>
      <c r="E34" s="1" t="s">
        <v>133</v>
      </c>
      <c r="F34" s="1" t="s">
        <v>134</v>
      </c>
    </row>
    <row r="35" spans="1:6" x14ac:dyDescent="0.45">
      <c r="A35" s="1" t="s">
        <v>135</v>
      </c>
      <c r="B35" s="1" t="s">
        <v>7</v>
      </c>
      <c r="C35" s="1" t="s">
        <v>136</v>
      </c>
      <c r="E35" s="1" t="s">
        <v>137</v>
      </c>
      <c r="F35" s="1" t="s">
        <v>138</v>
      </c>
    </row>
    <row r="36" spans="1:6" x14ac:dyDescent="0.45">
      <c r="A36" s="1" t="s">
        <v>139</v>
      </c>
      <c r="B36" s="1" t="s">
        <v>7</v>
      </c>
      <c r="C36" s="1" t="s">
        <v>140</v>
      </c>
      <c r="E36" s="1" t="s">
        <v>141</v>
      </c>
      <c r="F36" s="1" t="s">
        <v>1338</v>
      </c>
    </row>
    <row r="37" spans="1:6" x14ac:dyDescent="0.45">
      <c r="A37" s="1" t="s">
        <v>142</v>
      </c>
      <c r="B37" s="1" t="s">
        <v>7</v>
      </c>
      <c r="C37" s="1" t="s">
        <v>143</v>
      </c>
      <c r="E37" s="1" t="s">
        <v>144</v>
      </c>
      <c r="F37" s="1" t="s">
        <v>1337</v>
      </c>
    </row>
    <row r="38" spans="1:6" x14ac:dyDescent="0.45">
      <c r="A38" s="1" t="s">
        <v>145</v>
      </c>
      <c r="B38" s="1" t="s">
        <v>7</v>
      </c>
      <c r="C38" s="1" t="s">
        <v>146</v>
      </c>
      <c r="E38" s="1" t="s">
        <v>147</v>
      </c>
      <c r="F38" s="1" t="s">
        <v>1360</v>
      </c>
    </row>
    <row r="39" spans="1:6" x14ac:dyDescent="0.45">
      <c r="A39" s="1" t="s">
        <v>148</v>
      </c>
      <c r="B39" s="1" t="s">
        <v>7</v>
      </c>
      <c r="C39" s="1" t="s">
        <v>149</v>
      </c>
      <c r="E39" s="1" t="s">
        <v>150</v>
      </c>
      <c r="F39" s="1" t="s">
        <v>1361</v>
      </c>
    </row>
    <row r="40" spans="1:6" x14ac:dyDescent="0.45">
      <c r="A40" s="1" t="s">
        <v>151</v>
      </c>
      <c r="B40" s="1" t="s">
        <v>7</v>
      </c>
      <c r="C40" s="1" t="s">
        <v>152</v>
      </c>
      <c r="E40" s="1" t="s">
        <v>153</v>
      </c>
      <c r="F40" s="1" t="s">
        <v>154</v>
      </c>
    </row>
    <row r="41" spans="1:6" x14ac:dyDescent="0.45">
      <c r="A41" s="1" t="s">
        <v>155</v>
      </c>
      <c r="B41" s="1" t="s">
        <v>7</v>
      </c>
      <c r="C41" s="1" t="s">
        <v>156</v>
      </c>
      <c r="E41" s="1" t="s">
        <v>157</v>
      </c>
      <c r="F41" s="1" t="s">
        <v>158</v>
      </c>
    </row>
    <row r="42" spans="1:6" x14ac:dyDescent="0.45">
      <c r="A42" s="1" t="s">
        <v>159</v>
      </c>
      <c r="B42" s="1" t="s">
        <v>7</v>
      </c>
      <c r="C42" s="1" t="s">
        <v>160</v>
      </c>
      <c r="E42" s="1" t="s">
        <v>161</v>
      </c>
    </row>
    <row r="43" spans="1:6" x14ac:dyDescent="0.45">
      <c r="A43" s="1" t="s">
        <v>162</v>
      </c>
      <c r="B43" s="1" t="s">
        <v>7</v>
      </c>
      <c r="C43" s="1" t="s">
        <v>163</v>
      </c>
      <c r="E43" s="1" t="s">
        <v>164</v>
      </c>
      <c r="F43" s="1" t="s">
        <v>165</v>
      </c>
    </row>
    <row r="44" spans="1:6" x14ac:dyDescent="0.45">
      <c r="A44" s="1" t="s">
        <v>166</v>
      </c>
      <c r="B44" s="1" t="s">
        <v>7</v>
      </c>
      <c r="C44" s="1" t="s">
        <v>167</v>
      </c>
      <c r="E44" s="1" t="s">
        <v>168</v>
      </c>
      <c r="F44" s="1" t="s">
        <v>169</v>
      </c>
    </row>
    <row r="45" spans="1:6" x14ac:dyDescent="0.45">
      <c r="A45" s="1" t="s">
        <v>170</v>
      </c>
      <c r="B45" s="1" t="s">
        <v>7</v>
      </c>
      <c r="C45" s="1" t="s">
        <v>171</v>
      </c>
      <c r="E45" s="1" t="s">
        <v>172</v>
      </c>
      <c r="F45" s="1" t="s">
        <v>173</v>
      </c>
    </row>
    <row r="46" spans="1:6" x14ac:dyDescent="0.45">
      <c r="A46" s="1" t="s">
        <v>174</v>
      </c>
      <c r="B46" s="1" t="s">
        <v>7</v>
      </c>
      <c r="C46" s="1" t="s">
        <v>175</v>
      </c>
      <c r="E46" s="1" t="s">
        <v>176</v>
      </c>
      <c r="F46" s="1" t="s">
        <v>177</v>
      </c>
    </row>
    <row r="47" spans="1:6" x14ac:dyDescent="0.45">
      <c r="A47" s="1" t="s">
        <v>178</v>
      </c>
      <c r="B47" s="1" t="s">
        <v>7</v>
      </c>
      <c r="C47" s="1" t="s">
        <v>179</v>
      </c>
      <c r="E47" s="1" t="s">
        <v>180</v>
      </c>
      <c r="F47" s="1" t="s">
        <v>181</v>
      </c>
    </row>
    <row r="48" spans="1:6" x14ac:dyDescent="0.45">
      <c r="A48" s="1" t="s">
        <v>182</v>
      </c>
      <c r="B48" s="1" t="s">
        <v>7</v>
      </c>
      <c r="C48" s="1" t="s">
        <v>183</v>
      </c>
      <c r="E48" s="1" t="s">
        <v>184</v>
      </c>
      <c r="F48" s="1" t="s">
        <v>185</v>
      </c>
    </row>
    <row r="49" spans="1:6" x14ac:dyDescent="0.45">
      <c r="A49" s="1" t="s">
        <v>186</v>
      </c>
      <c r="B49" s="1" t="s">
        <v>187</v>
      </c>
      <c r="C49" s="1" t="s">
        <v>188</v>
      </c>
      <c r="E49" s="1" t="s">
        <v>189</v>
      </c>
      <c r="F49" s="1" t="s">
        <v>190</v>
      </c>
    </row>
    <row r="50" spans="1:6" x14ac:dyDescent="0.45">
      <c r="A50" s="1" t="s">
        <v>191</v>
      </c>
      <c r="B50" s="1" t="s">
        <v>7</v>
      </c>
      <c r="C50" s="1" t="s">
        <v>192</v>
      </c>
      <c r="E50" s="1" t="s">
        <v>189</v>
      </c>
      <c r="F50" s="1" t="s">
        <v>190</v>
      </c>
    </row>
    <row r="51" spans="1:6" x14ac:dyDescent="0.45">
      <c r="A51" s="1" t="s">
        <v>193</v>
      </c>
      <c r="B51" s="1" t="s">
        <v>7</v>
      </c>
      <c r="C51" s="1" t="s">
        <v>194</v>
      </c>
      <c r="E51" s="1" t="s">
        <v>195</v>
      </c>
      <c r="F51" s="1" t="s">
        <v>196</v>
      </c>
    </row>
    <row r="52" spans="1:6" x14ac:dyDescent="0.45">
      <c r="A52" s="1" t="s">
        <v>197</v>
      </c>
      <c r="B52" s="1" t="s">
        <v>7</v>
      </c>
      <c r="C52" s="1" t="s">
        <v>198</v>
      </c>
      <c r="E52" s="1" t="s">
        <v>199</v>
      </c>
      <c r="F52" s="1" t="s">
        <v>200</v>
      </c>
    </row>
    <row r="53" spans="1:6" x14ac:dyDescent="0.45">
      <c r="A53" s="1" t="s">
        <v>201</v>
      </c>
      <c r="B53" s="1" t="s">
        <v>7</v>
      </c>
      <c r="C53" s="1" t="s">
        <v>202</v>
      </c>
      <c r="E53" s="1" t="s">
        <v>203</v>
      </c>
      <c r="F53" s="1" t="s">
        <v>204</v>
      </c>
    </row>
    <row r="54" spans="1:6" x14ac:dyDescent="0.45">
      <c r="A54" s="1" t="s">
        <v>205</v>
      </c>
      <c r="B54" s="1" t="s">
        <v>7</v>
      </c>
      <c r="C54" s="1" t="s">
        <v>206</v>
      </c>
      <c r="E54" s="1" t="s">
        <v>207</v>
      </c>
      <c r="F54" s="1" t="s">
        <v>208</v>
      </c>
    </row>
    <row r="55" spans="1:6" x14ac:dyDescent="0.45">
      <c r="A55" s="1" t="s">
        <v>209</v>
      </c>
      <c r="B55" s="1" t="s">
        <v>7</v>
      </c>
      <c r="C55" s="1" t="s">
        <v>210</v>
      </c>
      <c r="E55" s="1" t="s">
        <v>211</v>
      </c>
      <c r="F55" s="1" t="s">
        <v>212</v>
      </c>
    </row>
    <row r="56" spans="1:6" x14ac:dyDescent="0.45">
      <c r="A56" s="1" t="s">
        <v>213</v>
      </c>
      <c r="B56" s="1" t="s">
        <v>7</v>
      </c>
      <c r="C56" s="1" t="s">
        <v>214</v>
      </c>
      <c r="E56" s="1" t="s">
        <v>215</v>
      </c>
      <c r="F56" s="1" t="s">
        <v>216</v>
      </c>
    </row>
    <row r="57" spans="1:6" x14ac:dyDescent="0.45">
      <c r="A57" s="1" t="s">
        <v>217</v>
      </c>
      <c r="B57" s="1" t="s">
        <v>7</v>
      </c>
      <c r="C57" s="1" t="s">
        <v>218</v>
      </c>
      <c r="E57" s="1" t="s">
        <v>219</v>
      </c>
      <c r="F57" s="1" t="s">
        <v>220</v>
      </c>
    </row>
    <row r="58" spans="1:6" x14ac:dyDescent="0.45">
      <c r="A58" s="1" t="s">
        <v>221</v>
      </c>
      <c r="B58" s="1" t="s">
        <v>7</v>
      </c>
      <c r="C58" s="1" t="s">
        <v>222</v>
      </c>
      <c r="E58" s="1" t="s">
        <v>223</v>
      </c>
      <c r="F58" s="1" t="s">
        <v>224</v>
      </c>
    </row>
    <row r="59" spans="1:6" x14ac:dyDescent="0.45">
      <c r="A59" s="1" t="s">
        <v>225</v>
      </c>
      <c r="B59" s="1" t="s">
        <v>7</v>
      </c>
      <c r="C59" s="1" t="s">
        <v>226</v>
      </c>
      <c r="E59" s="1" t="s">
        <v>227</v>
      </c>
      <c r="F59" s="1" t="s">
        <v>228</v>
      </c>
    </row>
    <row r="60" spans="1:6" x14ac:dyDescent="0.45">
      <c r="A60" s="1" t="s">
        <v>229</v>
      </c>
      <c r="B60" s="1" t="s">
        <v>7</v>
      </c>
      <c r="C60" s="1" t="s">
        <v>230</v>
      </c>
      <c r="E60" s="1" t="s">
        <v>231</v>
      </c>
      <c r="F60" s="1" t="s">
        <v>232</v>
      </c>
    </row>
    <row r="61" spans="1:6" x14ac:dyDescent="0.45">
      <c r="A61" s="1" t="s">
        <v>233</v>
      </c>
      <c r="B61" s="1" t="s">
        <v>7</v>
      </c>
      <c r="C61" s="1" t="s">
        <v>234</v>
      </c>
      <c r="E61" s="1" t="s">
        <v>235</v>
      </c>
      <c r="F61" s="1" t="s">
        <v>236</v>
      </c>
    </row>
    <row r="62" spans="1:6" x14ac:dyDescent="0.45">
      <c r="A62" s="1" t="s">
        <v>237</v>
      </c>
      <c r="B62" s="1" t="s">
        <v>7</v>
      </c>
      <c r="C62" s="1" t="s">
        <v>238</v>
      </c>
      <c r="E62" s="1" t="s">
        <v>239</v>
      </c>
      <c r="F62" s="1" t="s">
        <v>1336</v>
      </c>
    </row>
    <row r="63" spans="1:6" x14ac:dyDescent="0.45">
      <c r="A63" s="1" t="s">
        <v>240</v>
      </c>
      <c r="B63" s="1" t="s">
        <v>7</v>
      </c>
      <c r="C63" s="1" t="s">
        <v>241</v>
      </c>
      <c r="E63" s="1" t="s">
        <v>242</v>
      </c>
      <c r="F63" s="1" t="s">
        <v>1335</v>
      </c>
    </row>
    <row r="64" spans="1:6" x14ac:dyDescent="0.45">
      <c r="A64" s="1" t="s">
        <v>243</v>
      </c>
      <c r="B64" s="1" t="s">
        <v>7</v>
      </c>
      <c r="C64" s="1" t="s">
        <v>244</v>
      </c>
      <c r="E64" s="1" t="s">
        <v>245</v>
      </c>
      <c r="F64" s="1" t="s">
        <v>246</v>
      </c>
    </row>
    <row r="65" spans="1:6" x14ac:dyDescent="0.45">
      <c r="A65" s="1" t="s">
        <v>247</v>
      </c>
      <c r="B65" s="1" t="s">
        <v>7</v>
      </c>
      <c r="C65" s="1" t="s">
        <v>248</v>
      </c>
      <c r="E65" s="1" t="s">
        <v>249</v>
      </c>
      <c r="F65" s="1" t="s">
        <v>250</v>
      </c>
    </row>
    <row r="66" spans="1:6" x14ac:dyDescent="0.45">
      <c r="A66" s="1" t="s">
        <v>251</v>
      </c>
      <c r="B66" s="1" t="s">
        <v>252</v>
      </c>
      <c r="C66" s="1" t="s">
        <v>253</v>
      </c>
      <c r="E66" s="1" t="s">
        <v>254</v>
      </c>
      <c r="F66" s="1" t="s">
        <v>255</v>
      </c>
    </row>
    <row r="67" spans="1:6" x14ac:dyDescent="0.45">
      <c r="A67" s="1" t="s">
        <v>256</v>
      </c>
      <c r="B67" s="1" t="s">
        <v>252</v>
      </c>
      <c r="C67" s="1" t="s">
        <v>257</v>
      </c>
      <c r="E67" s="1" t="s">
        <v>254</v>
      </c>
      <c r="F67" s="1" t="s">
        <v>258</v>
      </c>
    </row>
    <row r="68" spans="1:6" x14ac:dyDescent="0.45">
      <c r="A68" s="1" t="s">
        <v>259</v>
      </c>
      <c r="B68" s="1" t="s">
        <v>252</v>
      </c>
      <c r="C68" s="1" t="s">
        <v>260</v>
      </c>
      <c r="E68" s="1" t="s">
        <v>261</v>
      </c>
      <c r="F68" s="1" t="s">
        <v>262</v>
      </c>
    </row>
    <row r="69" spans="1:6" x14ac:dyDescent="0.45">
      <c r="A69" s="1" t="s">
        <v>263</v>
      </c>
      <c r="B69" s="1" t="s">
        <v>7</v>
      </c>
      <c r="C69" s="1" t="s">
        <v>264</v>
      </c>
      <c r="E69" s="1" t="s">
        <v>265</v>
      </c>
      <c r="F69" s="1" t="s">
        <v>1334</v>
      </c>
    </row>
    <row r="70" spans="1:6" x14ac:dyDescent="0.45">
      <c r="A70" s="1" t="s">
        <v>266</v>
      </c>
      <c r="B70" s="1" t="s">
        <v>7</v>
      </c>
      <c r="C70" s="1" t="s">
        <v>267</v>
      </c>
      <c r="E70" s="1" t="s">
        <v>268</v>
      </c>
      <c r="F70" s="1" t="s">
        <v>1333</v>
      </c>
    </row>
    <row r="71" spans="1:6" x14ac:dyDescent="0.45">
      <c r="A71" s="1" t="s">
        <v>269</v>
      </c>
      <c r="B71" s="1" t="s">
        <v>252</v>
      </c>
      <c r="C71" s="1" t="s">
        <v>270</v>
      </c>
      <c r="E71" s="1" t="s">
        <v>271</v>
      </c>
      <c r="F71" s="1" t="s">
        <v>1306</v>
      </c>
    </row>
    <row r="72" spans="1:6" x14ac:dyDescent="0.45">
      <c r="A72" s="1" t="s">
        <v>272</v>
      </c>
      <c r="B72" s="1" t="s">
        <v>252</v>
      </c>
      <c r="C72" s="1" t="s">
        <v>273</v>
      </c>
      <c r="E72" s="1" t="s">
        <v>271</v>
      </c>
      <c r="F72" s="1" t="s">
        <v>1305</v>
      </c>
    </row>
    <row r="73" spans="1:6" x14ac:dyDescent="0.45">
      <c r="A73" s="1" t="s">
        <v>274</v>
      </c>
      <c r="B73" s="1" t="s">
        <v>252</v>
      </c>
      <c r="C73" s="1" t="s">
        <v>275</v>
      </c>
      <c r="E73" s="1" t="s">
        <v>276</v>
      </c>
      <c r="F73" s="1" t="s">
        <v>1304</v>
      </c>
    </row>
    <row r="74" spans="1:6" x14ac:dyDescent="0.45">
      <c r="A74" s="1" t="s">
        <v>277</v>
      </c>
      <c r="B74" s="1" t="s">
        <v>278</v>
      </c>
      <c r="C74" s="1" t="s">
        <v>279</v>
      </c>
      <c r="E74" s="1" t="s">
        <v>280</v>
      </c>
      <c r="F74" s="1" t="s">
        <v>1348</v>
      </c>
    </row>
    <row r="75" spans="1:6" x14ac:dyDescent="0.45">
      <c r="A75" s="1" t="s">
        <v>281</v>
      </c>
      <c r="B75" s="1" t="s">
        <v>278</v>
      </c>
      <c r="C75" s="1" t="s">
        <v>282</v>
      </c>
      <c r="E75" s="1" t="s">
        <v>283</v>
      </c>
      <c r="F75" s="1" t="s">
        <v>1347</v>
      </c>
    </row>
    <row r="76" spans="1:6" x14ac:dyDescent="0.45">
      <c r="A76" s="1" t="s">
        <v>284</v>
      </c>
      <c r="B76" s="1" t="s">
        <v>278</v>
      </c>
      <c r="C76" s="1" t="s">
        <v>285</v>
      </c>
      <c r="E76" s="1" t="s">
        <v>286</v>
      </c>
      <c r="F76" s="1" t="s">
        <v>1371</v>
      </c>
    </row>
    <row r="77" spans="1:6" x14ac:dyDescent="0.45">
      <c r="A77" s="1" t="s">
        <v>287</v>
      </c>
      <c r="B77" s="1" t="s">
        <v>278</v>
      </c>
      <c r="C77" s="1" t="s">
        <v>288</v>
      </c>
      <c r="E77" s="1" t="s">
        <v>289</v>
      </c>
      <c r="F77" s="1" t="s">
        <v>1346</v>
      </c>
    </row>
    <row r="78" spans="1:6" x14ac:dyDescent="0.45">
      <c r="A78" s="1" t="s">
        <v>290</v>
      </c>
      <c r="B78" s="1" t="s">
        <v>278</v>
      </c>
      <c r="C78" s="1" t="s">
        <v>291</v>
      </c>
      <c r="E78" s="1" t="s">
        <v>292</v>
      </c>
      <c r="F78" s="1" t="s">
        <v>1345</v>
      </c>
    </row>
    <row r="79" spans="1:6" x14ac:dyDescent="0.45">
      <c r="A79" s="1" t="s">
        <v>293</v>
      </c>
      <c r="B79" s="1" t="s">
        <v>278</v>
      </c>
      <c r="C79" s="1" t="s">
        <v>294</v>
      </c>
      <c r="E79" s="1" t="s">
        <v>295</v>
      </c>
      <c r="F79" s="1" t="s">
        <v>1372</v>
      </c>
    </row>
    <row r="80" spans="1:6" x14ac:dyDescent="0.45">
      <c r="A80" s="1" t="s">
        <v>296</v>
      </c>
      <c r="B80" s="1" t="s">
        <v>7</v>
      </c>
      <c r="C80" s="1" t="s">
        <v>297</v>
      </c>
      <c r="E80" s="1" t="s">
        <v>298</v>
      </c>
      <c r="F80" s="1" t="s">
        <v>299</v>
      </c>
    </row>
    <row r="81" spans="1:6" x14ac:dyDescent="0.45">
      <c r="A81" s="1" t="s">
        <v>300</v>
      </c>
      <c r="B81" s="1" t="s">
        <v>7</v>
      </c>
      <c r="C81" s="1" t="s">
        <v>301</v>
      </c>
      <c r="E81" s="1" t="s">
        <v>302</v>
      </c>
      <c r="F81" s="1" t="s">
        <v>1358</v>
      </c>
    </row>
    <row r="82" spans="1:6" x14ac:dyDescent="0.45">
      <c r="A82" s="1" t="s">
        <v>303</v>
      </c>
      <c r="B82" s="1" t="s">
        <v>7</v>
      </c>
      <c r="C82" s="1" t="s">
        <v>304</v>
      </c>
      <c r="E82" s="1" t="s">
        <v>305</v>
      </c>
      <c r="F82" s="1" t="s">
        <v>306</v>
      </c>
    </row>
    <row r="83" spans="1:6" x14ac:dyDescent="0.45">
      <c r="A83" s="1" t="s">
        <v>307</v>
      </c>
      <c r="B83" s="1" t="s">
        <v>7</v>
      </c>
      <c r="C83" s="1" t="s">
        <v>308</v>
      </c>
      <c r="E83" s="1" t="s">
        <v>309</v>
      </c>
      <c r="F83" s="1" t="s">
        <v>310</v>
      </c>
    </row>
    <row r="84" spans="1:6" x14ac:dyDescent="0.45">
      <c r="A84" s="1" t="s">
        <v>311</v>
      </c>
      <c r="B84" s="1" t="s">
        <v>7</v>
      </c>
      <c r="C84" s="1" t="s">
        <v>312</v>
      </c>
      <c r="E84" s="1" t="s">
        <v>313</v>
      </c>
      <c r="F84" s="1" t="s">
        <v>314</v>
      </c>
    </row>
    <row r="85" spans="1:6" x14ac:dyDescent="0.45">
      <c r="A85" s="1" t="s">
        <v>315</v>
      </c>
      <c r="B85" s="1" t="s">
        <v>7</v>
      </c>
      <c r="C85" s="1" t="s">
        <v>316</v>
      </c>
      <c r="E85" s="1" t="s">
        <v>317</v>
      </c>
      <c r="F85" s="1" t="s">
        <v>318</v>
      </c>
    </row>
    <row r="86" spans="1:6" x14ac:dyDescent="0.45">
      <c r="A86" s="1" t="s">
        <v>319</v>
      </c>
      <c r="B86" s="1" t="s">
        <v>7</v>
      </c>
      <c r="C86" s="1" t="s">
        <v>320</v>
      </c>
      <c r="E86" s="1" t="s">
        <v>321</v>
      </c>
      <c r="F86" s="1" t="s">
        <v>322</v>
      </c>
    </row>
    <row r="87" spans="1:6" x14ac:dyDescent="0.45">
      <c r="A87" s="1" t="s">
        <v>1362</v>
      </c>
      <c r="B87" s="1" t="s">
        <v>7</v>
      </c>
      <c r="C87" s="1" t="s">
        <v>323</v>
      </c>
      <c r="E87" s="1" t="s">
        <v>324</v>
      </c>
      <c r="F87" s="1" t="s">
        <v>325</v>
      </c>
    </row>
    <row r="88" spans="1:6" x14ac:dyDescent="0.45">
      <c r="A88" s="1" t="s">
        <v>326</v>
      </c>
      <c r="B88" s="1" t="s">
        <v>7</v>
      </c>
      <c r="C88" s="1" t="s">
        <v>327</v>
      </c>
      <c r="E88" s="1" t="s">
        <v>328</v>
      </c>
      <c r="F88" s="1" t="s">
        <v>329</v>
      </c>
    </row>
    <row r="89" spans="1:6" x14ac:dyDescent="0.45">
      <c r="A89" s="1" t="s">
        <v>330</v>
      </c>
      <c r="B89" s="1" t="s">
        <v>7</v>
      </c>
      <c r="C89" s="1" t="s">
        <v>331</v>
      </c>
      <c r="E89" s="1" t="s">
        <v>324</v>
      </c>
      <c r="F89" s="1" t="s">
        <v>1363</v>
      </c>
    </row>
    <row r="90" spans="1:6" x14ac:dyDescent="0.45">
      <c r="A90" s="1" t="s">
        <v>332</v>
      </c>
      <c r="B90" s="1" t="s">
        <v>7</v>
      </c>
      <c r="C90" s="1" t="s">
        <v>333</v>
      </c>
      <c r="E90" s="1" t="s">
        <v>334</v>
      </c>
      <c r="F90" s="1" t="s">
        <v>335</v>
      </c>
    </row>
    <row r="91" spans="1:6" x14ac:dyDescent="0.45">
      <c r="A91" s="1" t="s">
        <v>336</v>
      </c>
      <c r="B91" s="1" t="s">
        <v>337</v>
      </c>
      <c r="C91" s="1" t="s">
        <v>338</v>
      </c>
      <c r="E91" s="1" t="s">
        <v>339</v>
      </c>
      <c r="F91" s="1" t="s">
        <v>340</v>
      </c>
    </row>
    <row r="92" spans="1:6" x14ac:dyDescent="0.45">
      <c r="A92" s="1" t="s">
        <v>341</v>
      </c>
      <c r="B92" s="1" t="s">
        <v>337</v>
      </c>
      <c r="C92" s="1" t="s">
        <v>342</v>
      </c>
      <c r="E92" s="1" t="s">
        <v>343</v>
      </c>
      <c r="F92" s="1" t="s">
        <v>344</v>
      </c>
    </row>
    <row r="93" spans="1:6" x14ac:dyDescent="0.45">
      <c r="A93" s="1" t="s">
        <v>345</v>
      </c>
      <c r="B93" s="1" t="s">
        <v>346</v>
      </c>
      <c r="C93" s="1" t="s">
        <v>347</v>
      </c>
      <c r="E93" s="1" t="s">
        <v>348</v>
      </c>
      <c r="F93" s="1" t="s">
        <v>349</v>
      </c>
    </row>
    <row r="94" spans="1:6" x14ac:dyDescent="0.45">
      <c r="A94" s="1" t="s">
        <v>350</v>
      </c>
      <c r="B94" s="1" t="s">
        <v>346</v>
      </c>
      <c r="C94" s="1" t="s">
        <v>351</v>
      </c>
      <c r="E94" s="1" t="s">
        <v>352</v>
      </c>
      <c r="F94" s="1" t="s">
        <v>353</v>
      </c>
    </row>
    <row r="95" spans="1:6" x14ac:dyDescent="0.45">
      <c r="A95" s="1" t="s">
        <v>354</v>
      </c>
      <c r="B95" s="1" t="s">
        <v>346</v>
      </c>
      <c r="C95" s="1" t="s">
        <v>355</v>
      </c>
      <c r="E95" s="1" t="s">
        <v>348</v>
      </c>
      <c r="F95" s="1" t="s">
        <v>349</v>
      </c>
    </row>
    <row r="96" spans="1:6" x14ac:dyDescent="0.45">
      <c r="A96" s="1" t="s">
        <v>356</v>
      </c>
      <c r="B96" s="1" t="s">
        <v>346</v>
      </c>
      <c r="C96" s="1" t="s">
        <v>357</v>
      </c>
      <c r="E96" s="1" t="s">
        <v>358</v>
      </c>
      <c r="F96" s="1" t="s">
        <v>359</v>
      </c>
    </row>
    <row r="97" spans="1:6" x14ac:dyDescent="0.45">
      <c r="A97" s="1" t="s">
        <v>360</v>
      </c>
      <c r="B97" s="1" t="s">
        <v>346</v>
      </c>
      <c r="C97" s="1" t="s">
        <v>361</v>
      </c>
      <c r="E97" s="1" t="s">
        <v>348</v>
      </c>
      <c r="F97" s="1" t="s">
        <v>349</v>
      </c>
    </row>
    <row r="98" spans="1:6" x14ac:dyDescent="0.45">
      <c r="A98" s="1" t="s">
        <v>362</v>
      </c>
      <c r="B98" s="1" t="s">
        <v>346</v>
      </c>
      <c r="C98" s="1" t="s">
        <v>363</v>
      </c>
      <c r="E98" s="1" t="s">
        <v>364</v>
      </c>
      <c r="F98" s="1" t="s">
        <v>365</v>
      </c>
    </row>
    <row r="99" spans="1:6" x14ac:dyDescent="0.45">
      <c r="A99" s="1" t="s">
        <v>366</v>
      </c>
      <c r="B99" s="1" t="s">
        <v>346</v>
      </c>
      <c r="C99" s="1" t="s">
        <v>367</v>
      </c>
      <c r="E99" s="1" t="s">
        <v>348</v>
      </c>
      <c r="F99" s="1" t="s">
        <v>349</v>
      </c>
    </row>
    <row r="100" spans="1:6" x14ac:dyDescent="0.45">
      <c r="A100" s="1" t="s">
        <v>368</v>
      </c>
      <c r="B100" s="1" t="s">
        <v>346</v>
      </c>
      <c r="C100" s="1" t="s">
        <v>369</v>
      </c>
      <c r="E100" s="1" t="s">
        <v>370</v>
      </c>
      <c r="F100" s="1" t="s">
        <v>371</v>
      </c>
    </row>
    <row r="101" spans="1:6" x14ac:dyDescent="0.45">
      <c r="A101" s="1" t="s">
        <v>372</v>
      </c>
      <c r="B101" s="1" t="s">
        <v>346</v>
      </c>
      <c r="C101" s="1" t="s">
        <v>373</v>
      </c>
      <c r="E101" s="1" t="s">
        <v>348</v>
      </c>
      <c r="F101" s="1" t="s">
        <v>349</v>
      </c>
    </row>
    <row r="102" spans="1:6" x14ac:dyDescent="0.45">
      <c r="A102" s="1" t="s">
        <v>374</v>
      </c>
      <c r="B102" s="1" t="s">
        <v>346</v>
      </c>
      <c r="C102" s="1" t="s">
        <v>375</v>
      </c>
      <c r="E102" s="1" t="s">
        <v>376</v>
      </c>
      <c r="F102" s="1" t="s">
        <v>377</v>
      </c>
    </row>
    <row r="103" spans="1:6" x14ac:dyDescent="0.45">
      <c r="A103" s="1" t="s">
        <v>378</v>
      </c>
      <c r="B103" s="1" t="s">
        <v>187</v>
      </c>
      <c r="C103" s="1" t="s">
        <v>379</v>
      </c>
      <c r="E103" s="1" t="s">
        <v>380</v>
      </c>
      <c r="F103" s="1" t="s">
        <v>381</v>
      </c>
    </row>
    <row r="104" spans="1:6" x14ac:dyDescent="0.45">
      <c r="A104" s="1" t="s">
        <v>382</v>
      </c>
      <c r="B104" s="1" t="s">
        <v>7</v>
      </c>
      <c r="C104" s="1" t="s">
        <v>383</v>
      </c>
      <c r="E104" s="1" t="s">
        <v>384</v>
      </c>
      <c r="F104" s="1" t="s">
        <v>1332</v>
      </c>
    </row>
    <row r="105" spans="1:6" x14ac:dyDescent="0.45">
      <c r="A105" s="1" t="s">
        <v>385</v>
      </c>
      <c r="B105" s="1" t="s">
        <v>7</v>
      </c>
      <c r="C105" s="1" t="s">
        <v>386</v>
      </c>
      <c r="E105" s="1" t="s">
        <v>387</v>
      </c>
      <c r="F105" s="1" t="s">
        <v>1331</v>
      </c>
    </row>
    <row r="106" spans="1:6" x14ac:dyDescent="0.45">
      <c r="A106" s="1" t="s">
        <v>388</v>
      </c>
      <c r="B106" s="1" t="s">
        <v>7</v>
      </c>
      <c r="C106" s="1" t="s">
        <v>389</v>
      </c>
      <c r="E106" s="1" t="s">
        <v>390</v>
      </c>
      <c r="F106" s="1" t="s">
        <v>391</v>
      </c>
    </row>
    <row r="107" spans="1:6" x14ac:dyDescent="0.45">
      <c r="A107" s="1" t="s">
        <v>392</v>
      </c>
      <c r="B107" s="1" t="s">
        <v>7</v>
      </c>
      <c r="C107" s="1" t="s">
        <v>393</v>
      </c>
      <c r="E107" s="1" t="s">
        <v>394</v>
      </c>
      <c r="F107" s="1" t="s">
        <v>1330</v>
      </c>
    </row>
    <row r="108" spans="1:6" x14ac:dyDescent="0.45">
      <c r="A108" s="1" t="s">
        <v>395</v>
      </c>
      <c r="B108" s="1" t="s">
        <v>396</v>
      </c>
      <c r="C108" s="1" t="s">
        <v>397</v>
      </c>
      <c r="E108" s="1" t="s">
        <v>398</v>
      </c>
      <c r="F108" s="1" t="s">
        <v>399</v>
      </c>
    </row>
    <row r="109" spans="1:6" x14ac:dyDescent="0.45">
      <c r="A109" s="1" t="s">
        <v>400</v>
      </c>
      <c r="B109" s="1" t="s">
        <v>401</v>
      </c>
      <c r="C109" s="1" t="s">
        <v>402</v>
      </c>
      <c r="E109" s="1" t="s">
        <v>403</v>
      </c>
      <c r="F109" s="1" t="s">
        <v>404</v>
      </c>
    </row>
    <row r="110" spans="1:6" x14ac:dyDescent="0.45">
      <c r="A110" s="1" t="s">
        <v>405</v>
      </c>
      <c r="B110" s="1" t="s">
        <v>401</v>
      </c>
      <c r="C110" s="1" t="s">
        <v>406</v>
      </c>
      <c r="E110" s="1" t="s">
        <v>407</v>
      </c>
      <c r="F110" s="1" t="s">
        <v>408</v>
      </c>
    </row>
    <row r="111" spans="1:6" x14ac:dyDescent="0.45">
      <c r="A111" s="1" t="s">
        <v>409</v>
      </c>
      <c r="B111" s="1" t="s">
        <v>401</v>
      </c>
      <c r="C111" s="1" t="s">
        <v>410</v>
      </c>
      <c r="E111" s="1" t="s">
        <v>411</v>
      </c>
      <c r="F111" s="1" t="s">
        <v>1356</v>
      </c>
    </row>
    <row r="112" spans="1:6" x14ac:dyDescent="0.45">
      <c r="A112" s="1" t="s">
        <v>412</v>
      </c>
      <c r="B112" s="1" t="s">
        <v>401</v>
      </c>
      <c r="C112" s="1" t="s">
        <v>413</v>
      </c>
      <c r="E112" s="1" t="s">
        <v>414</v>
      </c>
      <c r="F112" s="1" t="s">
        <v>415</v>
      </c>
    </row>
    <row r="113" spans="1:6" x14ac:dyDescent="0.45">
      <c r="A113" s="1" t="s">
        <v>416</v>
      </c>
      <c r="B113" s="1" t="s">
        <v>401</v>
      </c>
      <c r="C113" s="1" t="s">
        <v>417</v>
      </c>
      <c r="E113" s="1" t="s">
        <v>414</v>
      </c>
      <c r="F113" s="1" t="s">
        <v>418</v>
      </c>
    </row>
    <row r="114" spans="1:6" x14ac:dyDescent="0.45">
      <c r="A114" s="1" t="s">
        <v>419</v>
      </c>
      <c r="B114" s="1" t="s">
        <v>401</v>
      </c>
      <c r="C114" s="1" t="s">
        <v>420</v>
      </c>
      <c r="E114" s="1" t="s">
        <v>421</v>
      </c>
      <c r="F114" s="1" t="s">
        <v>422</v>
      </c>
    </row>
    <row r="115" spans="1:6" x14ac:dyDescent="0.45">
      <c r="A115" s="1" t="s">
        <v>423</v>
      </c>
      <c r="B115" s="1" t="s">
        <v>424</v>
      </c>
      <c r="C115" s="1" t="s">
        <v>425</v>
      </c>
      <c r="E115" s="1" t="s">
        <v>398</v>
      </c>
      <c r="F115" s="1" t="s">
        <v>399</v>
      </c>
    </row>
    <row r="116" spans="1:6" x14ac:dyDescent="0.45">
      <c r="A116" s="1" t="s">
        <v>426</v>
      </c>
      <c r="B116" s="1" t="s">
        <v>424</v>
      </c>
      <c r="C116" s="1" t="s">
        <v>427</v>
      </c>
      <c r="E116" s="1" t="s">
        <v>428</v>
      </c>
      <c r="F116" s="1" t="s">
        <v>429</v>
      </c>
    </row>
    <row r="117" spans="1:6" x14ac:dyDescent="0.45">
      <c r="A117" s="1" t="s">
        <v>430</v>
      </c>
      <c r="B117" s="1" t="s">
        <v>401</v>
      </c>
      <c r="C117" s="1" t="s">
        <v>431</v>
      </c>
      <c r="E117" s="1" t="s">
        <v>432</v>
      </c>
      <c r="F117" s="1" t="s">
        <v>433</v>
      </c>
    </row>
    <row r="118" spans="1:6" x14ac:dyDescent="0.45">
      <c r="A118" s="1" t="s">
        <v>434</v>
      </c>
      <c r="B118" s="1" t="s">
        <v>401</v>
      </c>
      <c r="C118" s="1" t="s">
        <v>435</v>
      </c>
      <c r="E118" s="1" t="s">
        <v>436</v>
      </c>
      <c r="F118" s="1" t="s">
        <v>437</v>
      </c>
    </row>
    <row r="119" spans="1:6" x14ac:dyDescent="0.45">
      <c r="A119" s="1" t="s">
        <v>438</v>
      </c>
      <c r="B119" s="1" t="s">
        <v>401</v>
      </c>
      <c r="C119" s="1" t="s">
        <v>439</v>
      </c>
      <c r="E119" s="1" t="s">
        <v>440</v>
      </c>
      <c r="F119" s="1" t="s">
        <v>441</v>
      </c>
    </row>
    <row r="120" spans="1:6" x14ac:dyDescent="0.45">
      <c r="A120" s="1" t="s">
        <v>442</v>
      </c>
      <c r="B120" s="1" t="s">
        <v>401</v>
      </c>
      <c r="C120" s="1" t="s">
        <v>443</v>
      </c>
      <c r="E120" s="1" t="s">
        <v>444</v>
      </c>
      <c r="F120" s="1" t="s">
        <v>445</v>
      </c>
    </row>
    <row r="121" spans="1:6" x14ac:dyDescent="0.45">
      <c r="A121" s="1" t="s">
        <v>446</v>
      </c>
      <c r="B121" s="1" t="s">
        <v>447</v>
      </c>
      <c r="C121" s="1" t="s">
        <v>448</v>
      </c>
      <c r="E121" s="1" t="s">
        <v>449</v>
      </c>
      <c r="F121" s="1" t="s">
        <v>450</v>
      </c>
    </row>
    <row r="122" spans="1:6" x14ac:dyDescent="0.45">
      <c r="A122" s="1" t="s">
        <v>451</v>
      </c>
      <c r="B122" s="1" t="s">
        <v>447</v>
      </c>
      <c r="C122" s="1" t="s">
        <v>452</v>
      </c>
      <c r="E122" s="1" t="s">
        <v>453</v>
      </c>
      <c r="F122" s="1" t="s">
        <v>1355</v>
      </c>
    </row>
    <row r="123" spans="1:6" x14ac:dyDescent="0.45">
      <c r="A123" s="1" t="s">
        <v>454</v>
      </c>
      <c r="B123" s="1" t="s">
        <v>447</v>
      </c>
      <c r="C123" s="1" t="s">
        <v>455</v>
      </c>
      <c r="E123" s="1" t="s">
        <v>456</v>
      </c>
      <c r="F123" s="1" t="s">
        <v>1354</v>
      </c>
    </row>
    <row r="124" spans="1:6" x14ac:dyDescent="0.45">
      <c r="A124" s="1" t="s">
        <v>457</v>
      </c>
      <c r="B124" s="1" t="s">
        <v>447</v>
      </c>
      <c r="C124" s="1" t="s">
        <v>458</v>
      </c>
      <c r="E124" s="1" t="s">
        <v>459</v>
      </c>
      <c r="F124" s="1" t="s">
        <v>460</v>
      </c>
    </row>
    <row r="125" spans="1:6" x14ac:dyDescent="0.45">
      <c r="A125" s="1" t="s">
        <v>461</v>
      </c>
      <c r="B125" s="1" t="s">
        <v>447</v>
      </c>
      <c r="C125" s="1" t="s">
        <v>462</v>
      </c>
      <c r="E125" s="1" t="s">
        <v>463</v>
      </c>
      <c r="F125" s="1" t="s">
        <v>1353</v>
      </c>
    </row>
    <row r="126" spans="1:6" x14ac:dyDescent="0.45">
      <c r="A126" s="1" t="s">
        <v>464</v>
      </c>
      <c r="B126" s="1" t="s">
        <v>447</v>
      </c>
      <c r="C126" s="1" t="s">
        <v>465</v>
      </c>
      <c r="E126" s="1" t="s">
        <v>440</v>
      </c>
      <c r="F126" s="1" t="s">
        <v>441</v>
      </c>
    </row>
    <row r="127" spans="1:6" x14ac:dyDescent="0.45">
      <c r="A127" s="1" t="s">
        <v>466</v>
      </c>
      <c r="B127" s="1" t="s">
        <v>447</v>
      </c>
      <c r="C127" s="1" t="s">
        <v>467</v>
      </c>
      <c r="E127" s="1" t="s">
        <v>440</v>
      </c>
      <c r="F127" s="1" t="s">
        <v>441</v>
      </c>
    </row>
    <row r="128" spans="1:6" x14ac:dyDescent="0.45">
      <c r="A128" s="1" t="s">
        <v>468</v>
      </c>
      <c r="B128" s="1" t="s">
        <v>447</v>
      </c>
      <c r="C128" s="1" t="s">
        <v>469</v>
      </c>
      <c r="E128" s="1" t="s">
        <v>470</v>
      </c>
      <c r="F128" s="1" t="s">
        <v>471</v>
      </c>
    </row>
    <row r="129" spans="1:6" x14ac:dyDescent="0.45">
      <c r="A129" s="1" t="s">
        <v>472</v>
      </c>
      <c r="B129" s="1" t="s">
        <v>473</v>
      </c>
      <c r="C129" s="1" t="s">
        <v>474</v>
      </c>
      <c r="E129" s="1" t="s">
        <v>475</v>
      </c>
      <c r="F129" s="1" t="s">
        <v>476</v>
      </c>
    </row>
    <row r="130" spans="1:6" x14ac:dyDescent="0.45">
      <c r="A130" s="1" t="s">
        <v>477</v>
      </c>
      <c r="B130" s="1" t="s">
        <v>473</v>
      </c>
      <c r="C130" s="1" t="s">
        <v>478</v>
      </c>
      <c r="E130" s="1" t="s">
        <v>479</v>
      </c>
      <c r="F130" s="1" t="s">
        <v>1357</v>
      </c>
    </row>
    <row r="131" spans="1:6" x14ac:dyDescent="0.45">
      <c r="A131" s="1" t="s">
        <v>480</v>
      </c>
      <c r="B131" s="1" t="s">
        <v>481</v>
      </c>
      <c r="C131" s="1" t="s">
        <v>482</v>
      </c>
      <c r="E131" s="1" t="s">
        <v>398</v>
      </c>
      <c r="F131" s="1" t="s">
        <v>399</v>
      </c>
    </row>
    <row r="132" spans="1:6" x14ac:dyDescent="0.45">
      <c r="A132" s="1" t="s">
        <v>483</v>
      </c>
      <c r="B132" s="1" t="s">
        <v>481</v>
      </c>
      <c r="C132" s="1" t="s">
        <v>484</v>
      </c>
      <c r="E132" s="1" t="s">
        <v>485</v>
      </c>
      <c r="F132" s="1" t="s">
        <v>486</v>
      </c>
    </row>
    <row r="133" spans="1:6" x14ac:dyDescent="0.45">
      <c r="A133" s="1" t="s">
        <v>487</v>
      </c>
      <c r="B133" s="1" t="s">
        <v>481</v>
      </c>
      <c r="C133" s="1" t="s">
        <v>488</v>
      </c>
      <c r="E133" s="1" t="s">
        <v>489</v>
      </c>
      <c r="F133" s="1" t="s">
        <v>490</v>
      </c>
    </row>
    <row r="134" spans="1:6" x14ac:dyDescent="0.45">
      <c r="A134" s="1" t="s">
        <v>491</v>
      </c>
      <c r="B134" s="1" t="s">
        <v>481</v>
      </c>
      <c r="C134" s="1" t="s">
        <v>492</v>
      </c>
      <c r="E134" s="1" t="s">
        <v>493</v>
      </c>
      <c r="F134" s="1" t="s">
        <v>494</v>
      </c>
    </row>
    <row r="135" spans="1:6" x14ac:dyDescent="0.45">
      <c r="A135" s="1" t="s">
        <v>495</v>
      </c>
      <c r="B135" s="1" t="s">
        <v>481</v>
      </c>
      <c r="C135" s="1" t="s">
        <v>496</v>
      </c>
      <c r="E135" s="1" t="s">
        <v>497</v>
      </c>
      <c r="F135" s="1" t="s">
        <v>498</v>
      </c>
    </row>
    <row r="136" spans="1:6" x14ac:dyDescent="0.45">
      <c r="A136" s="1" t="s">
        <v>499</v>
      </c>
      <c r="B136" s="1" t="s">
        <v>481</v>
      </c>
      <c r="C136" s="1" t="s">
        <v>500</v>
      </c>
      <c r="E136" s="1" t="s">
        <v>501</v>
      </c>
      <c r="F136" s="1" t="s">
        <v>490</v>
      </c>
    </row>
    <row r="137" spans="1:6" x14ac:dyDescent="0.45">
      <c r="A137" s="1" t="s">
        <v>502</v>
      </c>
      <c r="B137" s="1" t="s">
        <v>7</v>
      </c>
      <c r="C137" s="1" t="s">
        <v>503</v>
      </c>
      <c r="E137" s="1" t="s">
        <v>504</v>
      </c>
      <c r="F137" s="1" t="s">
        <v>505</v>
      </c>
    </row>
    <row r="138" spans="1:6" x14ac:dyDescent="0.45">
      <c r="A138" s="1" t="s">
        <v>506</v>
      </c>
      <c r="B138" s="1" t="s">
        <v>7</v>
      </c>
      <c r="C138" s="1" t="s">
        <v>507</v>
      </c>
      <c r="E138" s="1" t="s">
        <v>508</v>
      </c>
      <c r="F138" s="1" t="s">
        <v>509</v>
      </c>
    </row>
    <row r="139" spans="1:6" x14ac:dyDescent="0.45">
      <c r="A139" s="1" t="s">
        <v>510</v>
      </c>
      <c r="B139" s="1" t="s">
        <v>7</v>
      </c>
      <c r="C139" s="1" t="s">
        <v>511</v>
      </c>
      <c r="E139" s="1" t="s">
        <v>512</v>
      </c>
      <c r="F139" s="1" t="s">
        <v>513</v>
      </c>
    </row>
    <row r="140" spans="1:6" x14ac:dyDescent="0.45">
      <c r="A140" s="1" t="s">
        <v>514</v>
      </c>
      <c r="B140" s="1" t="s">
        <v>7</v>
      </c>
      <c r="C140" s="1" t="s">
        <v>515</v>
      </c>
      <c r="E140" s="1" t="s">
        <v>516</v>
      </c>
      <c r="F140" s="1" t="s">
        <v>517</v>
      </c>
    </row>
    <row r="141" spans="1:6" x14ac:dyDescent="0.45">
      <c r="A141" s="1" t="s">
        <v>518</v>
      </c>
      <c r="B141" s="1" t="s">
        <v>7</v>
      </c>
      <c r="C141" s="1" t="s">
        <v>519</v>
      </c>
      <c r="E141" s="1" t="s">
        <v>520</v>
      </c>
      <c r="F141" s="1" t="s">
        <v>521</v>
      </c>
    </row>
    <row r="142" spans="1:6" x14ac:dyDescent="0.45">
      <c r="A142" s="1" t="s">
        <v>522</v>
      </c>
      <c r="B142" s="1" t="s">
        <v>7</v>
      </c>
      <c r="C142" s="1" t="s">
        <v>523</v>
      </c>
      <c r="E142" s="1" t="s">
        <v>524</v>
      </c>
      <c r="F142" s="1" t="s">
        <v>525</v>
      </c>
    </row>
    <row r="143" spans="1:6" x14ac:dyDescent="0.45">
      <c r="A143" s="1" t="s">
        <v>526</v>
      </c>
      <c r="B143" s="1" t="s">
        <v>7</v>
      </c>
      <c r="C143" s="1" t="s">
        <v>527</v>
      </c>
      <c r="E143" s="1" t="s">
        <v>528</v>
      </c>
      <c r="F143" s="1" t="s">
        <v>529</v>
      </c>
    </row>
    <row r="144" spans="1:6" x14ac:dyDescent="0.45">
      <c r="A144" s="1" t="s">
        <v>530</v>
      </c>
      <c r="B144" s="1" t="s">
        <v>7</v>
      </c>
      <c r="C144" s="1" t="s">
        <v>531</v>
      </c>
      <c r="E144" s="1" t="s">
        <v>532</v>
      </c>
      <c r="F144" s="1" t="s">
        <v>533</v>
      </c>
    </row>
    <row r="145" spans="1:6" x14ac:dyDescent="0.45">
      <c r="A145" s="1" t="s">
        <v>534</v>
      </c>
      <c r="B145" s="1" t="s">
        <v>7</v>
      </c>
      <c r="C145" s="1" t="s">
        <v>535</v>
      </c>
      <c r="E145" s="1" t="s">
        <v>536</v>
      </c>
      <c r="F145" s="1" t="s">
        <v>537</v>
      </c>
    </row>
    <row r="146" spans="1:6" x14ac:dyDescent="0.45">
      <c r="A146" s="1" t="s">
        <v>538</v>
      </c>
      <c r="B146" s="1" t="s">
        <v>7</v>
      </c>
      <c r="C146" s="1" t="s">
        <v>539</v>
      </c>
      <c r="E146" s="1" t="s">
        <v>540</v>
      </c>
      <c r="F146" s="1" t="s">
        <v>541</v>
      </c>
    </row>
    <row r="147" spans="1:6" x14ac:dyDescent="0.45">
      <c r="A147" s="1" t="s">
        <v>542</v>
      </c>
      <c r="B147" s="1" t="s">
        <v>7</v>
      </c>
      <c r="C147" s="1" t="s">
        <v>543</v>
      </c>
      <c r="E147" s="1" t="s">
        <v>544</v>
      </c>
      <c r="F147" s="1" t="s">
        <v>545</v>
      </c>
    </row>
    <row r="148" spans="1:6" x14ac:dyDescent="0.45">
      <c r="A148" s="1" t="s">
        <v>546</v>
      </c>
      <c r="B148" s="1" t="s">
        <v>7</v>
      </c>
      <c r="C148" s="1" t="s">
        <v>547</v>
      </c>
      <c r="E148" s="1" t="s">
        <v>548</v>
      </c>
      <c r="F148" s="1" t="s">
        <v>549</v>
      </c>
    </row>
    <row r="149" spans="1:6" x14ac:dyDescent="0.45">
      <c r="A149" s="1" t="s">
        <v>550</v>
      </c>
      <c r="B149" s="1" t="s">
        <v>7</v>
      </c>
      <c r="C149" s="1" t="s">
        <v>551</v>
      </c>
      <c r="E149" s="1" t="s">
        <v>552</v>
      </c>
      <c r="F149" s="1" t="s">
        <v>553</v>
      </c>
    </row>
    <row r="150" spans="1:6" x14ac:dyDescent="0.45">
      <c r="A150" s="1" t="s">
        <v>554</v>
      </c>
      <c r="B150" s="1" t="s">
        <v>7</v>
      </c>
      <c r="C150" s="1" t="s">
        <v>555</v>
      </c>
      <c r="E150" s="1" t="s">
        <v>556</v>
      </c>
      <c r="F150" s="1" t="s">
        <v>557</v>
      </c>
    </row>
    <row r="151" spans="1:6" x14ac:dyDescent="0.45">
      <c r="A151" s="1" t="s">
        <v>558</v>
      </c>
      <c r="B151" s="1" t="s">
        <v>278</v>
      </c>
      <c r="C151" s="1" t="s">
        <v>559</v>
      </c>
      <c r="E151" s="1" t="s">
        <v>560</v>
      </c>
      <c r="F151" s="1" t="s">
        <v>561</v>
      </c>
    </row>
    <row r="152" spans="1:6" x14ac:dyDescent="0.45">
      <c r="A152" s="1" t="s">
        <v>562</v>
      </c>
      <c r="B152" s="1" t="s">
        <v>278</v>
      </c>
      <c r="C152" s="1" t="s">
        <v>563</v>
      </c>
      <c r="E152" s="1" t="s">
        <v>564</v>
      </c>
      <c r="F152" s="1" t="s">
        <v>565</v>
      </c>
    </row>
    <row r="153" spans="1:6" x14ac:dyDescent="0.45">
      <c r="A153" s="1" t="s">
        <v>566</v>
      </c>
      <c r="B153" s="1" t="s">
        <v>278</v>
      </c>
      <c r="C153" s="1" t="s">
        <v>567</v>
      </c>
      <c r="E153" s="1" t="s">
        <v>568</v>
      </c>
      <c r="F153" s="1" t="s">
        <v>1373</v>
      </c>
    </row>
    <row r="154" spans="1:6" x14ac:dyDescent="0.45">
      <c r="A154" s="1" t="s">
        <v>569</v>
      </c>
      <c r="B154" s="1" t="s">
        <v>7</v>
      </c>
      <c r="C154" s="1" t="s">
        <v>570</v>
      </c>
      <c r="E154" s="1" t="s">
        <v>571</v>
      </c>
      <c r="F154" s="1" t="s">
        <v>572</v>
      </c>
    </row>
    <row r="155" spans="1:6" x14ac:dyDescent="0.45">
      <c r="A155" s="1" t="s">
        <v>573</v>
      </c>
      <c r="B155" s="1" t="s">
        <v>7</v>
      </c>
      <c r="C155" s="1" t="s">
        <v>574</v>
      </c>
      <c r="E155" s="1" t="s">
        <v>575</v>
      </c>
      <c r="F155" s="1" t="s">
        <v>576</v>
      </c>
    </row>
    <row r="156" spans="1:6" x14ac:dyDescent="0.45">
      <c r="A156" s="1" t="s">
        <v>577</v>
      </c>
      <c r="B156" s="1" t="s">
        <v>278</v>
      </c>
      <c r="C156" s="1" t="s">
        <v>578</v>
      </c>
      <c r="E156" s="1" t="s">
        <v>579</v>
      </c>
      <c r="F156" s="1" t="s">
        <v>580</v>
      </c>
    </row>
    <row r="157" spans="1:6" x14ac:dyDescent="0.45">
      <c r="A157" s="1" t="s">
        <v>581</v>
      </c>
      <c r="B157" s="1" t="s">
        <v>278</v>
      </c>
      <c r="C157" s="1" t="s">
        <v>582</v>
      </c>
      <c r="E157" s="1" t="s">
        <v>583</v>
      </c>
      <c r="F157" s="1" t="s">
        <v>584</v>
      </c>
    </row>
    <row r="158" spans="1:6" x14ac:dyDescent="0.45">
      <c r="A158" s="1" t="s">
        <v>585</v>
      </c>
      <c r="B158" s="1" t="s">
        <v>278</v>
      </c>
      <c r="C158" s="1" t="s">
        <v>586</v>
      </c>
      <c r="E158" s="1" t="s">
        <v>587</v>
      </c>
      <c r="F158" s="1" t="s">
        <v>1374</v>
      </c>
    </row>
    <row r="159" spans="1:6" x14ac:dyDescent="0.45">
      <c r="A159" s="1" t="s">
        <v>588</v>
      </c>
      <c r="B159" s="1" t="s">
        <v>337</v>
      </c>
      <c r="C159" s="1" t="s">
        <v>589</v>
      </c>
      <c r="E159" s="1" t="s">
        <v>339</v>
      </c>
      <c r="F159" s="1" t="s">
        <v>340</v>
      </c>
    </row>
    <row r="160" spans="1:6" x14ac:dyDescent="0.45">
      <c r="A160" s="1" t="s">
        <v>590</v>
      </c>
      <c r="B160" s="1" t="s">
        <v>337</v>
      </c>
      <c r="C160" s="1" t="s">
        <v>591</v>
      </c>
      <c r="E160" s="1" t="s">
        <v>343</v>
      </c>
      <c r="F160" s="1" t="s">
        <v>344</v>
      </c>
    </row>
    <row r="161" spans="1:6" x14ac:dyDescent="0.45">
      <c r="A161" s="1" t="s">
        <v>592</v>
      </c>
      <c r="B161" s="1" t="s">
        <v>7</v>
      </c>
      <c r="C161" s="1" t="s">
        <v>593</v>
      </c>
      <c r="E161" s="1" t="s">
        <v>594</v>
      </c>
      <c r="F161" s="1" t="s">
        <v>595</v>
      </c>
    </row>
    <row r="162" spans="1:6" x14ac:dyDescent="0.45">
      <c r="A162" s="1" t="s">
        <v>596</v>
      </c>
      <c r="B162" s="1" t="s">
        <v>7</v>
      </c>
      <c r="C162" s="1" t="s">
        <v>597</v>
      </c>
      <c r="E162" s="1" t="s">
        <v>598</v>
      </c>
      <c r="F162" s="1" t="s">
        <v>599</v>
      </c>
    </row>
    <row r="163" spans="1:6" x14ac:dyDescent="0.45">
      <c r="A163" s="1" t="s">
        <v>600</v>
      </c>
      <c r="B163" s="1" t="s">
        <v>7</v>
      </c>
      <c r="C163" s="1" t="s">
        <v>601</v>
      </c>
      <c r="E163" s="1" t="s">
        <v>602</v>
      </c>
      <c r="F163" s="1" t="s">
        <v>603</v>
      </c>
    </row>
    <row r="164" spans="1:6" x14ac:dyDescent="0.45">
      <c r="A164" s="1" t="s">
        <v>604</v>
      </c>
      <c r="B164" s="1" t="s">
        <v>7</v>
      </c>
      <c r="C164" s="1" t="s">
        <v>605</v>
      </c>
      <c r="E164" s="1" t="s">
        <v>606</v>
      </c>
      <c r="F164" s="1" t="s">
        <v>1329</v>
      </c>
    </row>
    <row r="165" spans="1:6" x14ac:dyDescent="0.45">
      <c r="A165" s="1" t="s">
        <v>607</v>
      </c>
      <c r="B165" s="1" t="s">
        <v>7</v>
      </c>
      <c r="C165" s="1" t="s">
        <v>608</v>
      </c>
      <c r="E165" s="1" t="s">
        <v>609</v>
      </c>
      <c r="F165" s="1" t="s">
        <v>610</v>
      </c>
    </row>
    <row r="166" spans="1:6" x14ac:dyDescent="0.45">
      <c r="A166" s="1" t="s">
        <v>611</v>
      </c>
      <c r="B166" s="1" t="s">
        <v>7</v>
      </c>
      <c r="C166" s="1" t="s">
        <v>612</v>
      </c>
      <c r="E166" s="1" t="s">
        <v>613</v>
      </c>
      <c r="F166" s="1" t="s">
        <v>614</v>
      </c>
    </row>
    <row r="167" spans="1:6" x14ac:dyDescent="0.45">
      <c r="A167" s="1" t="s">
        <v>615</v>
      </c>
      <c r="B167" s="1" t="s">
        <v>7</v>
      </c>
      <c r="C167" s="1" t="s">
        <v>616</v>
      </c>
      <c r="E167" s="1" t="s">
        <v>617</v>
      </c>
      <c r="F167" s="1" t="s">
        <v>1328</v>
      </c>
    </row>
    <row r="168" spans="1:6" x14ac:dyDescent="0.45">
      <c r="A168" s="1" t="s">
        <v>618</v>
      </c>
      <c r="B168" s="1" t="s">
        <v>7</v>
      </c>
      <c r="C168" s="1" t="s">
        <v>619</v>
      </c>
      <c r="E168" s="1" t="s">
        <v>620</v>
      </c>
      <c r="F168" s="1" t="s">
        <v>1375</v>
      </c>
    </row>
    <row r="169" spans="1:6" x14ac:dyDescent="0.45">
      <c r="A169" s="1" t="s">
        <v>621</v>
      </c>
      <c r="B169" s="1" t="s">
        <v>102</v>
      </c>
      <c r="C169" s="1" t="s">
        <v>622</v>
      </c>
      <c r="E169" s="1" t="s">
        <v>623</v>
      </c>
      <c r="F169" s="1" t="s">
        <v>624</v>
      </c>
    </row>
    <row r="170" spans="1:6" x14ac:dyDescent="0.45">
      <c r="A170" s="1" t="s">
        <v>625</v>
      </c>
      <c r="B170" s="1" t="s">
        <v>102</v>
      </c>
      <c r="C170" s="1" t="s">
        <v>626</v>
      </c>
      <c r="E170" s="1" t="s">
        <v>627</v>
      </c>
      <c r="F170" s="1" t="s">
        <v>628</v>
      </c>
    </row>
    <row r="171" spans="1:6" x14ac:dyDescent="0.45">
      <c r="A171" s="1" t="s">
        <v>629</v>
      </c>
      <c r="B171" s="1" t="s">
        <v>7</v>
      </c>
      <c r="C171" s="1" t="s">
        <v>630</v>
      </c>
      <c r="E171" s="1" t="s">
        <v>631</v>
      </c>
      <c r="F171" s="1" t="s">
        <v>632</v>
      </c>
    </row>
    <row r="172" spans="1:6" x14ac:dyDescent="0.45">
      <c r="A172" s="1" t="s">
        <v>633</v>
      </c>
      <c r="B172" s="1" t="s">
        <v>7</v>
      </c>
      <c r="C172" s="1" t="s">
        <v>634</v>
      </c>
      <c r="E172" s="1" t="s">
        <v>635</v>
      </c>
      <c r="F172" s="1" t="s">
        <v>636</v>
      </c>
    </row>
    <row r="173" spans="1:6" x14ac:dyDescent="0.45">
      <c r="A173" s="1" t="s">
        <v>637</v>
      </c>
      <c r="B173" s="1" t="s">
        <v>7</v>
      </c>
      <c r="C173" s="1" t="s">
        <v>638</v>
      </c>
      <c r="E173" s="1" t="s">
        <v>617</v>
      </c>
      <c r="F173" s="1" t="s">
        <v>1328</v>
      </c>
    </row>
    <row r="174" spans="1:6" x14ac:dyDescent="0.45">
      <c r="A174" s="1" t="s">
        <v>639</v>
      </c>
      <c r="B174" s="1" t="s">
        <v>7</v>
      </c>
      <c r="C174" s="1" t="s">
        <v>640</v>
      </c>
      <c r="E174" s="1" t="s">
        <v>620</v>
      </c>
      <c r="F174" s="1" t="s">
        <v>1375</v>
      </c>
    </row>
    <row r="175" spans="1:6" x14ac:dyDescent="0.45">
      <c r="A175" s="1" t="s">
        <v>641</v>
      </c>
      <c r="B175" s="1" t="s">
        <v>102</v>
      </c>
      <c r="C175" s="1" t="s">
        <v>642</v>
      </c>
      <c r="E175" s="1" t="s">
        <v>643</v>
      </c>
      <c r="F175" s="1" t="s">
        <v>644</v>
      </c>
    </row>
    <row r="176" spans="1:6" x14ac:dyDescent="0.45">
      <c r="A176" s="1" t="s">
        <v>645</v>
      </c>
      <c r="B176" s="1" t="s">
        <v>102</v>
      </c>
      <c r="C176" s="1" t="s">
        <v>646</v>
      </c>
      <c r="E176" s="1" t="s">
        <v>647</v>
      </c>
      <c r="F176" s="1" t="s">
        <v>648</v>
      </c>
    </row>
    <row r="177" spans="1:6" x14ac:dyDescent="0.45">
      <c r="A177" s="1" t="s">
        <v>649</v>
      </c>
      <c r="B177" s="1" t="s">
        <v>7</v>
      </c>
      <c r="C177" s="1" t="s">
        <v>650</v>
      </c>
      <c r="E177" s="1" t="s">
        <v>651</v>
      </c>
      <c r="F177" s="1" t="s">
        <v>652</v>
      </c>
    </row>
    <row r="178" spans="1:6" x14ac:dyDescent="0.45">
      <c r="A178" s="1" t="s">
        <v>653</v>
      </c>
      <c r="B178" s="1" t="s">
        <v>7</v>
      </c>
      <c r="C178" s="1" t="s">
        <v>654</v>
      </c>
      <c r="E178" s="1" t="s">
        <v>655</v>
      </c>
      <c r="F178" s="1" t="s">
        <v>656</v>
      </c>
    </row>
    <row r="179" spans="1:6" x14ac:dyDescent="0.45">
      <c r="A179" s="1" t="s">
        <v>657</v>
      </c>
      <c r="B179" s="1" t="s">
        <v>7</v>
      </c>
      <c r="C179" s="1" t="s">
        <v>658</v>
      </c>
      <c r="E179" s="1" t="s">
        <v>617</v>
      </c>
      <c r="F179" s="1" t="s">
        <v>1328</v>
      </c>
    </row>
    <row r="180" spans="1:6" x14ac:dyDescent="0.45">
      <c r="A180" s="1" t="s">
        <v>659</v>
      </c>
      <c r="B180" s="1" t="s">
        <v>7</v>
      </c>
      <c r="C180" s="1" t="s">
        <v>660</v>
      </c>
      <c r="E180" s="1" t="s">
        <v>620</v>
      </c>
      <c r="F180" s="1" t="s">
        <v>1375</v>
      </c>
    </row>
    <row r="181" spans="1:6" x14ac:dyDescent="0.45">
      <c r="A181" s="1" t="s">
        <v>661</v>
      </c>
      <c r="B181" s="1" t="s">
        <v>102</v>
      </c>
      <c r="C181" s="1" t="s">
        <v>662</v>
      </c>
      <c r="E181" s="1" t="s">
        <v>663</v>
      </c>
      <c r="F181" s="1" t="s">
        <v>664</v>
      </c>
    </row>
    <row r="182" spans="1:6" x14ac:dyDescent="0.45">
      <c r="A182" s="1" t="s">
        <v>665</v>
      </c>
      <c r="B182" s="1" t="s">
        <v>102</v>
      </c>
      <c r="C182" s="1" t="s">
        <v>666</v>
      </c>
      <c r="E182" s="1" t="s">
        <v>667</v>
      </c>
      <c r="F182" s="1" t="s">
        <v>668</v>
      </c>
    </row>
    <row r="183" spans="1:6" x14ac:dyDescent="0.45">
      <c r="A183" s="1" t="s">
        <v>669</v>
      </c>
      <c r="B183" s="1" t="s">
        <v>7</v>
      </c>
      <c r="C183" s="1" t="s">
        <v>670</v>
      </c>
      <c r="E183" s="1" t="s">
        <v>671</v>
      </c>
      <c r="F183" s="1" t="s">
        <v>672</v>
      </c>
    </row>
    <row r="184" spans="1:6" x14ac:dyDescent="0.45">
      <c r="A184" s="1" t="s">
        <v>673</v>
      </c>
      <c r="B184" s="1" t="s">
        <v>7</v>
      </c>
      <c r="C184" s="1" t="s">
        <v>674</v>
      </c>
      <c r="E184" s="1" t="s">
        <v>675</v>
      </c>
      <c r="F184" s="1" t="s">
        <v>676</v>
      </c>
    </row>
    <row r="185" spans="1:6" x14ac:dyDescent="0.45">
      <c r="A185" s="1" t="s">
        <v>677</v>
      </c>
      <c r="B185" s="1" t="s">
        <v>7</v>
      </c>
      <c r="C185" s="1" t="s">
        <v>678</v>
      </c>
      <c r="E185" s="1" t="s">
        <v>617</v>
      </c>
      <c r="F185" s="1" t="s">
        <v>1328</v>
      </c>
    </row>
    <row r="186" spans="1:6" x14ac:dyDescent="0.45">
      <c r="A186" s="1" t="s">
        <v>679</v>
      </c>
      <c r="B186" s="1" t="s">
        <v>7</v>
      </c>
      <c r="C186" s="1" t="s">
        <v>680</v>
      </c>
      <c r="E186" s="1" t="s">
        <v>620</v>
      </c>
      <c r="F186" s="1" t="s">
        <v>1375</v>
      </c>
    </row>
    <row r="187" spans="1:6" x14ac:dyDescent="0.45">
      <c r="A187" s="1" t="s">
        <v>681</v>
      </c>
      <c r="B187" s="1" t="s">
        <v>102</v>
      </c>
      <c r="C187" s="1" t="s">
        <v>682</v>
      </c>
      <c r="E187" s="1" t="s">
        <v>683</v>
      </c>
      <c r="F187" s="1" t="s">
        <v>684</v>
      </c>
    </row>
    <row r="188" spans="1:6" x14ac:dyDescent="0.45">
      <c r="A188" s="1" t="s">
        <v>685</v>
      </c>
      <c r="B188" s="1" t="s">
        <v>102</v>
      </c>
      <c r="C188" s="1" t="s">
        <v>686</v>
      </c>
      <c r="E188" s="1" t="s">
        <v>687</v>
      </c>
      <c r="F188" s="1" t="s">
        <v>688</v>
      </c>
    </row>
    <row r="189" spans="1:6" x14ac:dyDescent="0.45">
      <c r="A189" s="1" t="s">
        <v>689</v>
      </c>
      <c r="B189" s="1" t="s">
        <v>102</v>
      </c>
      <c r="C189" s="1" t="s">
        <v>690</v>
      </c>
      <c r="E189" s="1" t="s">
        <v>691</v>
      </c>
      <c r="F189" s="1" t="s">
        <v>692</v>
      </c>
    </row>
    <row r="190" spans="1:6" x14ac:dyDescent="0.45">
      <c r="A190" s="1" t="s">
        <v>693</v>
      </c>
      <c r="B190" s="1" t="s">
        <v>102</v>
      </c>
      <c r="C190" s="1" t="s">
        <v>694</v>
      </c>
      <c r="E190" s="1" t="s">
        <v>695</v>
      </c>
      <c r="F190" s="1" t="s">
        <v>696</v>
      </c>
    </row>
    <row r="191" spans="1:6" x14ac:dyDescent="0.45">
      <c r="A191" s="1" t="s">
        <v>697</v>
      </c>
      <c r="B191" s="1" t="s">
        <v>102</v>
      </c>
      <c r="C191" s="1" t="s">
        <v>698</v>
      </c>
      <c r="E191" s="1" t="s">
        <v>699</v>
      </c>
      <c r="F191" s="1" t="s">
        <v>1352</v>
      </c>
    </row>
    <row r="192" spans="1:6" x14ac:dyDescent="0.45">
      <c r="A192" s="1" t="s">
        <v>700</v>
      </c>
      <c r="B192" s="1" t="s">
        <v>102</v>
      </c>
      <c r="C192" s="1" t="s">
        <v>701</v>
      </c>
      <c r="E192" s="1" t="s">
        <v>702</v>
      </c>
      <c r="F192" s="1" t="s">
        <v>1351</v>
      </c>
    </row>
    <row r="193" spans="1:6" x14ac:dyDescent="0.45">
      <c r="A193" s="1" t="s">
        <v>703</v>
      </c>
      <c r="B193" s="1" t="s">
        <v>704</v>
      </c>
      <c r="C193" s="1" t="s">
        <v>705</v>
      </c>
      <c r="E193" s="1" t="s">
        <v>706</v>
      </c>
      <c r="F193" s="1" t="s">
        <v>707</v>
      </c>
    </row>
    <row r="194" spans="1:6" x14ac:dyDescent="0.45">
      <c r="A194" s="1" t="s">
        <v>708</v>
      </c>
      <c r="B194" s="1" t="s">
        <v>704</v>
      </c>
      <c r="C194" s="1" t="s">
        <v>709</v>
      </c>
      <c r="E194" s="1" t="s">
        <v>710</v>
      </c>
      <c r="F194" s="1" t="s">
        <v>711</v>
      </c>
    </row>
    <row r="195" spans="1:6" x14ac:dyDescent="0.45">
      <c r="A195" s="1" t="s">
        <v>712</v>
      </c>
      <c r="B195" s="1" t="s">
        <v>713</v>
      </c>
      <c r="C195" s="1" t="s">
        <v>714</v>
      </c>
      <c r="E195" s="1" t="s">
        <v>398</v>
      </c>
      <c r="F195" s="1" t="s">
        <v>399</v>
      </c>
    </row>
    <row r="196" spans="1:6" x14ac:dyDescent="0.45">
      <c r="A196" s="1" t="s">
        <v>715</v>
      </c>
      <c r="B196" s="1" t="s">
        <v>716</v>
      </c>
      <c r="C196" s="1" t="s">
        <v>717</v>
      </c>
      <c r="E196" s="1" t="s">
        <v>718</v>
      </c>
      <c r="F196" s="1" t="s">
        <v>719</v>
      </c>
    </row>
    <row r="197" spans="1:6" x14ac:dyDescent="0.45">
      <c r="A197" s="1" t="s">
        <v>720</v>
      </c>
      <c r="B197" s="1" t="s">
        <v>716</v>
      </c>
      <c r="C197" s="1" t="s">
        <v>721</v>
      </c>
      <c r="E197" s="1" t="s">
        <v>722</v>
      </c>
      <c r="F197" s="1" t="s">
        <v>723</v>
      </c>
    </row>
    <row r="198" spans="1:6" x14ac:dyDescent="0.45">
      <c r="A198" s="1" t="s">
        <v>724</v>
      </c>
      <c r="B198" s="1" t="s">
        <v>716</v>
      </c>
      <c r="C198" s="1" t="s">
        <v>725</v>
      </c>
      <c r="E198" s="1" t="s">
        <v>726</v>
      </c>
      <c r="F198" s="1" t="s">
        <v>1350</v>
      </c>
    </row>
    <row r="199" spans="1:6" x14ac:dyDescent="0.45">
      <c r="A199" s="1" t="s">
        <v>727</v>
      </c>
      <c r="B199" s="1" t="s">
        <v>716</v>
      </c>
      <c r="C199" s="1" t="s">
        <v>728</v>
      </c>
      <c r="E199" s="1" t="s">
        <v>729</v>
      </c>
      <c r="F199" s="1" t="s">
        <v>730</v>
      </c>
    </row>
    <row r="200" spans="1:6" x14ac:dyDescent="0.45">
      <c r="A200" s="1" t="s">
        <v>731</v>
      </c>
      <c r="B200" s="1" t="s">
        <v>716</v>
      </c>
      <c r="C200" s="1" t="s">
        <v>732</v>
      </c>
      <c r="E200" s="1" t="s">
        <v>733</v>
      </c>
      <c r="F200" s="1" t="s">
        <v>734</v>
      </c>
    </row>
    <row r="201" spans="1:6" x14ac:dyDescent="0.45">
      <c r="A201" s="1" t="s">
        <v>735</v>
      </c>
      <c r="B201" s="1" t="s">
        <v>716</v>
      </c>
      <c r="C201" s="1" t="s">
        <v>736</v>
      </c>
      <c r="E201" s="1" t="s">
        <v>737</v>
      </c>
      <c r="F201" s="1" t="s">
        <v>738</v>
      </c>
    </row>
    <row r="202" spans="1:6" x14ac:dyDescent="0.45">
      <c r="A202" s="1" t="s">
        <v>739</v>
      </c>
      <c r="B202" s="1" t="s">
        <v>716</v>
      </c>
      <c r="C202" s="1" t="s">
        <v>740</v>
      </c>
      <c r="E202" s="1" t="s">
        <v>741</v>
      </c>
      <c r="F202" s="1" t="s">
        <v>1349</v>
      </c>
    </row>
    <row r="203" spans="1:6" x14ac:dyDescent="0.45">
      <c r="A203" s="1" t="s">
        <v>742</v>
      </c>
      <c r="B203" s="1" t="s">
        <v>716</v>
      </c>
      <c r="C203" s="1" t="s">
        <v>743</v>
      </c>
      <c r="E203" s="1" t="s">
        <v>421</v>
      </c>
      <c r="F203" s="1" t="s">
        <v>422</v>
      </c>
    </row>
    <row r="204" spans="1:6" x14ac:dyDescent="0.45">
      <c r="A204" s="1" t="s">
        <v>744</v>
      </c>
      <c r="B204" s="1" t="s">
        <v>716</v>
      </c>
      <c r="C204" s="1" t="s">
        <v>745</v>
      </c>
      <c r="E204" s="1" t="s">
        <v>440</v>
      </c>
      <c r="F204" s="1" t="s">
        <v>441</v>
      </c>
    </row>
    <row r="205" spans="1:6" x14ac:dyDescent="0.45">
      <c r="A205" s="1" t="s">
        <v>746</v>
      </c>
      <c r="B205" s="1" t="s">
        <v>7</v>
      </c>
      <c r="C205" s="1" t="s">
        <v>747</v>
      </c>
      <c r="E205" s="1" t="s">
        <v>748</v>
      </c>
      <c r="F205" s="1" t="s">
        <v>749</v>
      </c>
    </row>
    <row r="206" spans="1:6" x14ac:dyDescent="0.45">
      <c r="A206" s="1" t="s">
        <v>750</v>
      </c>
      <c r="B206" s="1" t="s">
        <v>7</v>
      </c>
      <c r="C206" s="1" t="s">
        <v>751</v>
      </c>
      <c r="E206" s="1" t="s">
        <v>752</v>
      </c>
      <c r="F206" s="1" t="s">
        <v>1327</v>
      </c>
    </row>
    <row r="207" spans="1:6" x14ac:dyDescent="0.45">
      <c r="A207" s="1" t="s">
        <v>753</v>
      </c>
      <c r="B207" s="1" t="s">
        <v>7</v>
      </c>
      <c r="C207" s="1" t="s">
        <v>754</v>
      </c>
      <c r="E207" s="1" t="s">
        <v>755</v>
      </c>
      <c r="F207" s="1" t="s">
        <v>756</v>
      </c>
    </row>
    <row r="208" spans="1:6" x14ac:dyDescent="0.45">
      <c r="A208" s="1" t="s">
        <v>757</v>
      </c>
      <c r="B208" s="1" t="s">
        <v>7</v>
      </c>
      <c r="C208" s="1" t="s">
        <v>758</v>
      </c>
      <c r="E208" s="1" t="s">
        <v>755</v>
      </c>
      <c r="F208" s="1" t="s">
        <v>756</v>
      </c>
    </row>
    <row r="209" spans="1:6" x14ac:dyDescent="0.45">
      <c r="A209" s="1" t="s">
        <v>759</v>
      </c>
      <c r="B209" s="1" t="s">
        <v>7</v>
      </c>
      <c r="C209" s="1" t="s">
        <v>760</v>
      </c>
      <c r="E209" s="1" t="s">
        <v>761</v>
      </c>
      <c r="F209" s="1" t="s">
        <v>762</v>
      </c>
    </row>
    <row r="210" spans="1:6" x14ac:dyDescent="0.45">
      <c r="A210" s="1" t="s">
        <v>763</v>
      </c>
      <c r="B210" s="1" t="s">
        <v>7</v>
      </c>
      <c r="C210" s="1" t="s">
        <v>764</v>
      </c>
      <c r="E210" s="1" t="s">
        <v>765</v>
      </c>
      <c r="F210" s="1" t="s">
        <v>772</v>
      </c>
    </row>
    <row r="211" spans="1:6" x14ac:dyDescent="0.45">
      <c r="A211" s="1" t="s">
        <v>766</v>
      </c>
      <c r="B211" s="1" t="s">
        <v>7</v>
      </c>
      <c r="C211" s="1" t="s">
        <v>767</v>
      </c>
      <c r="E211" s="1" t="s">
        <v>768</v>
      </c>
      <c r="F211" s="1" t="s">
        <v>1326</v>
      </c>
    </row>
    <row r="212" spans="1:6" x14ac:dyDescent="0.45">
      <c r="A212" s="1" t="s">
        <v>769</v>
      </c>
      <c r="B212" s="1" t="s">
        <v>716</v>
      </c>
      <c r="C212" s="1" t="s">
        <v>747</v>
      </c>
      <c r="E212" s="1" t="s">
        <v>748</v>
      </c>
      <c r="F212" s="1" t="s">
        <v>749</v>
      </c>
    </row>
    <row r="213" spans="1:6" x14ac:dyDescent="0.45">
      <c r="A213" s="1" t="s">
        <v>770</v>
      </c>
      <c r="B213" s="1" t="s">
        <v>7</v>
      </c>
      <c r="C213" s="1" t="s">
        <v>771</v>
      </c>
      <c r="E213" s="1" t="s">
        <v>765</v>
      </c>
      <c r="F213" s="1" t="s">
        <v>772</v>
      </c>
    </row>
    <row r="214" spans="1:6" x14ac:dyDescent="0.45">
      <c r="A214" s="1" t="s">
        <v>773</v>
      </c>
      <c r="B214" s="1" t="s">
        <v>337</v>
      </c>
      <c r="C214" s="1" t="s">
        <v>774</v>
      </c>
      <c r="E214" s="1" t="s">
        <v>765</v>
      </c>
      <c r="F214" s="1" t="s">
        <v>772</v>
      </c>
    </row>
    <row r="215" spans="1:6" x14ac:dyDescent="0.45">
      <c r="A215" s="1" t="s">
        <v>775</v>
      </c>
      <c r="B215" s="1" t="s">
        <v>337</v>
      </c>
      <c r="C215" s="1" t="s">
        <v>776</v>
      </c>
      <c r="E215" s="1" t="s">
        <v>777</v>
      </c>
      <c r="F215" s="1" t="s">
        <v>778</v>
      </c>
    </row>
    <row r="216" spans="1:6" x14ac:dyDescent="0.45">
      <c r="A216" s="1" t="s">
        <v>779</v>
      </c>
      <c r="B216" s="1" t="s">
        <v>7</v>
      </c>
      <c r="C216" s="1" t="s">
        <v>780</v>
      </c>
      <c r="E216" s="1" t="s">
        <v>112</v>
      </c>
    </row>
    <row r="217" spans="1:6" x14ac:dyDescent="0.45">
      <c r="A217" s="1" t="s">
        <v>781</v>
      </c>
      <c r="B217" s="1" t="s">
        <v>7</v>
      </c>
      <c r="C217" s="1" t="s">
        <v>782</v>
      </c>
      <c r="E217" s="1" t="s">
        <v>112</v>
      </c>
    </row>
    <row r="218" spans="1:6" x14ac:dyDescent="0.45">
      <c r="A218" s="1" t="s">
        <v>783</v>
      </c>
      <c r="B218" s="1" t="s">
        <v>7</v>
      </c>
      <c r="C218" s="1" t="s">
        <v>784</v>
      </c>
      <c r="E218" s="1" t="s">
        <v>785</v>
      </c>
      <c r="F218" s="1" t="s">
        <v>786</v>
      </c>
    </row>
    <row r="219" spans="1:6" x14ac:dyDescent="0.45">
      <c r="A219" s="1" t="s">
        <v>787</v>
      </c>
      <c r="B219" s="1" t="s">
        <v>7</v>
      </c>
      <c r="C219" s="1" t="s">
        <v>788</v>
      </c>
      <c r="E219" s="1" t="s">
        <v>789</v>
      </c>
      <c r="F219" s="1" t="s">
        <v>1325</v>
      </c>
    </row>
    <row r="220" spans="1:6" x14ac:dyDescent="0.45">
      <c r="A220" s="1" t="s">
        <v>790</v>
      </c>
      <c r="B220" s="1" t="s">
        <v>7</v>
      </c>
      <c r="C220" s="1" t="s">
        <v>791</v>
      </c>
      <c r="E220" s="1" t="s">
        <v>792</v>
      </c>
      <c r="F220" s="1" t="s">
        <v>1324</v>
      </c>
    </row>
    <row r="221" spans="1:6" x14ac:dyDescent="0.45">
      <c r="A221" s="1" t="s">
        <v>794</v>
      </c>
      <c r="B221" s="1" t="s">
        <v>7</v>
      </c>
      <c r="C221" s="1" t="s">
        <v>795</v>
      </c>
      <c r="E221" s="1" t="s">
        <v>796</v>
      </c>
      <c r="F221" s="1" t="s">
        <v>1323</v>
      </c>
    </row>
    <row r="222" spans="1:6" x14ac:dyDescent="0.45">
      <c r="A222" s="1" t="s">
        <v>798</v>
      </c>
      <c r="B222" s="1" t="s">
        <v>7</v>
      </c>
      <c r="C222" s="1" t="s">
        <v>799</v>
      </c>
      <c r="E222" s="1" t="s">
        <v>761</v>
      </c>
      <c r="F222" s="1" t="s">
        <v>762</v>
      </c>
    </row>
    <row r="223" spans="1:6" x14ac:dyDescent="0.45">
      <c r="A223" s="1" t="s">
        <v>800</v>
      </c>
      <c r="B223" s="1" t="s">
        <v>716</v>
      </c>
      <c r="C223" s="1" t="s">
        <v>784</v>
      </c>
      <c r="E223" s="1" t="s">
        <v>785</v>
      </c>
      <c r="F223" s="1" t="s">
        <v>786</v>
      </c>
    </row>
    <row r="224" spans="1:6" x14ac:dyDescent="0.45">
      <c r="A224" s="1" t="s">
        <v>801</v>
      </c>
      <c r="B224" s="1" t="s">
        <v>7</v>
      </c>
      <c r="C224" s="1" t="s">
        <v>802</v>
      </c>
      <c r="E224" s="1" t="s">
        <v>803</v>
      </c>
      <c r="F224" s="1" t="s">
        <v>804</v>
      </c>
    </row>
    <row r="225" spans="1:6" x14ac:dyDescent="0.45">
      <c r="A225" s="1" t="s">
        <v>805</v>
      </c>
      <c r="B225" s="1" t="s">
        <v>7</v>
      </c>
      <c r="C225" s="1" t="s">
        <v>806</v>
      </c>
      <c r="E225" s="1" t="s">
        <v>807</v>
      </c>
      <c r="F225" s="1" t="s">
        <v>808</v>
      </c>
    </row>
    <row r="226" spans="1:6" x14ac:dyDescent="0.45">
      <c r="A226" s="1" t="s">
        <v>809</v>
      </c>
      <c r="B226" s="1" t="s">
        <v>7</v>
      </c>
      <c r="C226" s="1" t="s">
        <v>810</v>
      </c>
      <c r="E226" s="1" t="s">
        <v>811</v>
      </c>
      <c r="F226" s="1" t="s">
        <v>1320</v>
      </c>
    </row>
    <row r="227" spans="1:6" x14ac:dyDescent="0.45">
      <c r="A227" s="1" t="s">
        <v>812</v>
      </c>
      <c r="B227" s="1" t="s">
        <v>7</v>
      </c>
      <c r="C227" s="1" t="s">
        <v>813</v>
      </c>
      <c r="E227" s="1" t="s">
        <v>814</v>
      </c>
      <c r="F227" s="1" t="s">
        <v>1322</v>
      </c>
    </row>
    <row r="228" spans="1:6" x14ac:dyDescent="0.45">
      <c r="A228" s="1" t="s">
        <v>815</v>
      </c>
      <c r="B228" s="1" t="s">
        <v>7</v>
      </c>
      <c r="C228" s="1" t="s">
        <v>816</v>
      </c>
      <c r="E228" s="1" t="s">
        <v>817</v>
      </c>
      <c r="F228" s="1" t="s">
        <v>1321</v>
      </c>
    </row>
    <row r="229" spans="1:6" x14ac:dyDescent="0.45">
      <c r="A229" s="1" t="s">
        <v>818</v>
      </c>
      <c r="B229" s="1" t="s">
        <v>716</v>
      </c>
      <c r="C229" s="1" t="s">
        <v>802</v>
      </c>
      <c r="E229" s="1" t="s">
        <v>803</v>
      </c>
      <c r="F229" s="1" t="s">
        <v>804</v>
      </c>
    </row>
    <row r="230" spans="1:6" x14ac:dyDescent="0.45">
      <c r="A230" s="1" t="s">
        <v>819</v>
      </c>
      <c r="B230" s="1" t="s">
        <v>7</v>
      </c>
      <c r="C230" s="1" t="s">
        <v>820</v>
      </c>
      <c r="E230" s="1" t="s">
        <v>811</v>
      </c>
      <c r="F230" s="1" t="s">
        <v>1320</v>
      </c>
    </row>
    <row r="231" spans="1:6" x14ac:dyDescent="0.45">
      <c r="A231" s="1" t="s">
        <v>821</v>
      </c>
      <c r="B231" s="1" t="s">
        <v>337</v>
      </c>
      <c r="C231" s="1" t="s">
        <v>822</v>
      </c>
      <c r="E231" s="1" t="s">
        <v>823</v>
      </c>
      <c r="F231" s="1" t="s">
        <v>1320</v>
      </c>
    </row>
    <row r="232" spans="1:6" x14ac:dyDescent="0.45">
      <c r="A232" s="1" t="s">
        <v>824</v>
      </c>
      <c r="B232" s="1" t="s">
        <v>337</v>
      </c>
      <c r="C232" s="1" t="s">
        <v>825</v>
      </c>
      <c r="E232" s="1" t="s">
        <v>826</v>
      </c>
      <c r="F232" s="1" t="s">
        <v>1359</v>
      </c>
    </row>
    <row r="233" spans="1:6" x14ac:dyDescent="0.45">
      <c r="A233" s="1" t="s">
        <v>827</v>
      </c>
      <c r="B233" s="1" t="s">
        <v>7</v>
      </c>
      <c r="C233" s="1" t="s">
        <v>828</v>
      </c>
      <c r="E233" s="1" t="s">
        <v>829</v>
      </c>
      <c r="F233" s="1" t="s">
        <v>830</v>
      </c>
    </row>
    <row r="234" spans="1:6" x14ac:dyDescent="0.45">
      <c r="A234" s="1" t="s">
        <v>831</v>
      </c>
      <c r="B234" s="1" t="s">
        <v>7</v>
      </c>
      <c r="C234" s="1" t="s">
        <v>832</v>
      </c>
      <c r="E234" s="1" t="s">
        <v>833</v>
      </c>
      <c r="F234" s="1" t="s">
        <v>834</v>
      </c>
    </row>
    <row r="235" spans="1:6" x14ac:dyDescent="0.45">
      <c r="A235" s="1" t="s">
        <v>835</v>
      </c>
      <c r="B235" s="1" t="s">
        <v>7</v>
      </c>
      <c r="C235" s="1" t="s">
        <v>836</v>
      </c>
      <c r="E235" s="1" t="s">
        <v>837</v>
      </c>
      <c r="F235" s="1" t="s">
        <v>838</v>
      </c>
    </row>
    <row r="236" spans="1:6" x14ac:dyDescent="0.45">
      <c r="A236" s="1" t="s">
        <v>839</v>
      </c>
      <c r="B236" s="1" t="s">
        <v>7</v>
      </c>
      <c r="C236" s="1" t="s">
        <v>840</v>
      </c>
      <c r="E236" s="1" t="s">
        <v>841</v>
      </c>
      <c r="F236" s="1" t="s">
        <v>842</v>
      </c>
    </row>
    <row r="237" spans="1:6" x14ac:dyDescent="0.45">
      <c r="A237" s="1" t="s">
        <v>843</v>
      </c>
      <c r="B237" s="1" t="s">
        <v>7</v>
      </c>
      <c r="C237" s="1" t="s">
        <v>844</v>
      </c>
      <c r="E237" s="1" t="s">
        <v>761</v>
      </c>
      <c r="F237" s="1" t="s">
        <v>762</v>
      </c>
    </row>
    <row r="238" spans="1:6" x14ac:dyDescent="0.45">
      <c r="A238" s="1" t="s">
        <v>845</v>
      </c>
      <c r="B238" s="1" t="s">
        <v>7</v>
      </c>
      <c r="C238" s="1" t="s">
        <v>846</v>
      </c>
      <c r="E238" s="1" t="s">
        <v>847</v>
      </c>
      <c r="F238" s="1" t="s">
        <v>1319</v>
      </c>
    </row>
    <row r="239" spans="1:6" x14ac:dyDescent="0.45">
      <c r="A239" s="1" t="s">
        <v>848</v>
      </c>
      <c r="B239" s="1" t="s">
        <v>7</v>
      </c>
      <c r="C239" s="1" t="s">
        <v>849</v>
      </c>
      <c r="E239" s="1" t="s">
        <v>850</v>
      </c>
      <c r="F239" s="1" t="s">
        <v>1318</v>
      </c>
    </row>
    <row r="240" spans="1:6" x14ac:dyDescent="0.45">
      <c r="A240" s="1" t="s">
        <v>851</v>
      </c>
      <c r="B240" s="1" t="s">
        <v>716</v>
      </c>
      <c r="C240" s="1" t="s">
        <v>828</v>
      </c>
      <c r="E240" s="1" t="s">
        <v>829</v>
      </c>
      <c r="F240" s="1" t="s">
        <v>830</v>
      </c>
    </row>
    <row r="241" spans="1:6" x14ac:dyDescent="0.45">
      <c r="A241" s="1" t="s">
        <v>852</v>
      </c>
      <c r="B241" s="1" t="s">
        <v>7</v>
      </c>
      <c r="C241" s="1" t="s">
        <v>853</v>
      </c>
      <c r="E241" s="1" t="s">
        <v>847</v>
      </c>
      <c r="F241" s="1" t="s">
        <v>854</v>
      </c>
    </row>
    <row r="242" spans="1:6" x14ac:dyDescent="0.45">
      <c r="A242" s="1" t="s">
        <v>855</v>
      </c>
      <c r="B242" s="1" t="s">
        <v>337</v>
      </c>
      <c r="C242" s="1" t="s">
        <v>856</v>
      </c>
      <c r="E242" s="1" t="s">
        <v>847</v>
      </c>
      <c r="F242" s="1" t="s">
        <v>854</v>
      </c>
    </row>
    <row r="243" spans="1:6" x14ac:dyDescent="0.45">
      <c r="A243" s="1" t="s">
        <v>857</v>
      </c>
      <c r="B243" s="1" t="s">
        <v>337</v>
      </c>
      <c r="C243" s="1" t="s">
        <v>858</v>
      </c>
      <c r="E243" s="1" t="s">
        <v>859</v>
      </c>
      <c r="F243" s="1" t="s">
        <v>860</v>
      </c>
    </row>
    <row r="244" spans="1:6" x14ac:dyDescent="0.45">
      <c r="A244" s="1" t="s">
        <v>861</v>
      </c>
      <c r="B244" s="1" t="s">
        <v>7</v>
      </c>
      <c r="C244" s="1" t="s">
        <v>862</v>
      </c>
      <c r="E244" s="1" t="s">
        <v>863</v>
      </c>
      <c r="F244" s="1" t="s">
        <v>864</v>
      </c>
    </row>
    <row r="245" spans="1:6" x14ac:dyDescent="0.45">
      <c r="A245" s="1" t="s">
        <v>865</v>
      </c>
      <c r="B245" s="1" t="s">
        <v>7</v>
      </c>
      <c r="C245" s="1" t="s">
        <v>866</v>
      </c>
      <c r="E245" s="1" t="s">
        <v>867</v>
      </c>
      <c r="F245" s="1" t="s">
        <v>868</v>
      </c>
    </row>
    <row r="246" spans="1:6" x14ac:dyDescent="0.45">
      <c r="A246" s="1" t="s">
        <v>869</v>
      </c>
      <c r="B246" s="1" t="s">
        <v>7</v>
      </c>
      <c r="C246" s="1" t="s">
        <v>870</v>
      </c>
      <c r="E246" s="1" t="s">
        <v>792</v>
      </c>
      <c r="F246" s="1" t="s">
        <v>793</v>
      </c>
    </row>
    <row r="247" spans="1:6" x14ac:dyDescent="0.45">
      <c r="A247" s="1" t="s">
        <v>871</v>
      </c>
      <c r="B247" s="1" t="s">
        <v>7</v>
      </c>
      <c r="C247" s="1" t="s">
        <v>872</v>
      </c>
      <c r="E247" s="1" t="s">
        <v>796</v>
      </c>
      <c r="F247" s="1" t="s">
        <v>797</v>
      </c>
    </row>
    <row r="248" spans="1:6" x14ac:dyDescent="0.45">
      <c r="A248" s="1" t="s">
        <v>873</v>
      </c>
      <c r="B248" s="1" t="s">
        <v>7</v>
      </c>
      <c r="C248" s="1" t="s">
        <v>874</v>
      </c>
      <c r="E248" s="1" t="s">
        <v>875</v>
      </c>
      <c r="F248" s="1" t="s">
        <v>876</v>
      </c>
    </row>
    <row r="249" spans="1:6" x14ac:dyDescent="0.45">
      <c r="A249" s="1" t="s">
        <v>877</v>
      </c>
      <c r="B249" s="1" t="s">
        <v>7</v>
      </c>
      <c r="C249" s="1" t="s">
        <v>878</v>
      </c>
      <c r="E249" s="1" t="s">
        <v>761</v>
      </c>
      <c r="F249" s="1" t="s">
        <v>762</v>
      </c>
    </row>
    <row r="250" spans="1:6" x14ac:dyDescent="0.45">
      <c r="A250" s="1" t="s">
        <v>879</v>
      </c>
      <c r="B250" s="1" t="s">
        <v>716</v>
      </c>
      <c r="C250" s="1" t="s">
        <v>862</v>
      </c>
      <c r="E250" s="1" t="s">
        <v>863</v>
      </c>
      <c r="F250" s="1" t="s">
        <v>864</v>
      </c>
    </row>
    <row r="251" spans="1:6" x14ac:dyDescent="0.45">
      <c r="A251" s="1" t="s">
        <v>880</v>
      </c>
      <c r="B251" s="1" t="s">
        <v>7</v>
      </c>
      <c r="C251" s="1" t="s">
        <v>881</v>
      </c>
      <c r="E251" s="1" t="s">
        <v>882</v>
      </c>
      <c r="F251" s="1" t="s">
        <v>883</v>
      </c>
    </row>
    <row r="252" spans="1:6" x14ac:dyDescent="0.45">
      <c r="A252" s="1" t="s">
        <v>884</v>
      </c>
      <c r="B252" s="1" t="s">
        <v>7</v>
      </c>
      <c r="C252" s="1" t="s">
        <v>885</v>
      </c>
      <c r="E252" s="1" t="s">
        <v>886</v>
      </c>
      <c r="F252" s="1" t="s">
        <v>887</v>
      </c>
    </row>
    <row r="253" spans="1:6" x14ac:dyDescent="0.45">
      <c r="A253" s="1" t="s">
        <v>888</v>
      </c>
      <c r="B253" s="1" t="s">
        <v>7</v>
      </c>
      <c r="C253" s="1" t="s">
        <v>889</v>
      </c>
      <c r="E253" s="1" t="s">
        <v>761</v>
      </c>
      <c r="F253" s="1" t="s">
        <v>762</v>
      </c>
    </row>
    <row r="254" spans="1:6" x14ac:dyDescent="0.45">
      <c r="A254" s="1" t="s">
        <v>890</v>
      </c>
      <c r="B254" s="1" t="s">
        <v>7</v>
      </c>
      <c r="C254" s="1" t="s">
        <v>891</v>
      </c>
      <c r="E254" s="1" t="s">
        <v>892</v>
      </c>
      <c r="F254" s="1" t="s">
        <v>1317</v>
      </c>
    </row>
    <row r="255" spans="1:6" x14ac:dyDescent="0.45">
      <c r="A255" s="1" t="s">
        <v>893</v>
      </c>
      <c r="B255" s="1" t="s">
        <v>7</v>
      </c>
      <c r="C255" s="1" t="s">
        <v>894</v>
      </c>
      <c r="E255" s="1" t="s">
        <v>895</v>
      </c>
      <c r="F255" s="1" t="s">
        <v>1316</v>
      </c>
    </row>
    <row r="256" spans="1:6" x14ac:dyDescent="0.45">
      <c r="A256" s="1" t="s">
        <v>896</v>
      </c>
      <c r="B256" s="1" t="s">
        <v>716</v>
      </c>
      <c r="C256" s="1" t="s">
        <v>881</v>
      </c>
      <c r="E256" s="1" t="s">
        <v>882</v>
      </c>
      <c r="F256" s="1" t="s">
        <v>883</v>
      </c>
    </row>
    <row r="257" spans="1:6" x14ac:dyDescent="0.45">
      <c r="A257" s="1" t="s">
        <v>897</v>
      </c>
      <c r="B257" s="1" t="s">
        <v>7</v>
      </c>
      <c r="C257" s="1" t="s">
        <v>898</v>
      </c>
      <c r="E257" s="1" t="s">
        <v>899</v>
      </c>
      <c r="F257" s="1" t="s">
        <v>900</v>
      </c>
    </row>
    <row r="258" spans="1:6" x14ac:dyDescent="0.45">
      <c r="A258" s="1" t="s">
        <v>901</v>
      </c>
      <c r="B258" s="1" t="s">
        <v>7</v>
      </c>
      <c r="C258" s="1" t="s">
        <v>902</v>
      </c>
      <c r="E258" s="1" t="s">
        <v>903</v>
      </c>
      <c r="F258" s="1" t="s">
        <v>904</v>
      </c>
    </row>
    <row r="259" spans="1:6" x14ac:dyDescent="0.45">
      <c r="A259" s="1" t="s">
        <v>905</v>
      </c>
      <c r="B259" s="1" t="s">
        <v>906</v>
      </c>
      <c r="C259" s="1" t="s">
        <v>907</v>
      </c>
      <c r="E259" s="1" t="s">
        <v>908</v>
      </c>
      <c r="F259" s="1" t="s">
        <v>1341</v>
      </c>
    </row>
    <row r="260" spans="1:6" x14ac:dyDescent="0.45">
      <c r="A260" s="1" t="s">
        <v>909</v>
      </c>
      <c r="B260" s="1" t="s">
        <v>7</v>
      </c>
      <c r="C260" s="1" t="s">
        <v>910</v>
      </c>
      <c r="E260" s="1" t="s">
        <v>785</v>
      </c>
      <c r="F260" s="1" t="s">
        <v>786</v>
      </c>
    </row>
    <row r="261" spans="1:6" x14ac:dyDescent="0.45">
      <c r="A261" s="1" t="s">
        <v>911</v>
      </c>
      <c r="B261" s="1" t="s">
        <v>7</v>
      </c>
      <c r="C261" s="1" t="s">
        <v>912</v>
      </c>
      <c r="E261" s="1" t="s">
        <v>913</v>
      </c>
      <c r="F261" s="1" t="s">
        <v>914</v>
      </c>
    </row>
    <row r="262" spans="1:6" x14ac:dyDescent="0.45">
      <c r="A262" s="1" t="s">
        <v>915</v>
      </c>
      <c r="B262" s="1" t="s">
        <v>7</v>
      </c>
      <c r="C262" s="1" t="s">
        <v>916</v>
      </c>
      <c r="E262" s="1" t="s">
        <v>748</v>
      </c>
      <c r="F262" s="1" t="s">
        <v>749</v>
      </c>
    </row>
    <row r="263" spans="1:6" x14ac:dyDescent="0.45">
      <c r="A263" s="1" t="s">
        <v>917</v>
      </c>
      <c r="B263" s="1" t="s">
        <v>7</v>
      </c>
      <c r="C263" s="1" t="s">
        <v>918</v>
      </c>
      <c r="E263" s="1" t="s">
        <v>919</v>
      </c>
      <c r="F263" s="1" t="s">
        <v>914</v>
      </c>
    </row>
    <row r="264" spans="1:6" x14ac:dyDescent="0.45">
      <c r="A264" s="1" t="s">
        <v>920</v>
      </c>
      <c r="B264" s="1" t="s">
        <v>7</v>
      </c>
      <c r="C264" s="1" t="s">
        <v>921</v>
      </c>
      <c r="E264" s="1" t="s">
        <v>803</v>
      </c>
      <c r="F264" s="1" t="s">
        <v>804</v>
      </c>
    </row>
    <row r="265" spans="1:6" x14ac:dyDescent="0.45">
      <c r="A265" s="1" t="s">
        <v>922</v>
      </c>
      <c r="B265" s="1" t="s">
        <v>7</v>
      </c>
      <c r="C265" s="1" t="s">
        <v>923</v>
      </c>
      <c r="E265" s="1" t="s">
        <v>924</v>
      </c>
      <c r="F265" s="1" t="s">
        <v>925</v>
      </c>
    </row>
    <row r="266" spans="1:6" x14ac:dyDescent="0.45">
      <c r="A266" s="1" t="s">
        <v>926</v>
      </c>
      <c r="B266" s="1" t="s">
        <v>7</v>
      </c>
      <c r="C266" s="1" t="s">
        <v>927</v>
      </c>
      <c r="E266" s="1" t="s">
        <v>829</v>
      </c>
      <c r="F266" s="1" t="s">
        <v>830</v>
      </c>
    </row>
    <row r="267" spans="1:6" x14ac:dyDescent="0.45">
      <c r="A267" s="1" t="s">
        <v>928</v>
      </c>
      <c r="B267" s="1" t="s">
        <v>7</v>
      </c>
      <c r="C267" s="1" t="s">
        <v>929</v>
      </c>
      <c r="E267" s="1" t="s">
        <v>930</v>
      </c>
      <c r="F267" s="1" t="s">
        <v>931</v>
      </c>
    </row>
    <row r="268" spans="1:6" x14ac:dyDescent="0.45">
      <c r="A268" s="1" t="s">
        <v>932</v>
      </c>
      <c r="B268" s="1" t="s">
        <v>7</v>
      </c>
      <c r="C268" s="1" t="s">
        <v>933</v>
      </c>
      <c r="E268" s="1" t="s">
        <v>863</v>
      </c>
      <c r="F268" s="1" t="s">
        <v>864</v>
      </c>
    </row>
    <row r="269" spans="1:6" x14ac:dyDescent="0.45">
      <c r="A269" s="1" t="s">
        <v>934</v>
      </c>
      <c r="B269" s="1" t="s">
        <v>7</v>
      </c>
      <c r="C269" s="1" t="s">
        <v>935</v>
      </c>
      <c r="E269" s="1" t="s">
        <v>936</v>
      </c>
      <c r="F269" s="1" t="s">
        <v>937</v>
      </c>
    </row>
    <row r="270" spans="1:6" x14ac:dyDescent="0.45">
      <c r="A270" s="1" t="s">
        <v>938</v>
      </c>
      <c r="B270" s="1" t="s">
        <v>7</v>
      </c>
      <c r="C270" s="1" t="s">
        <v>939</v>
      </c>
      <c r="E270" s="1" t="s">
        <v>882</v>
      </c>
      <c r="F270" s="1" t="s">
        <v>883</v>
      </c>
    </row>
    <row r="271" spans="1:6" x14ac:dyDescent="0.45">
      <c r="A271" s="1" t="s">
        <v>940</v>
      </c>
      <c r="B271" s="1" t="s">
        <v>7</v>
      </c>
      <c r="C271" s="1" t="s">
        <v>941</v>
      </c>
      <c r="E271" s="1" t="s">
        <v>942</v>
      </c>
      <c r="F271" s="1" t="s">
        <v>943</v>
      </c>
    </row>
    <row r="272" spans="1:6" x14ac:dyDescent="0.45">
      <c r="A272" s="1" t="s">
        <v>944</v>
      </c>
      <c r="B272" s="1" t="s">
        <v>945</v>
      </c>
      <c r="C272" s="1" t="s">
        <v>946</v>
      </c>
      <c r="E272" s="1" t="s">
        <v>947</v>
      </c>
    </row>
    <row r="273" spans="1:6" x14ac:dyDescent="0.45">
      <c r="A273" s="1" t="s">
        <v>948</v>
      </c>
      <c r="B273" s="1" t="s">
        <v>949</v>
      </c>
      <c r="C273" s="1" t="s">
        <v>950</v>
      </c>
      <c r="E273" s="1" t="s">
        <v>951</v>
      </c>
      <c r="F273" s="1" t="s">
        <v>952</v>
      </c>
    </row>
    <row r="274" spans="1:6" x14ac:dyDescent="0.45">
      <c r="A274" s="1" t="s">
        <v>953</v>
      </c>
      <c r="B274" s="1" t="s">
        <v>949</v>
      </c>
      <c r="C274" s="1" t="s">
        <v>954</v>
      </c>
      <c r="E274" s="1" t="s">
        <v>955</v>
      </c>
      <c r="F274" s="1" t="s">
        <v>956</v>
      </c>
    </row>
    <row r="275" spans="1:6" x14ac:dyDescent="0.45">
      <c r="A275" s="1" t="s">
        <v>957</v>
      </c>
      <c r="B275" s="1" t="s">
        <v>949</v>
      </c>
      <c r="C275" s="1" t="s">
        <v>958</v>
      </c>
      <c r="E275" s="1" t="s">
        <v>959</v>
      </c>
      <c r="F275" s="1" t="s">
        <v>960</v>
      </c>
    </row>
    <row r="276" spans="1:6" x14ac:dyDescent="0.45">
      <c r="A276" s="1" t="s">
        <v>961</v>
      </c>
      <c r="B276" s="1" t="s">
        <v>949</v>
      </c>
      <c r="C276" s="1" t="s">
        <v>962</v>
      </c>
      <c r="E276" s="1" t="s">
        <v>963</v>
      </c>
      <c r="F276" s="1" t="s">
        <v>964</v>
      </c>
    </row>
    <row r="277" spans="1:6" x14ac:dyDescent="0.45">
      <c r="A277" s="1" t="s">
        <v>965</v>
      </c>
      <c r="B277" s="1" t="s">
        <v>949</v>
      </c>
      <c r="C277" s="1" t="s">
        <v>966</v>
      </c>
      <c r="E277" s="1" t="s">
        <v>967</v>
      </c>
      <c r="F277" s="1" t="s">
        <v>968</v>
      </c>
    </row>
    <row r="278" spans="1:6" x14ac:dyDescent="0.45">
      <c r="A278" s="1" t="s">
        <v>969</v>
      </c>
      <c r="B278" s="1" t="s">
        <v>949</v>
      </c>
      <c r="C278" s="1" t="s">
        <v>970</v>
      </c>
      <c r="E278" s="1" t="s">
        <v>971</v>
      </c>
      <c r="F278" s="1" t="s">
        <v>1344</v>
      </c>
    </row>
    <row r="279" spans="1:6" x14ac:dyDescent="0.45">
      <c r="A279" s="1" t="s">
        <v>972</v>
      </c>
      <c r="B279" s="1" t="s">
        <v>973</v>
      </c>
      <c r="C279" s="1" t="s">
        <v>974</v>
      </c>
      <c r="E279" s="1" t="s">
        <v>432</v>
      </c>
      <c r="F279" s="1" t="s">
        <v>433</v>
      </c>
    </row>
    <row r="280" spans="1:6" x14ac:dyDescent="0.45">
      <c r="A280" s="1" t="s">
        <v>975</v>
      </c>
      <c r="B280" s="1" t="s">
        <v>973</v>
      </c>
      <c r="C280" s="1" t="s">
        <v>976</v>
      </c>
      <c r="E280" s="1" t="s">
        <v>977</v>
      </c>
      <c r="F280" s="1" t="s">
        <v>978</v>
      </c>
    </row>
    <row r="281" spans="1:6" x14ac:dyDescent="0.45">
      <c r="A281" s="1" t="s">
        <v>979</v>
      </c>
      <c r="B281" s="1" t="s">
        <v>973</v>
      </c>
      <c r="C281" s="1" t="s">
        <v>980</v>
      </c>
      <c r="E281" s="1" t="s">
        <v>981</v>
      </c>
      <c r="F281" s="1" t="s">
        <v>1343</v>
      </c>
    </row>
    <row r="282" spans="1:6" x14ac:dyDescent="0.45">
      <c r="A282" s="1" t="s">
        <v>982</v>
      </c>
      <c r="B282" s="1" t="s">
        <v>973</v>
      </c>
      <c r="C282" s="1" t="s">
        <v>983</v>
      </c>
      <c r="E282" s="1" t="s">
        <v>981</v>
      </c>
      <c r="F282" s="1" t="s">
        <v>1343</v>
      </c>
    </row>
    <row r="283" spans="1:6" x14ac:dyDescent="0.45">
      <c r="A283" s="1" t="s">
        <v>984</v>
      </c>
      <c r="B283" s="1" t="s">
        <v>973</v>
      </c>
      <c r="C283" s="1" t="s">
        <v>985</v>
      </c>
      <c r="E283" s="1" t="s">
        <v>986</v>
      </c>
      <c r="F283" s="1" t="s">
        <v>1342</v>
      </c>
    </row>
    <row r="284" spans="1:6" x14ac:dyDescent="0.45">
      <c r="A284" s="1" t="s">
        <v>987</v>
      </c>
      <c r="B284" s="1" t="s">
        <v>973</v>
      </c>
      <c r="C284" s="1" t="s">
        <v>988</v>
      </c>
      <c r="E284" s="1" t="s">
        <v>989</v>
      </c>
      <c r="F284" s="1" t="s">
        <v>978</v>
      </c>
    </row>
    <row r="285" spans="1:6" x14ac:dyDescent="0.45">
      <c r="A285" s="1" t="s">
        <v>990</v>
      </c>
      <c r="B285" s="1" t="s">
        <v>973</v>
      </c>
      <c r="C285" s="1" t="s">
        <v>991</v>
      </c>
      <c r="E285" s="1" t="s">
        <v>992</v>
      </c>
      <c r="F285" s="1" t="s">
        <v>494</v>
      </c>
    </row>
    <row r="286" spans="1:6" x14ac:dyDescent="0.45">
      <c r="A286" s="1" t="s">
        <v>993</v>
      </c>
      <c r="B286" s="1" t="s">
        <v>7</v>
      </c>
      <c r="C286" s="1" t="s">
        <v>994</v>
      </c>
      <c r="E286" s="1" t="s">
        <v>995</v>
      </c>
      <c r="F286" s="1" t="s">
        <v>996</v>
      </c>
    </row>
    <row r="287" spans="1:6" x14ac:dyDescent="0.45">
      <c r="A287" s="1" t="s">
        <v>997</v>
      </c>
      <c r="B287" s="1" t="s">
        <v>7</v>
      </c>
      <c r="C287" s="1" t="s">
        <v>998</v>
      </c>
      <c r="E287" s="1" t="s">
        <v>999</v>
      </c>
      <c r="F287" s="1" t="s">
        <v>1000</v>
      </c>
    </row>
    <row r="288" spans="1:6" x14ac:dyDescent="0.45">
      <c r="A288" s="1" t="s">
        <v>1001</v>
      </c>
      <c r="B288" s="1" t="s">
        <v>7</v>
      </c>
      <c r="C288" s="1" t="s">
        <v>1002</v>
      </c>
      <c r="E288" s="1" t="s">
        <v>1003</v>
      </c>
      <c r="F288" s="1" t="s">
        <v>1004</v>
      </c>
    </row>
    <row r="289" spans="1:6" x14ac:dyDescent="0.45">
      <c r="A289" s="1" t="s">
        <v>1005</v>
      </c>
      <c r="B289" s="1" t="s">
        <v>7</v>
      </c>
      <c r="C289" s="1" t="s">
        <v>1006</v>
      </c>
      <c r="E289" s="1" t="s">
        <v>147</v>
      </c>
      <c r="F289" s="1" t="s">
        <v>1007</v>
      </c>
    </row>
    <row r="290" spans="1:6" x14ac:dyDescent="0.45">
      <c r="A290" s="1" t="s">
        <v>1008</v>
      </c>
      <c r="B290" s="1" t="s">
        <v>7</v>
      </c>
      <c r="C290" s="1" t="s">
        <v>1009</v>
      </c>
      <c r="E290" s="1" t="s">
        <v>1010</v>
      </c>
      <c r="F290" s="1" t="s">
        <v>1011</v>
      </c>
    </row>
    <row r="291" spans="1:6" x14ac:dyDescent="0.45">
      <c r="A291" s="1" t="s">
        <v>1012</v>
      </c>
      <c r="B291" s="1" t="s">
        <v>7</v>
      </c>
      <c r="C291" s="1" t="s">
        <v>1013</v>
      </c>
      <c r="E291" s="1" t="s">
        <v>1014</v>
      </c>
      <c r="F291" s="1" t="s">
        <v>1015</v>
      </c>
    </row>
    <row r="292" spans="1:6" x14ac:dyDescent="0.45">
      <c r="A292" s="1" t="s">
        <v>1016</v>
      </c>
      <c r="B292" s="1" t="s">
        <v>7</v>
      </c>
      <c r="C292" s="1" t="s">
        <v>1017</v>
      </c>
      <c r="E292" s="1" t="s">
        <v>1003</v>
      </c>
      <c r="F292" s="1" t="s">
        <v>1004</v>
      </c>
    </row>
    <row r="293" spans="1:6" x14ac:dyDescent="0.45">
      <c r="A293" s="1" t="s">
        <v>1018</v>
      </c>
      <c r="B293" s="1" t="s">
        <v>7</v>
      </c>
      <c r="C293" s="1" t="s">
        <v>1019</v>
      </c>
      <c r="E293" s="1" t="s">
        <v>147</v>
      </c>
      <c r="F293" s="1" t="s">
        <v>1020</v>
      </c>
    </row>
    <row r="294" spans="1:6" x14ac:dyDescent="0.45">
      <c r="A294" s="1" t="s">
        <v>1021</v>
      </c>
      <c r="B294" s="1" t="s">
        <v>7</v>
      </c>
      <c r="C294" s="1" t="s">
        <v>1022</v>
      </c>
      <c r="E294" s="1" t="s">
        <v>1023</v>
      </c>
      <c r="F294" s="1" t="s">
        <v>1024</v>
      </c>
    </row>
    <row r="295" spans="1:6" x14ac:dyDescent="0.45">
      <c r="A295" s="1" t="s">
        <v>1025</v>
      </c>
      <c r="B295" s="1" t="s">
        <v>7</v>
      </c>
      <c r="C295" s="1" t="s">
        <v>1026</v>
      </c>
      <c r="E295" s="1" t="s">
        <v>1027</v>
      </c>
      <c r="F295" s="1" t="s">
        <v>1028</v>
      </c>
    </row>
    <row r="296" spans="1:6" x14ac:dyDescent="0.45">
      <c r="A296" s="1" t="s">
        <v>1029</v>
      </c>
      <c r="B296" s="1" t="s">
        <v>7</v>
      </c>
      <c r="C296" s="1" t="s">
        <v>1030</v>
      </c>
      <c r="E296" s="1" t="s">
        <v>1003</v>
      </c>
      <c r="F296" s="1" t="s">
        <v>1004</v>
      </c>
    </row>
    <row r="297" spans="1:6" x14ac:dyDescent="0.45">
      <c r="A297" s="1" t="s">
        <v>1031</v>
      </c>
      <c r="B297" s="1" t="s">
        <v>7</v>
      </c>
      <c r="C297" s="1" t="s">
        <v>1032</v>
      </c>
      <c r="E297" s="1" t="s">
        <v>1033</v>
      </c>
      <c r="F297" s="1" t="s">
        <v>1034</v>
      </c>
    </row>
    <row r="298" spans="1:6" x14ac:dyDescent="0.45">
      <c r="A298" s="1" t="s">
        <v>1035</v>
      </c>
      <c r="B298" s="1" t="s">
        <v>7</v>
      </c>
      <c r="C298" s="1" t="s">
        <v>1036</v>
      </c>
      <c r="E298" s="1" t="s">
        <v>147</v>
      </c>
      <c r="F298" s="1" t="s">
        <v>1020</v>
      </c>
    </row>
    <row r="299" spans="1:6" x14ac:dyDescent="0.45">
      <c r="A299" s="1" t="s">
        <v>1037</v>
      </c>
      <c r="B299" s="1" t="s">
        <v>7</v>
      </c>
      <c r="C299" s="1" t="s">
        <v>1038</v>
      </c>
      <c r="E299" s="1" t="s">
        <v>1039</v>
      </c>
      <c r="F299" s="1" t="s">
        <v>1040</v>
      </c>
    </row>
    <row r="300" spans="1:6" x14ac:dyDescent="0.45">
      <c r="A300" s="1" t="s">
        <v>1041</v>
      </c>
      <c r="B300" s="1" t="s">
        <v>7</v>
      </c>
      <c r="C300" s="1" t="s">
        <v>1042</v>
      </c>
      <c r="E300" s="1" t="s">
        <v>1043</v>
      </c>
      <c r="F300" s="1" t="s">
        <v>1044</v>
      </c>
    </row>
    <row r="301" spans="1:6" x14ac:dyDescent="0.45">
      <c r="A301" s="1" t="s">
        <v>1045</v>
      </c>
      <c r="B301" s="1" t="s">
        <v>7</v>
      </c>
      <c r="C301" s="1" t="s">
        <v>1046</v>
      </c>
      <c r="E301" s="1" t="s">
        <v>1003</v>
      </c>
      <c r="F301" s="1" t="s">
        <v>1004</v>
      </c>
    </row>
    <row r="302" spans="1:6" x14ac:dyDescent="0.45">
      <c r="A302" s="1" t="s">
        <v>1047</v>
      </c>
      <c r="B302" s="1" t="s">
        <v>7</v>
      </c>
      <c r="C302" s="1" t="s">
        <v>1048</v>
      </c>
      <c r="E302" s="1" t="s">
        <v>761</v>
      </c>
      <c r="F302" s="1" t="s">
        <v>762</v>
      </c>
    </row>
    <row r="303" spans="1:6" x14ac:dyDescent="0.45">
      <c r="A303" s="1" t="s">
        <v>1049</v>
      </c>
      <c r="B303" s="1" t="s">
        <v>7</v>
      </c>
      <c r="C303" s="1" t="s">
        <v>1050</v>
      </c>
      <c r="E303" s="1" t="s">
        <v>1051</v>
      </c>
      <c r="F303" s="1" t="s">
        <v>1052</v>
      </c>
    </row>
    <row r="304" spans="1:6" x14ac:dyDescent="0.45">
      <c r="A304" s="1" t="s">
        <v>1053</v>
      </c>
      <c r="B304" s="1" t="s">
        <v>7</v>
      </c>
      <c r="C304" s="1" t="s">
        <v>1054</v>
      </c>
      <c r="E304" s="1" t="s">
        <v>1055</v>
      </c>
      <c r="F304" s="1" t="s">
        <v>1056</v>
      </c>
    </row>
    <row r="305" spans="1:6" x14ac:dyDescent="0.45">
      <c r="A305" s="1" t="s">
        <v>1057</v>
      </c>
      <c r="B305" s="1" t="s">
        <v>7</v>
      </c>
      <c r="C305" s="1" t="s">
        <v>1058</v>
      </c>
      <c r="E305" s="1" t="s">
        <v>1051</v>
      </c>
      <c r="F305" s="1" t="s">
        <v>1059</v>
      </c>
    </row>
    <row r="306" spans="1:6" x14ac:dyDescent="0.45">
      <c r="A306" s="1" t="s">
        <v>1060</v>
      </c>
      <c r="B306" s="1" t="s">
        <v>7</v>
      </c>
      <c r="C306" s="1" t="s">
        <v>1061</v>
      </c>
      <c r="E306" s="1" t="s">
        <v>1062</v>
      </c>
      <c r="F306" s="1" t="s">
        <v>1063</v>
      </c>
    </row>
    <row r="307" spans="1:6" x14ac:dyDescent="0.45">
      <c r="A307" s="1" t="s">
        <v>1064</v>
      </c>
      <c r="B307" s="1" t="s">
        <v>7</v>
      </c>
      <c r="C307" s="1" t="s">
        <v>1065</v>
      </c>
      <c r="E307" s="1" t="s">
        <v>1066</v>
      </c>
      <c r="F307" s="1" t="s">
        <v>1067</v>
      </c>
    </row>
    <row r="308" spans="1:6" x14ac:dyDescent="0.45">
      <c r="A308" s="1" t="s">
        <v>1068</v>
      </c>
      <c r="B308" s="1" t="s">
        <v>7</v>
      </c>
      <c r="C308" s="1" t="s">
        <v>1069</v>
      </c>
      <c r="E308" s="1" t="s">
        <v>1070</v>
      </c>
      <c r="F308" s="1" t="s">
        <v>1071</v>
      </c>
    </row>
    <row r="309" spans="1:6" x14ac:dyDescent="0.45">
      <c r="A309" s="1" t="s">
        <v>1072</v>
      </c>
      <c r="B309" s="1" t="s">
        <v>7</v>
      </c>
      <c r="C309" s="1" t="s">
        <v>1073</v>
      </c>
      <c r="E309" s="1" t="s">
        <v>1074</v>
      </c>
      <c r="F309" s="1" t="s">
        <v>1004</v>
      </c>
    </row>
    <row r="310" spans="1:6" x14ac:dyDescent="0.45">
      <c r="A310" s="1" t="s">
        <v>1075</v>
      </c>
      <c r="B310" s="1" t="s">
        <v>7</v>
      </c>
      <c r="C310" s="1" t="s">
        <v>1076</v>
      </c>
      <c r="E310" s="1" t="s">
        <v>147</v>
      </c>
      <c r="F310" s="1" t="s">
        <v>1020</v>
      </c>
    </row>
    <row r="311" spans="1:6" x14ac:dyDescent="0.45">
      <c r="A311" s="1" t="s">
        <v>1077</v>
      </c>
      <c r="B311" s="1" t="s">
        <v>7</v>
      </c>
      <c r="C311" s="1" t="s">
        <v>1078</v>
      </c>
      <c r="E311" s="1" t="s">
        <v>1079</v>
      </c>
      <c r="F311" s="1" t="s">
        <v>1080</v>
      </c>
    </row>
    <row r="312" spans="1:6" x14ac:dyDescent="0.45">
      <c r="A312" s="1" t="s">
        <v>1081</v>
      </c>
      <c r="B312" s="1" t="s">
        <v>7</v>
      </c>
      <c r="C312" s="1" t="s">
        <v>1082</v>
      </c>
      <c r="E312" s="1" t="s">
        <v>1083</v>
      </c>
      <c r="F312" s="1" t="s">
        <v>1084</v>
      </c>
    </row>
    <row r="313" spans="1:6" x14ac:dyDescent="0.45">
      <c r="A313" s="1" t="s">
        <v>1085</v>
      </c>
      <c r="B313" s="1" t="s">
        <v>7</v>
      </c>
      <c r="C313" s="1" t="s">
        <v>1086</v>
      </c>
      <c r="E313" s="1" t="s">
        <v>1074</v>
      </c>
      <c r="F313" s="1" t="s">
        <v>1004</v>
      </c>
    </row>
    <row r="314" spans="1:6" x14ac:dyDescent="0.45">
      <c r="A314" s="1" t="s">
        <v>1087</v>
      </c>
      <c r="B314" s="1" t="s">
        <v>7</v>
      </c>
      <c r="C314" s="1" t="s">
        <v>1088</v>
      </c>
      <c r="E314" s="1" t="s">
        <v>147</v>
      </c>
      <c r="F314" s="1" t="s">
        <v>1020</v>
      </c>
    </row>
    <row r="315" spans="1:6" x14ac:dyDescent="0.45">
      <c r="A315" s="1" t="s">
        <v>1089</v>
      </c>
      <c r="B315" s="1" t="s">
        <v>7</v>
      </c>
      <c r="C315" s="1" t="s">
        <v>1090</v>
      </c>
      <c r="E315" s="1" t="s">
        <v>1091</v>
      </c>
      <c r="F315" s="1" t="s">
        <v>1092</v>
      </c>
    </row>
    <row r="316" spans="1:6" x14ac:dyDescent="0.45">
      <c r="A316" s="1" t="s">
        <v>1093</v>
      </c>
      <c r="B316" s="1" t="s">
        <v>7</v>
      </c>
      <c r="C316" s="1" t="s">
        <v>1094</v>
      </c>
      <c r="E316" s="1" t="s">
        <v>1095</v>
      </c>
    </row>
    <row r="317" spans="1:6" x14ac:dyDescent="0.45">
      <c r="A317" s="1" t="s">
        <v>1096</v>
      </c>
      <c r="B317" s="1" t="s">
        <v>7</v>
      </c>
      <c r="C317" s="1" t="s">
        <v>1097</v>
      </c>
      <c r="E317" s="1" t="s">
        <v>1091</v>
      </c>
      <c r="F317" s="1" t="s">
        <v>1092</v>
      </c>
    </row>
    <row r="318" spans="1:6" x14ac:dyDescent="0.45">
      <c r="A318" s="1" t="s">
        <v>1098</v>
      </c>
      <c r="B318" s="1" t="s">
        <v>337</v>
      </c>
      <c r="C318" s="1" t="s">
        <v>1099</v>
      </c>
      <c r="E318" s="1" t="s">
        <v>1091</v>
      </c>
      <c r="F318" s="1" t="s">
        <v>1092</v>
      </c>
    </row>
    <row r="319" spans="1:6" x14ac:dyDescent="0.45">
      <c r="A319" s="1" t="s">
        <v>1100</v>
      </c>
      <c r="B319" s="1" t="s">
        <v>337</v>
      </c>
      <c r="C319" s="1" t="s">
        <v>1101</v>
      </c>
      <c r="E319" s="1" t="s">
        <v>1102</v>
      </c>
      <c r="F319" s="1" t="s">
        <v>1103</v>
      </c>
    </row>
    <row r="320" spans="1:6" x14ac:dyDescent="0.45">
      <c r="A320" s="1" t="s">
        <v>1104</v>
      </c>
      <c r="B320" s="1" t="s">
        <v>102</v>
      </c>
      <c r="C320" s="1" t="s">
        <v>1105</v>
      </c>
      <c r="E320" s="1" t="s">
        <v>1091</v>
      </c>
      <c r="F320" s="1" t="s">
        <v>1092</v>
      </c>
    </row>
    <row r="321" spans="1:6" x14ac:dyDescent="0.45">
      <c r="A321" s="1" t="s">
        <v>1106</v>
      </c>
      <c r="B321" s="1" t="s">
        <v>102</v>
      </c>
      <c r="C321" s="1" t="s">
        <v>1107</v>
      </c>
      <c r="E321" s="1" t="s">
        <v>1108</v>
      </c>
      <c r="F321" s="1" t="s">
        <v>1109</v>
      </c>
    </row>
    <row r="322" spans="1:6" x14ac:dyDescent="0.45">
      <c r="A322" s="1" t="s">
        <v>1110</v>
      </c>
      <c r="B322" s="1" t="s">
        <v>7</v>
      </c>
      <c r="C322" s="1" t="s">
        <v>1111</v>
      </c>
      <c r="E322" s="1" t="s">
        <v>112</v>
      </c>
    </row>
    <row r="323" spans="1:6" x14ac:dyDescent="0.45">
      <c r="A323" s="1" t="s">
        <v>1112</v>
      </c>
      <c r="B323" s="1" t="s">
        <v>7</v>
      </c>
      <c r="C323" s="1" t="s">
        <v>1113</v>
      </c>
      <c r="E323" s="1" t="s">
        <v>1114</v>
      </c>
      <c r="F323" s="1" t="s">
        <v>1115</v>
      </c>
    </row>
    <row r="324" spans="1:6" x14ac:dyDescent="0.45">
      <c r="A324" s="1" t="s">
        <v>1116</v>
      </c>
      <c r="B324" s="1" t="s">
        <v>7</v>
      </c>
      <c r="C324" s="1" t="s">
        <v>1117</v>
      </c>
      <c r="E324" s="1" t="s">
        <v>1118</v>
      </c>
      <c r="F324" s="1" t="s">
        <v>1119</v>
      </c>
    </row>
    <row r="325" spans="1:6" x14ac:dyDescent="0.45">
      <c r="A325" s="1" t="s">
        <v>1120</v>
      </c>
      <c r="B325" s="1" t="s">
        <v>7</v>
      </c>
      <c r="C325" s="1" t="s">
        <v>1121</v>
      </c>
      <c r="E325" s="1" t="s">
        <v>1003</v>
      </c>
      <c r="F325" s="1" t="s">
        <v>1004</v>
      </c>
    </row>
    <row r="326" spans="1:6" x14ac:dyDescent="0.45">
      <c r="A326" s="1" t="s">
        <v>1122</v>
      </c>
      <c r="B326" s="1" t="s">
        <v>7</v>
      </c>
      <c r="C326" s="1" t="s">
        <v>1123</v>
      </c>
      <c r="E326" s="1" t="s">
        <v>147</v>
      </c>
      <c r="F326" s="1" t="s">
        <v>1007</v>
      </c>
    </row>
    <row r="327" spans="1:6" x14ac:dyDescent="0.45">
      <c r="A327" s="1" t="s">
        <v>1124</v>
      </c>
      <c r="B327" s="1" t="s">
        <v>7</v>
      </c>
      <c r="C327" s="1" t="s">
        <v>1125</v>
      </c>
      <c r="E327" s="1" t="s">
        <v>1126</v>
      </c>
      <c r="F327" s="1" t="s">
        <v>1127</v>
      </c>
    </row>
    <row r="328" spans="1:6" x14ac:dyDescent="0.45">
      <c r="A328" s="1" t="s">
        <v>1128</v>
      </c>
      <c r="B328" s="1" t="s">
        <v>7</v>
      </c>
      <c r="C328" s="1" t="s">
        <v>1129</v>
      </c>
      <c r="E328" s="1" t="s">
        <v>1130</v>
      </c>
      <c r="F328" s="1" t="s">
        <v>1315</v>
      </c>
    </row>
    <row r="329" spans="1:6" x14ac:dyDescent="0.45">
      <c r="A329" s="1" t="s">
        <v>1131</v>
      </c>
      <c r="B329" s="1" t="s">
        <v>7</v>
      </c>
      <c r="C329" s="1" t="s">
        <v>1132</v>
      </c>
      <c r="E329" s="1" t="s">
        <v>1003</v>
      </c>
      <c r="F329" s="1" t="s">
        <v>1004</v>
      </c>
    </row>
    <row r="330" spans="1:6" x14ac:dyDescent="0.45">
      <c r="A330" s="1" t="s">
        <v>1133</v>
      </c>
      <c r="B330" s="1" t="s">
        <v>7</v>
      </c>
      <c r="C330" s="1" t="s">
        <v>1134</v>
      </c>
      <c r="E330" s="1" t="s">
        <v>147</v>
      </c>
      <c r="F330" s="1" t="s">
        <v>1007</v>
      </c>
    </row>
    <row r="331" spans="1:6" x14ac:dyDescent="0.45">
      <c r="A331" s="1" t="s">
        <v>1135</v>
      </c>
      <c r="B331" s="1" t="s">
        <v>7</v>
      </c>
      <c r="C331" s="1" t="s">
        <v>1136</v>
      </c>
      <c r="E331" s="1" t="s">
        <v>1137</v>
      </c>
      <c r="F331" s="1" t="s">
        <v>1138</v>
      </c>
    </row>
    <row r="332" spans="1:6" x14ac:dyDescent="0.45">
      <c r="A332" s="1" t="s">
        <v>1139</v>
      </c>
      <c r="B332" s="1" t="s">
        <v>7</v>
      </c>
      <c r="C332" s="1" t="s">
        <v>1140</v>
      </c>
      <c r="E332" s="1" t="s">
        <v>1141</v>
      </c>
      <c r="F332" s="1" t="s">
        <v>1314</v>
      </c>
    </row>
    <row r="333" spans="1:6" x14ac:dyDescent="0.45">
      <c r="A333" s="1" t="s">
        <v>1142</v>
      </c>
      <c r="B333" s="1" t="s">
        <v>7</v>
      </c>
      <c r="C333" s="1" t="s">
        <v>1143</v>
      </c>
      <c r="E333" s="1" t="s">
        <v>1144</v>
      </c>
      <c r="F333" s="1" t="s">
        <v>1138</v>
      </c>
    </row>
    <row r="334" spans="1:6" x14ac:dyDescent="0.45">
      <c r="A334" s="1" t="s">
        <v>1145</v>
      </c>
      <c r="B334" s="1" t="s">
        <v>337</v>
      </c>
      <c r="C334" s="1" t="s">
        <v>1146</v>
      </c>
      <c r="E334" s="1" t="s">
        <v>1144</v>
      </c>
      <c r="F334" s="1" t="s">
        <v>1138</v>
      </c>
    </row>
    <row r="335" spans="1:6" x14ac:dyDescent="0.45">
      <c r="A335" s="1" t="s">
        <v>1147</v>
      </c>
      <c r="B335" s="1" t="s">
        <v>337</v>
      </c>
      <c r="C335" s="1" t="s">
        <v>1148</v>
      </c>
      <c r="E335" s="1" t="s">
        <v>1149</v>
      </c>
      <c r="F335" s="1" t="s">
        <v>1150</v>
      </c>
    </row>
    <row r="336" spans="1:6" x14ac:dyDescent="0.45">
      <c r="A336" s="1" t="s">
        <v>1151</v>
      </c>
      <c r="B336" s="1" t="s">
        <v>7</v>
      </c>
      <c r="C336" s="1" t="s">
        <v>1152</v>
      </c>
      <c r="E336" s="1" t="s">
        <v>1153</v>
      </c>
      <c r="F336" s="1" t="s">
        <v>1313</v>
      </c>
    </row>
    <row r="337" spans="1:6" x14ac:dyDescent="0.45">
      <c r="A337" s="1" t="s">
        <v>1154</v>
      </c>
      <c r="B337" s="1" t="s">
        <v>7</v>
      </c>
      <c r="C337" s="1" t="s">
        <v>1155</v>
      </c>
      <c r="E337" s="1" t="s">
        <v>1156</v>
      </c>
      <c r="F337" s="1" t="s">
        <v>1312</v>
      </c>
    </row>
    <row r="338" spans="1:6" x14ac:dyDescent="0.45">
      <c r="A338" s="1" t="s">
        <v>1157</v>
      </c>
      <c r="B338" s="1" t="s">
        <v>7</v>
      </c>
      <c r="C338" s="1" t="s">
        <v>1158</v>
      </c>
      <c r="E338" s="1" t="s">
        <v>1003</v>
      </c>
      <c r="F338" s="1" t="s">
        <v>1004</v>
      </c>
    </row>
    <row r="339" spans="1:6" x14ac:dyDescent="0.45">
      <c r="A339" s="1" t="s">
        <v>1159</v>
      </c>
      <c r="B339" s="1" t="s">
        <v>7</v>
      </c>
      <c r="C339" s="1" t="s">
        <v>1160</v>
      </c>
      <c r="E339" s="1" t="s">
        <v>147</v>
      </c>
      <c r="F339" s="1" t="s">
        <v>1309</v>
      </c>
    </row>
    <row r="340" spans="1:6" x14ac:dyDescent="0.45">
      <c r="A340" s="1" t="s">
        <v>1161</v>
      </c>
      <c r="B340" s="1" t="s">
        <v>7</v>
      </c>
      <c r="C340" s="1" t="s">
        <v>1162</v>
      </c>
      <c r="E340" s="1" t="s">
        <v>1163</v>
      </c>
      <c r="F340" s="1" t="s">
        <v>1311</v>
      </c>
    </row>
    <row r="341" spans="1:6" x14ac:dyDescent="0.45">
      <c r="A341" s="1" t="s">
        <v>1164</v>
      </c>
      <c r="B341" s="1" t="s">
        <v>7</v>
      </c>
      <c r="C341" s="1" t="s">
        <v>1165</v>
      </c>
      <c r="E341" s="1" t="s">
        <v>1166</v>
      </c>
      <c r="F341" s="1" t="s">
        <v>1310</v>
      </c>
    </row>
    <row r="342" spans="1:6" x14ac:dyDescent="0.45">
      <c r="A342" s="1" t="s">
        <v>1167</v>
      </c>
      <c r="B342" s="1" t="s">
        <v>7</v>
      </c>
      <c r="C342" s="1" t="s">
        <v>1168</v>
      </c>
      <c r="E342" s="1" t="s">
        <v>1074</v>
      </c>
      <c r="F342" s="1" t="s">
        <v>1004</v>
      </c>
    </row>
    <row r="343" spans="1:6" x14ac:dyDescent="0.45">
      <c r="A343" s="1" t="s">
        <v>1169</v>
      </c>
      <c r="B343" s="1" t="s">
        <v>7</v>
      </c>
      <c r="C343" s="1" t="s">
        <v>1170</v>
      </c>
      <c r="E343" s="1" t="s">
        <v>147</v>
      </c>
      <c r="F343" s="1" t="s">
        <v>1309</v>
      </c>
    </row>
    <row r="344" spans="1:6" x14ac:dyDescent="0.45">
      <c r="A344" s="1" t="s">
        <v>1171</v>
      </c>
      <c r="B344" s="1" t="s">
        <v>7</v>
      </c>
      <c r="C344" s="1" t="s">
        <v>1172</v>
      </c>
      <c r="E344" s="1" t="s">
        <v>1173</v>
      </c>
      <c r="F344" s="1" t="s">
        <v>1308</v>
      </c>
    </row>
    <row r="345" spans="1:6" x14ac:dyDescent="0.45">
      <c r="A345" s="1" t="s">
        <v>1174</v>
      </c>
      <c r="B345" s="1" t="s">
        <v>7</v>
      </c>
      <c r="C345" s="1" t="s">
        <v>1175</v>
      </c>
    </row>
    <row r="346" spans="1:6" x14ac:dyDescent="0.45">
      <c r="A346" s="1" t="s">
        <v>1176</v>
      </c>
      <c r="B346" s="1" t="s">
        <v>7</v>
      </c>
      <c r="C346" s="1" t="s">
        <v>1177</v>
      </c>
      <c r="E346" s="1" t="s">
        <v>1173</v>
      </c>
      <c r="F346" s="1" t="s">
        <v>1308</v>
      </c>
    </row>
    <row r="347" spans="1:6" x14ac:dyDescent="0.45">
      <c r="A347" s="1" t="s">
        <v>1178</v>
      </c>
      <c r="B347" s="1" t="s">
        <v>7</v>
      </c>
      <c r="C347" s="1" t="s">
        <v>1179</v>
      </c>
      <c r="E347" s="1" t="s">
        <v>1180</v>
      </c>
      <c r="F347" s="1" t="s">
        <v>1181</v>
      </c>
    </row>
    <row r="348" spans="1:6" x14ac:dyDescent="0.45">
      <c r="A348" s="1" t="s">
        <v>1182</v>
      </c>
      <c r="B348" s="1" t="s">
        <v>7</v>
      </c>
      <c r="C348" s="1" t="s">
        <v>1183</v>
      </c>
      <c r="E348" s="1" t="s">
        <v>1184</v>
      </c>
      <c r="F348" s="1" t="s">
        <v>1185</v>
      </c>
    </row>
    <row r="349" spans="1:6" x14ac:dyDescent="0.45">
      <c r="A349" s="1" t="s">
        <v>1186</v>
      </c>
      <c r="B349" s="1" t="s">
        <v>7</v>
      </c>
      <c r="C349" s="1" t="s">
        <v>1187</v>
      </c>
      <c r="E349" s="1" t="s">
        <v>1180</v>
      </c>
      <c r="F349" s="1" t="s">
        <v>1188</v>
      </c>
    </row>
    <row r="350" spans="1:6" x14ac:dyDescent="0.45">
      <c r="A350" s="1" t="s">
        <v>1189</v>
      </c>
      <c r="B350" s="1" t="s">
        <v>7</v>
      </c>
      <c r="C350" s="1" t="s">
        <v>1190</v>
      </c>
      <c r="E350" s="1" t="s">
        <v>1191</v>
      </c>
      <c r="F350" s="1" t="s">
        <v>1192</v>
      </c>
    </row>
    <row r="351" spans="1:6" x14ac:dyDescent="0.45">
      <c r="A351" s="1" t="s">
        <v>1193</v>
      </c>
      <c r="B351" s="1" t="s">
        <v>7</v>
      </c>
      <c r="C351" s="1" t="s">
        <v>1194</v>
      </c>
      <c r="E351" s="1" t="s">
        <v>1195</v>
      </c>
      <c r="F351" s="1" t="s">
        <v>1196</v>
      </c>
    </row>
    <row r="352" spans="1:6" x14ac:dyDescent="0.45">
      <c r="A352" s="1" t="s">
        <v>1197</v>
      </c>
      <c r="B352" s="1" t="s">
        <v>337</v>
      </c>
      <c r="C352" s="1" t="s">
        <v>1198</v>
      </c>
      <c r="E352" s="1" t="s">
        <v>1199</v>
      </c>
      <c r="F352" s="1" t="s">
        <v>1200</v>
      </c>
    </row>
    <row r="353" spans="1:6" x14ac:dyDescent="0.45">
      <c r="A353" s="1" t="s">
        <v>1201</v>
      </c>
      <c r="B353" s="1" t="s">
        <v>337</v>
      </c>
      <c r="C353" s="1" t="s">
        <v>1202</v>
      </c>
      <c r="E353" s="1" t="s">
        <v>1203</v>
      </c>
      <c r="F353" s="1" t="s">
        <v>1204</v>
      </c>
    </row>
    <row r="354" spans="1:6" x14ac:dyDescent="0.45">
      <c r="A354" s="1" t="s">
        <v>1205</v>
      </c>
      <c r="B354" s="1" t="s">
        <v>7</v>
      </c>
      <c r="C354" s="1" t="s">
        <v>1206</v>
      </c>
      <c r="E354" s="1" t="s">
        <v>1207</v>
      </c>
      <c r="F354" s="1" t="s">
        <v>1208</v>
      </c>
    </row>
    <row r="355" spans="1:6" x14ac:dyDescent="0.45">
      <c r="A355" s="1" t="s">
        <v>1209</v>
      </c>
      <c r="B355" s="1" t="s">
        <v>7</v>
      </c>
      <c r="C355" s="1" t="s">
        <v>1210</v>
      </c>
      <c r="E355" s="1" t="s">
        <v>1211</v>
      </c>
      <c r="F355" s="1" t="s">
        <v>1212</v>
      </c>
    </row>
    <row r="356" spans="1:6" x14ac:dyDescent="0.45">
      <c r="A356" s="1" t="s">
        <v>1213</v>
      </c>
      <c r="B356" s="1" t="s">
        <v>7</v>
      </c>
      <c r="C356" s="1" t="s">
        <v>1214</v>
      </c>
      <c r="E356" s="1" t="s">
        <v>1207</v>
      </c>
      <c r="F356" s="1" t="s">
        <v>1215</v>
      </c>
    </row>
    <row r="357" spans="1:6" x14ac:dyDescent="0.45">
      <c r="A357" s="1" t="s">
        <v>1216</v>
      </c>
      <c r="B357" s="1" t="s">
        <v>7</v>
      </c>
      <c r="C357" s="1" t="s">
        <v>1217</v>
      </c>
      <c r="E357" s="1" t="s">
        <v>1191</v>
      </c>
      <c r="F357" s="1" t="s">
        <v>1192</v>
      </c>
    </row>
    <row r="358" spans="1:6" x14ac:dyDescent="0.45">
      <c r="A358" s="1" t="s">
        <v>1218</v>
      </c>
      <c r="B358" s="1" t="s">
        <v>7</v>
      </c>
      <c r="C358" s="1" t="s">
        <v>1219</v>
      </c>
      <c r="E358" s="1" t="s">
        <v>1220</v>
      </c>
      <c r="F358" s="1" t="s">
        <v>1221</v>
      </c>
    </row>
    <row r="359" spans="1:6" x14ac:dyDescent="0.45">
      <c r="A359" s="1" t="s">
        <v>1222</v>
      </c>
      <c r="B359" s="1" t="s">
        <v>7</v>
      </c>
      <c r="C359" s="1" t="s">
        <v>1223</v>
      </c>
      <c r="E359" s="1" t="s">
        <v>1224</v>
      </c>
      <c r="F359" s="1" t="s">
        <v>1307</v>
      </c>
    </row>
    <row r="360" spans="1:6" x14ac:dyDescent="0.45">
      <c r="A360" s="1" t="s">
        <v>1225</v>
      </c>
      <c r="B360" s="1" t="s">
        <v>7</v>
      </c>
      <c r="C360" s="1" t="s">
        <v>1226</v>
      </c>
      <c r="E360" s="1" t="s">
        <v>1227</v>
      </c>
      <c r="F360" s="1" t="s">
        <v>1228</v>
      </c>
    </row>
    <row r="361" spans="1:6" x14ac:dyDescent="0.45">
      <c r="A361" s="1" t="s">
        <v>1229</v>
      </c>
      <c r="B361" s="1" t="s">
        <v>7</v>
      </c>
      <c r="C361" s="1" t="s">
        <v>1230</v>
      </c>
      <c r="E361" s="1" t="s">
        <v>1220</v>
      </c>
      <c r="F361" s="1" t="s">
        <v>1221</v>
      </c>
    </row>
    <row r="362" spans="1:6" x14ac:dyDescent="0.45">
      <c r="A362" s="1" t="s">
        <v>1231</v>
      </c>
      <c r="B362" s="1" t="s">
        <v>337</v>
      </c>
      <c r="C362" s="1" t="s">
        <v>1232</v>
      </c>
      <c r="E362" s="1" t="s">
        <v>1233</v>
      </c>
      <c r="F362" s="1" t="s">
        <v>1234</v>
      </c>
    </row>
    <row r="363" spans="1:6" x14ac:dyDescent="0.45">
      <c r="A363" s="1" t="s">
        <v>1235</v>
      </c>
      <c r="B363" s="1" t="s">
        <v>337</v>
      </c>
      <c r="C363" s="1" t="s">
        <v>1236</v>
      </c>
      <c r="E363" s="1" t="s">
        <v>1237</v>
      </c>
      <c r="F363" s="1" t="s">
        <v>1238</v>
      </c>
    </row>
    <row r="364" spans="1:6" x14ac:dyDescent="0.45">
      <c r="A364" s="1" t="s">
        <v>1239</v>
      </c>
      <c r="B364" s="1" t="s">
        <v>7</v>
      </c>
      <c r="C364" s="1" t="s">
        <v>1240</v>
      </c>
      <c r="E364" s="1" t="s">
        <v>1241</v>
      </c>
      <c r="F364" s="1" t="s">
        <v>1242</v>
      </c>
    </row>
    <row r="365" spans="1:6" x14ac:dyDescent="0.45">
      <c r="A365" s="1" t="s">
        <v>1243</v>
      </c>
      <c r="B365" s="1" t="s">
        <v>7</v>
      </c>
      <c r="C365" s="1" t="s">
        <v>1244</v>
      </c>
      <c r="E365" s="1" t="s">
        <v>1245</v>
      </c>
      <c r="F365" s="1" t="s">
        <v>1246</v>
      </c>
    </row>
    <row r="366" spans="1:6" x14ac:dyDescent="0.45">
      <c r="A366" s="1" t="s">
        <v>1247</v>
      </c>
      <c r="B366" s="1" t="s">
        <v>7</v>
      </c>
      <c r="C366" s="1" t="s">
        <v>1248</v>
      </c>
      <c r="E366" s="1" t="s">
        <v>1241</v>
      </c>
      <c r="F366" s="1" t="s">
        <v>1249</v>
      </c>
    </row>
    <row r="367" spans="1:6" x14ac:dyDescent="0.45">
      <c r="A367" s="1" t="s">
        <v>1250</v>
      </c>
      <c r="B367" s="1" t="s">
        <v>7</v>
      </c>
      <c r="C367" s="1" t="s">
        <v>1251</v>
      </c>
      <c r="E367" s="1" t="s">
        <v>1062</v>
      </c>
      <c r="F367" s="1" t="s">
        <v>1063</v>
      </c>
    </row>
    <row r="368" spans="1:6" x14ac:dyDescent="0.45">
      <c r="A368" s="1" t="s">
        <v>1252</v>
      </c>
      <c r="B368" s="1" t="s">
        <v>7</v>
      </c>
      <c r="C368" s="1" t="s">
        <v>1253</v>
      </c>
      <c r="E368" s="1" t="s">
        <v>1254</v>
      </c>
      <c r="F368" s="1" t="s">
        <v>1255</v>
      </c>
    </row>
    <row r="369" spans="1:6" x14ac:dyDescent="0.45">
      <c r="A369" s="1" t="s">
        <v>1256</v>
      </c>
      <c r="B369" s="1" t="s">
        <v>337</v>
      </c>
      <c r="C369" s="1" t="s">
        <v>1257</v>
      </c>
      <c r="E369" s="1" t="s">
        <v>1258</v>
      </c>
      <c r="F369" s="1" t="s">
        <v>1259</v>
      </c>
    </row>
    <row r="370" spans="1:6" x14ac:dyDescent="0.45">
      <c r="A370" s="1" t="s">
        <v>1260</v>
      </c>
      <c r="B370" s="1" t="s">
        <v>337</v>
      </c>
      <c r="C370" s="1" t="s">
        <v>1261</v>
      </c>
      <c r="E370" s="1" t="s">
        <v>1262</v>
      </c>
      <c r="F370" s="1" t="s">
        <v>1263</v>
      </c>
    </row>
    <row r="371" spans="1:6" x14ac:dyDescent="0.45">
      <c r="A371" s="1" t="s">
        <v>1264</v>
      </c>
      <c r="B371" s="1" t="s">
        <v>7</v>
      </c>
      <c r="C371" s="1" t="s">
        <v>1265</v>
      </c>
      <c r="E371" s="1" t="s">
        <v>1266</v>
      </c>
      <c r="F371" s="1" t="s">
        <v>1267</v>
      </c>
    </row>
    <row r="372" spans="1:6" x14ac:dyDescent="0.45">
      <c r="A372" s="1" t="s">
        <v>1268</v>
      </c>
      <c r="B372" s="1" t="s">
        <v>7</v>
      </c>
      <c r="C372" s="1" t="s">
        <v>1269</v>
      </c>
      <c r="E372" s="1" t="s">
        <v>1270</v>
      </c>
      <c r="F372" s="1" t="s">
        <v>1271</v>
      </c>
    </row>
    <row r="373" spans="1:6" x14ac:dyDescent="0.45">
      <c r="A373" s="1" t="s">
        <v>1272</v>
      </c>
      <c r="B373" s="1" t="s">
        <v>7</v>
      </c>
      <c r="C373" s="1" t="s">
        <v>1273</v>
      </c>
      <c r="E373" s="1" t="s">
        <v>1266</v>
      </c>
      <c r="F373" s="1" t="s">
        <v>1274</v>
      </c>
    </row>
    <row r="374" spans="1:6" x14ac:dyDescent="0.45">
      <c r="A374" s="1" t="s">
        <v>1275</v>
      </c>
      <c r="B374" s="1" t="s">
        <v>7</v>
      </c>
      <c r="C374" s="1" t="s">
        <v>1276</v>
      </c>
      <c r="E374" s="1" t="s">
        <v>1062</v>
      </c>
      <c r="F374" s="1" t="s">
        <v>1063</v>
      </c>
    </row>
    <row r="375" spans="1:6" x14ac:dyDescent="0.45">
      <c r="A375" s="1" t="s">
        <v>1277</v>
      </c>
      <c r="B375" s="1" t="s">
        <v>7</v>
      </c>
      <c r="C375" s="1" t="s">
        <v>1278</v>
      </c>
      <c r="E375" s="1" t="s">
        <v>1279</v>
      </c>
      <c r="F375" s="1" t="s">
        <v>1280</v>
      </c>
    </row>
    <row r="376" spans="1:6" x14ac:dyDescent="0.45">
      <c r="A376" s="1" t="s">
        <v>1281</v>
      </c>
      <c r="B376" s="1" t="s">
        <v>1282</v>
      </c>
      <c r="C376" s="1" t="s">
        <v>1283</v>
      </c>
      <c r="E376" s="1" t="s">
        <v>1284</v>
      </c>
      <c r="F376" s="1" t="s">
        <v>1285</v>
      </c>
    </row>
    <row r="377" spans="1:6" x14ac:dyDescent="0.45">
      <c r="A377" s="1" t="s">
        <v>1286</v>
      </c>
      <c r="B377" s="1" t="s">
        <v>337</v>
      </c>
      <c r="C377" s="1" t="s">
        <v>1287</v>
      </c>
      <c r="E377" s="1" t="s">
        <v>1288</v>
      </c>
    </row>
    <row r="378" spans="1:6" x14ac:dyDescent="0.45">
      <c r="A378" s="1" t="s">
        <v>1289</v>
      </c>
      <c r="B378" s="1" t="s">
        <v>337</v>
      </c>
      <c r="C378" s="1" t="s">
        <v>1290</v>
      </c>
      <c r="E378" s="1" t="s">
        <v>1284</v>
      </c>
      <c r="F378" s="1" t="s">
        <v>1285</v>
      </c>
    </row>
    <row r="379" spans="1:6" x14ac:dyDescent="0.45">
      <c r="A379" s="1" t="s">
        <v>1291</v>
      </c>
      <c r="B379" s="1" t="s">
        <v>1292</v>
      </c>
      <c r="C379" s="1" t="s">
        <v>1293</v>
      </c>
      <c r="E379" s="1" t="s">
        <v>1294</v>
      </c>
      <c r="F379" s="1" t="s">
        <v>1295</v>
      </c>
    </row>
    <row r="380" spans="1:6" x14ac:dyDescent="0.45">
      <c r="A380" s="1" t="s">
        <v>1296</v>
      </c>
      <c r="B380" s="1" t="s">
        <v>1292</v>
      </c>
      <c r="C380" s="1" t="s">
        <v>1297</v>
      </c>
      <c r="E380" s="1" t="s">
        <v>1298</v>
      </c>
      <c r="F380" s="1" t="s">
        <v>1299</v>
      </c>
    </row>
    <row r="381" spans="1:6" x14ac:dyDescent="0.45">
      <c r="A381" s="1" t="s">
        <v>1368</v>
      </c>
      <c r="B381" s="1" t="s">
        <v>447</v>
      </c>
      <c r="C381" s="1" t="s">
        <v>1367</v>
      </c>
      <c r="D381" s="1" t="s">
        <v>1300</v>
      </c>
      <c r="E381" s="1" t="s">
        <v>449</v>
      </c>
      <c r="F381" s="1" t="s">
        <v>1365</v>
      </c>
    </row>
    <row r="382" spans="1:6" x14ac:dyDescent="0.45">
      <c r="A382" s="1" t="s">
        <v>1369</v>
      </c>
      <c r="B382" s="1" t="s">
        <v>447</v>
      </c>
      <c r="C382" s="1" t="s">
        <v>1301</v>
      </c>
      <c r="D382" s="1" t="s">
        <v>1300</v>
      </c>
      <c r="E382" s="1" t="s">
        <v>453</v>
      </c>
      <c r="F382" s="1" t="s">
        <v>1366</v>
      </c>
    </row>
    <row r="383" spans="1:6" x14ac:dyDescent="0.45">
      <c r="A383" s="1" t="s">
        <v>1370</v>
      </c>
      <c r="B383" s="1" t="s">
        <v>447</v>
      </c>
      <c r="C383" s="1" t="s">
        <v>1302</v>
      </c>
      <c r="D383" s="1" t="s">
        <v>1300</v>
      </c>
      <c r="E383" s="1" t="s">
        <v>1303</v>
      </c>
      <c r="F383" s="1" t="s">
        <v>1364</v>
      </c>
    </row>
  </sheetData>
  <phoneticPr fontId="3" type="noConversion"/>
  <pageMargins left="0.75" right="0.75" top="0.75" bottom="0.5" header="0.5" footer="0.7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4F38-818D-453B-8344-1F50C0AF1C71}">
  <dimension ref="A1:E384"/>
  <sheetViews>
    <sheetView topLeftCell="A93" workbookViewId="0">
      <selection activeCell="B113" sqref="B113"/>
    </sheetView>
  </sheetViews>
  <sheetFormatPr defaultColWidth="9.1796875" defaultRowHeight="17" x14ac:dyDescent="0.45"/>
  <cols>
    <col min="1" max="1" width="100" style="1" bestFit="1" customWidth="1"/>
    <col min="2" max="2" width="9.1796875" style="1" customWidth="1"/>
    <col min="3" max="3" width="100" style="1" bestFit="1" customWidth="1"/>
    <col min="4" max="4" width="58.08984375" style="1" customWidth="1"/>
    <col min="5" max="5" width="15" style="1" bestFit="1" customWidth="1"/>
    <col min="6" max="16384" width="9.1796875" style="1"/>
  </cols>
  <sheetData>
    <row r="1" spans="1:5" ht="18" thickTop="1" thickBot="1" x14ac:dyDescent="0.5">
      <c r="A1" s="1" t="s">
        <v>0</v>
      </c>
      <c r="D1" s="1" t="s">
        <v>5</v>
      </c>
      <c r="E1" s="3" t="s">
        <v>1442</v>
      </c>
    </row>
    <row r="2" spans="1:5" ht="17.5" thickTop="1" x14ac:dyDescent="0.45">
      <c r="A2" s="1" t="s">
        <v>472</v>
      </c>
      <c r="C2" s="1" t="str">
        <f>IF(B2="",A2,B2)</f>
        <v>AbilityDef+BotchJob_BestowCurse.label</v>
      </c>
      <c r="D2" s="1" t="s">
        <v>476</v>
      </c>
      <c r="E2" s="1">
        <f>IF(ISERROR(B2),"",MATCH(A2,Old_240507!$A$2:$A$393,0))</f>
        <v>138</v>
      </c>
    </row>
    <row r="3" spans="1:5" x14ac:dyDescent="0.45">
      <c r="A3" s="1" t="s">
        <v>477</v>
      </c>
      <c r="C3" s="1" t="str">
        <f t="shared" ref="C3:C66" si="0">IF(B3="",A3,B3)</f>
        <v>AbilityDef+BotchJob_BestowCurse.description</v>
      </c>
      <c r="D3" s="1" t="s">
        <v>1357</v>
      </c>
      <c r="E3" s="1">
        <f>IF(ISERROR(B3),"",MATCH(A3,Old_240507!$A$2:$A$393,0))</f>
        <v>139</v>
      </c>
    </row>
    <row r="4" spans="1:5" x14ac:dyDescent="0.45">
      <c r="A4" s="1" t="s">
        <v>423</v>
      </c>
      <c r="C4" s="1" t="str">
        <f t="shared" si="0"/>
        <v>CultureDef+BotchJob_ProfanedCulture.label</v>
      </c>
      <c r="D4" s="1" t="s">
        <v>399</v>
      </c>
      <c r="E4" s="1">
        <f>IF(ISERROR(B4),"",MATCH(A4,Old_240507!$A$2:$A$393,0))</f>
        <v>114</v>
      </c>
    </row>
    <row r="5" spans="1:5" x14ac:dyDescent="0.45">
      <c r="A5" s="1" t="s">
        <v>426</v>
      </c>
      <c r="C5" s="1" t="str">
        <f t="shared" si="0"/>
        <v>CultureDef+BotchJob_ProfanedCulture.description</v>
      </c>
      <c r="D5" s="1" t="s">
        <v>429</v>
      </c>
      <c r="E5" s="1">
        <f>IF(ISERROR(B5),"",MATCH(A5,Old_240507!$A$2:$A$393,0))</f>
        <v>115</v>
      </c>
    </row>
    <row r="6" spans="1:5" x14ac:dyDescent="0.45">
      <c r="A6" s="1" t="s">
        <v>336</v>
      </c>
      <c r="C6" s="1" t="str">
        <f t="shared" si="0"/>
        <v>DamageDef+BotchJob_BloodflameImpact.label</v>
      </c>
      <c r="D6" s="1" t="s">
        <v>340</v>
      </c>
      <c r="E6" s="1">
        <f>IF(ISERROR(B6),"",MATCH(A6,Old_240507!$A$2:$A$393,0))</f>
        <v>90</v>
      </c>
    </row>
    <row r="7" spans="1:5" x14ac:dyDescent="0.45">
      <c r="A7" s="1" t="s">
        <v>341</v>
      </c>
      <c r="C7" s="1" t="str">
        <f t="shared" si="0"/>
        <v>DamageDef+BotchJob_BloodflameImpact.deathMessage</v>
      </c>
      <c r="D7" s="1" t="s">
        <v>344</v>
      </c>
      <c r="E7" s="1">
        <f>IF(ISERROR(B7),"",MATCH(A7,Old_240507!$A$2:$A$393,0))</f>
        <v>91</v>
      </c>
    </row>
    <row r="8" spans="1:5" x14ac:dyDescent="0.45">
      <c r="A8" s="1" t="s">
        <v>588</v>
      </c>
      <c r="C8" s="1" t="str">
        <f t="shared" si="0"/>
        <v>DamageDef+BotchJob_BloodflameExplosion.label</v>
      </c>
      <c r="D8" s="1" t="s">
        <v>340</v>
      </c>
      <c r="E8" s="1">
        <f>IF(ISERROR(B8),"",MATCH(A8,Old_240507!$A$2:$A$393,0))</f>
        <v>168</v>
      </c>
    </row>
    <row r="9" spans="1:5" x14ac:dyDescent="0.45">
      <c r="A9" s="1" t="s">
        <v>590</v>
      </c>
      <c r="C9" s="1" t="str">
        <f t="shared" si="0"/>
        <v>DamageDef+BotchJob_BloodflameExplosion.deathMessage</v>
      </c>
      <c r="D9" s="1" t="s">
        <v>344</v>
      </c>
      <c r="E9" s="1">
        <f>IF(ISERROR(B9),"",MATCH(A9,Old_240507!$A$2:$A$393,0))</f>
        <v>169</v>
      </c>
    </row>
    <row r="10" spans="1:5" x14ac:dyDescent="0.45">
      <c r="A10" s="1" t="s">
        <v>773</v>
      </c>
      <c r="C10" s="1" t="str">
        <f t="shared" si="0"/>
        <v>DamageDef+BotchJob_ColossusSmash.label</v>
      </c>
      <c r="D10" s="1" t="s">
        <v>772</v>
      </c>
      <c r="E10" s="1">
        <f>IF(ISERROR(B10),"",MATCH(A10,Old_240507!$A$2:$A$393,0))</f>
        <v>223</v>
      </c>
    </row>
    <row r="11" spans="1:5" x14ac:dyDescent="0.45">
      <c r="A11" s="1" t="s">
        <v>775</v>
      </c>
      <c r="C11" s="1" t="str">
        <f t="shared" si="0"/>
        <v>DamageDef+BotchJob_ColossusSmash.deathMessage</v>
      </c>
      <c r="D11" s="1" t="s">
        <v>778</v>
      </c>
      <c r="E11" s="1">
        <f>IF(ISERROR(B11),"",MATCH(A11,Old_240507!$A$2:$A$393,0))</f>
        <v>224</v>
      </c>
    </row>
    <row r="12" spans="1:5" x14ac:dyDescent="0.45">
      <c r="A12" s="1" t="s">
        <v>821</v>
      </c>
      <c r="C12" s="1" t="str">
        <f t="shared" si="0"/>
        <v>DamageDef+BotchJob_WraithClawBlast.label</v>
      </c>
      <c r="D12" s="1" t="s">
        <v>1441</v>
      </c>
      <c r="E12" s="1">
        <f>IF(ISERROR(B12),"",MATCH(A12,Old_240507!$A$2:$A$393,0))</f>
        <v>240</v>
      </c>
    </row>
    <row r="13" spans="1:5" x14ac:dyDescent="0.45">
      <c r="A13" s="1" t="s">
        <v>824</v>
      </c>
      <c r="C13" s="1" t="str">
        <f t="shared" si="0"/>
        <v>DamageDef+BotchJob_WraithClawBlast.deathMessage</v>
      </c>
      <c r="D13" s="1" t="s">
        <v>1440</v>
      </c>
      <c r="E13" s="1">
        <f>IF(ISERROR(B13),"",MATCH(A13,Old_240507!$A$2:$A$393,0))</f>
        <v>241</v>
      </c>
    </row>
    <row r="14" spans="1:5" x14ac:dyDescent="0.45">
      <c r="A14" s="1" t="s">
        <v>855</v>
      </c>
      <c r="C14" s="1" t="str">
        <f t="shared" si="0"/>
        <v>DamageDef+BotchJob_BoneImpact.label</v>
      </c>
      <c r="D14" s="1" t="s">
        <v>854</v>
      </c>
      <c r="E14" s="1">
        <f>IF(ISERROR(B14),"",MATCH(A14,Old_240507!$A$2:$A$393,0))</f>
        <v>251</v>
      </c>
    </row>
    <row r="15" spans="1:5" x14ac:dyDescent="0.45">
      <c r="A15" s="1" t="s">
        <v>857</v>
      </c>
      <c r="C15" s="1" t="str">
        <f t="shared" si="0"/>
        <v>DamageDef+BotchJob_BoneImpact.deathMessage</v>
      </c>
      <c r="D15" s="1" t="s">
        <v>860</v>
      </c>
      <c r="E15" s="1">
        <f>IF(ISERROR(B15),"",MATCH(A15,Old_240507!$A$2:$A$393,0))</f>
        <v>252</v>
      </c>
    </row>
    <row r="16" spans="1:5" x14ac:dyDescent="0.45">
      <c r="A16" s="1" t="s">
        <v>1098</v>
      </c>
      <c r="C16" s="1" t="str">
        <f t="shared" si="0"/>
        <v>DamageDef+BotchJob_GraspingDeadDamage.label</v>
      </c>
      <c r="D16" s="1" t="s">
        <v>1092</v>
      </c>
      <c r="E16" s="1">
        <f>IF(ISERROR(B16),"",MATCH(A16,Old_240507!$A$2:$A$393,0))</f>
        <v>327</v>
      </c>
    </row>
    <row r="17" spans="1:5" x14ac:dyDescent="0.45">
      <c r="A17" s="1" t="s">
        <v>1100</v>
      </c>
      <c r="C17" s="1" t="str">
        <f t="shared" si="0"/>
        <v>DamageDef+BotchJob_GraspingDeadDamage.deathMessage</v>
      </c>
      <c r="D17" s="1" t="s">
        <v>1103</v>
      </c>
      <c r="E17" s="1">
        <f>IF(ISERROR(B17),"",MATCH(A17,Old_240507!$A$2:$A$393,0))</f>
        <v>328</v>
      </c>
    </row>
    <row r="18" spans="1:5" x14ac:dyDescent="0.45">
      <c r="A18" s="1" t="s">
        <v>1145</v>
      </c>
      <c r="C18" s="1" t="str">
        <f t="shared" si="0"/>
        <v>DamageDef+BotchJob_IceShardsDamage.label</v>
      </c>
      <c r="D18" s="1" t="s">
        <v>1138</v>
      </c>
      <c r="E18" s="1">
        <f>IF(ISERROR(B18),"",MATCH(A18,Old_240507!$A$2:$A$393,0))</f>
        <v>343</v>
      </c>
    </row>
    <row r="19" spans="1:5" x14ac:dyDescent="0.45">
      <c r="A19" s="1" t="s">
        <v>1147</v>
      </c>
      <c r="C19" s="1" t="str">
        <f t="shared" si="0"/>
        <v>DamageDef+BotchJob_IceShardsDamage.deathMessage</v>
      </c>
      <c r="D19" s="1" t="s">
        <v>1150</v>
      </c>
      <c r="E19" s="1">
        <f>IF(ISERROR(B19),"",MATCH(A19,Old_240507!$A$2:$A$393,0))</f>
        <v>344</v>
      </c>
    </row>
    <row r="20" spans="1:5" x14ac:dyDescent="0.45">
      <c r="A20" s="1" t="s">
        <v>1197</v>
      </c>
      <c r="C20" s="1" t="str">
        <f t="shared" si="0"/>
        <v>DamageDef+BotchJob_RotstinkBlast.label</v>
      </c>
      <c r="D20" s="1" t="s">
        <v>1200</v>
      </c>
      <c r="E20" s="1">
        <f>IF(ISERROR(B20),"",MATCH(A20,Old_240507!$A$2:$A$393,0))</f>
        <v>361</v>
      </c>
    </row>
    <row r="21" spans="1:5" x14ac:dyDescent="0.45">
      <c r="A21" s="1" t="s">
        <v>1201</v>
      </c>
      <c r="C21" s="1" t="str">
        <f t="shared" si="0"/>
        <v>DamageDef+BotchJob_RotstinkBlast.deathMessage</v>
      </c>
      <c r="D21" s="1" t="s">
        <v>1204</v>
      </c>
      <c r="E21" s="1">
        <f>IF(ISERROR(B21),"",MATCH(A21,Old_240507!$A$2:$A$393,0))</f>
        <v>362</v>
      </c>
    </row>
    <row r="22" spans="1:5" x14ac:dyDescent="0.45">
      <c r="A22" s="1" t="s">
        <v>1231</v>
      </c>
      <c r="C22" s="1" t="str">
        <f t="shared" si="0"/>
        <v>DamageDef+BotchJob_BloodflameRotstinkBlast.label</v>
      </c>
      <c r="D22" s="1" t="s">
        <v>1234</v>
      </c>
      <c r="E22" s="1">
        <f>IF(ISERROR(B22),"",MATCH(A22,Old_240507!$A$2:$A$393,0))</f>
        <v>371</v>
      </c>
    </row>
    <row r="23" spans="1:5" x14ac:dyDescent="0.45">
      <c r="A23" s="1" t="s">
        <v>1235</v>
      </c>
      <c r="C23" s="1" t="str">
        <f t="shared" si="0"/>
        <v>DamageDef+BotchJob_BloodflameRotstinkBlast.deathMessage</v>
      </c>
      <c r="D23" s="1" t="s">
        <v>1238</v>
      </c>
      <c r="E23" s="1">
        <f>IF(ISERROR(B23),"",MATCH(A23,Old_240507!$A$2:$A$393,0))</f>
        <v>372</v>
      </c>
    </row>
    <row r="24" spans="1:5" x14ac:dyDescent="0.45">
      <c r="A24" s="1" t="s">
        <v>1256</v>
      </c>
      <c r="C24" s="1" t="str">
        <f t="shared" si="0"/>
        <v>DamageDef+BotchJob_RotArrow.label</v>
      </c>
      <c r="D24" s="1" t="s">
        <v>1259</v>
      </c>
      <c r="E24" s="1">
        <f>IF(ISERROR(B24),"",MATCH(A24,Old_240507!$A$2:$A$393,0))</f>
        <v>378</v>
      </c>
    </row>
    <row r="25" spans="1:5" x14ac:dyDescent="0.45">
      <c r="A25" s="1" t="s">
        <v>1260</v>
      </c>
      <c r="C25" s="1" t="str">
        <f t="shared" si="0"/>
        <v>DamageDef+BotchJob_RotArrow.deathMessage</v>
      </c>
      <c r="D25" s="1" t="s">
        <v>1263</v>
      </c>
      <c r="E25" s="1">
        <f>IF(ISERROR(B25),"",MATCH(A25,Old_240507!$A$2:$A$393,0))</f>
        <v>379</v>
      </c>
    </row>
    <row r="26" spans="1:5" x14ac:dyDescent="0.45">
      <c r="A26" s="1" t="s">
        <v>1289</v>
      </c>
      <c r="C26" s="1" t="str">
        <f t="shared" si="0"/>
        <v>DamageDef+BotchJob_RotCutDamage.label</v>
      </c>
      <c r="D26" s="1" t="s">
        <v>1285</v>
      </c>
      <c r="E26" s="1">
        <f>IF(ISERROR(B26),"",MATCH(A26,Old_240507!$A$2:$A$393,0))</f>
        <v>387</v>
      </c>
    </row>
    <row r="27" spans="1:5" x14ac:dyDescent="0.45">
      <c r="A27" s="1" t="s">
        <v>186</v>
      </c>
      <c r="C27" s="1" t="str">
        <f t="shared" si="0"/>
        <v>DesignatorDropdownGroupDef+BotchJob_ProfanedLanternDropdown.label</v>
      </c>
      <c r="D27" s="1" t="s">
        <v>190</v>
      </c>
      <c r="E27" s="1">
        <f>IF(ISERROR(B27),"",MATCH(A27,Old_240507!$A$2:$A$393,0))</f>
        <v>48</v>
      </c>
    </row>
    <row r="28" spans="1:5" x14ac:dyDescent="0.45">
      <c r="A28" s="1" t="s">
        <v>378</v>
      </c>
      <c r="C28" s="1" t="str">
        <f t="shared" si="0"/>
        <v>DesignatorDropdownGroupDef+BotchJob_ProfanedTileDropdown.label</v>
      </c>
      <c r="D28" s="1" t="s">
        <v>381</v>
      </c>
      <c r="E28" s="1">
        <f>IF(ISERROR(B28),"",MATCH(A28,Old_240507!$A$2:$A$393,0))</f>
        <v>102</v>
      </c>
    </row>
    <row r="29" spans="1:5" x14ac:dyDescent="0.45">
      <c r="A29" s="1" t="s">
        <v>400</v>
      </c>
      <c r="C29" s="1" t="str">
        <f t="shared" si="0"/>
        <v>FactionDef+BotchJob_ProfanedFaction.label</v>
      </c>
      <c r="D29" s="1" t="s">
        <v>404</v>
      </c>
      <c r="E29" s="1">
        <f>IF(ISERROR(B29),"",MATCH(A29,Old_240507!$A$2:$A$393,0))</f>
        <v>108</v>
      </c>
    </row>
    <row r="30" spans="1:5" x14ac:dyDescent="0.45">
      <c r="A30" s="1" t="s">
        <v>405</v>
      </c>
      <c r="C30" s="1" t="str">
        <f t="shared" si="0"/>
        <v>FactionDef+BotchJob_ProfanedFaction.description</v>
      </c>
      <c r="D30" s="1" t="s">
        <v>408</v>
      </c>
      <c r="E30" s="1">
        <f>IF(ISERROR(B30),"",MATCH(A30,Old_240507!$A$2:$A$393,0))</f>
        <v>109</v>
      </c>
    </row>
    <row r="31" spans="1:5" x14ac:dyDescent="0.45">
      <c r="A31" s="1" t="s">
        <v>409</v>
      </c>
      <c r="C31" s="1" t="str">
        <f t="shared" si="0"/>
        <v>FactionDef+BotchJob_ProfanedFaction.fixedName</v>
      </c>
      <c r="D31" s="1" t="s">
        <v>1356</v>
      </c>
      <c r="E31" s="1">
        <f>IF(ISERROR(B31),"",MATCH(A31,Old_240507!$A$2:$A$393,0))</f>
        <v>110</v>
      </c>
    </row>
    <row r="32" spans="1:5" x14ac:dyDescent="0.45">
      <c r="A32" s="1" t="s">
        <v>412</v>
      </c>
      <c r="C32" s="1" t="str">
        <f t="shared" si="0"/>
        <v>FactionDef+BotchJob_ProfanedFaction.pawnSingular</v>
      </c>
      <c r="D32" s="1" t="s">
        <v>415</v>
      </c>
      <c r="E32" s="1">
        <f>IF(ISERROR(B32),"",MATCH(A32,Old_240507!$A$2:$A$393,0))</f>
        <v>111</v>
      </c>
    </row>
    <row r="33" spans="1:5" x14ac:dyDescent="0.45">
      <c r="A33" s="1" t="s">
        <v>416</v>
      </c>
      <c r="C33" s="1" t="str">
        <f t="shared" si="0"/>
        <v>FactionDef+BotchJob_ProfanedFaction.pawnsPlural</v>
      </c>
      <c r="D33" s="1" t="s">
        <v>418</v>
      </c>
      <c r="E33" s="1">
        <f>IF(ISERROR(B33),"",MATCH(A33,Old_240507!$A$2:$A$393,0))</f>
        <v>112</v>
      </c>
    </row>
    <row r="34" spans="1:5" x14ac:dyDescent="0.45">
      <c r="A34" s="1" t="s">
        <v>419</v>
      </c>
      <c r="C34" s="1" t="str">
        <f t="shared" si="0"/>
        <v>FactionDef+BotchJob_ProfanedFaction.leaderTitle</v>
      </c>
      <c r="D34" s="1" t="s">
        <v>422</v>
      </c>
      <c r="E34" s="1">
        <f>IF(ISERROR(B34),"",MATCH(A34,Old_240507!$A$2:$A$393,0))</f>
        <v>113</v>
      </c>
    </row>
    <row r="35" spans="1:5" x14ac:dyDescent="0.45">
      <c r="A35" s="1" t="s">
        <v>430</v>
      </c>
      <c r="C35" s="1" t="str">
        <f t="shared" si="0"/>
        <v>FactionDef+BotchJob_ProfanedPlayerFaction.label</v>
      </c>
      <c r="D35" s="1" t="s">
        <v>433</v>
      </c>
      <c r="E35" s="1">
        <f>IF(ISERROR(B35),"",MATCH(A35,Old_240507!$A$2:$A$393,0))</f>
        <v>116</v>
      </c>
    </row>
    <row r="36" spans="1:5" x14ac:dyDescent="0.45">
      <c r="A36" s="1" t="s">
        <v>434</v>
      </c>
      <c r="C36" s="1" t="str">
        <f t="shared" si="0"/>
        <v>FactionDef+BotchJob_ProfanedPlayerFaction.description</v>
      </c>
      <c r="D36" s="1" t="s">
        <v>437</v>
      </c>
      <c r="E36" s="1">
        <f>IF(ISERROR(B36),"",MATCH(A36,Old_240507!$A$2:$A$393,0))</f>
        <v>117</v>
      </c>
    </row>
    <row r="37" spans="1:5" x14ac:dyDescent="0.45">
      <c r="A37" s="1" t="s">
        <v>438</v>
      </c>
      <c r="C37" s="1" t="str">
        <f t="shared" si="0"/>
        <v>FactionDef+BotchJob_ProfanedPlayerFaction.pawnSingular</v>
      </c>
      <c r="D37" s="1" t="s">
        <v>441</v>
      </c>
      <c r="E37" s="1">
        <f>IF(ISERROR(B37),"",MATCH(A37,Old_240507!$A$2:$A$393,0))</f>
        <v>118</v>
      </c>
    </row>
    <row r="38" spans="1:5" x14ac:dyDescent="0.45">
      <c r="A38" s="1" t="s">
        <v>442</v>
      </c>
      <c r="C38" s="1" t="str">
        <f t="shared" si="0"/>
        <v>FactionDef+BotchJob_ProfanedPlayerFaction.pawnsPlural</v>
      </c>
      <c r="D38" s="1" t="s">
        <v>445</v>
      </c>
      <c r="E38" s="1">
        <f>IF(ISERROR(B38),"",MATCH(A38,Old_240507!$A$2:$A$393,0))</f>
        <v>119</v>
      </c>
    </row>
    <row r="39" spans="1:5" x14ac:dyDescent="0.45">
      <c r="A39" s="1" t="s">
        <v>446</v>
      </c>
      <c r="C39" s="1" t="str">
        <f t="shared" si="0"/>
        <v>GeneDef+BotchJob_RottingFlesh.label</v>
      </c>
      <c r="D39" s="1" t="s">
        <v>450</v>
      </c>
      <c r="E39" s="1">
        <f>IF(ISERROR(B39),"",MATCH(A39,Old_240507!$A$2:$A$393,0))</f>
        <v>120</v>
      </c>
    </row>
    <row r="40" spans="1:5" x14ac:dyDescent="0.45">
      <c r="A40" s="1" t="s">
        <v>451</v>
      </c>
      <c r="C40" s="1" t="str">
        <f t="shared" si="0"/>
        <v>GeneDef+BotchJob_RottingFlesh.labelShortAdj</v>
      </c>
      <c r="D40" s="1" t="s">
        <v>1355</v>
      </c>
      <c r="E40" s="1">
        <f>IF(ISERROR(B40),"",MATCH(A40,Old_240507!$A$2:$A$393,0))</f>
        <v>121</v>
      </c>
    </row>
    <row r="41" spans="1:5" x14ac:dyDescent="0.45">
      <c r="A41" s="1" t="s">
        <v>454</v>
      </c>
      <c r="C41" s="1" t="str">
        <f t="shared" si="0"/>
        <v>GeneDef+BotchJob_RottingFlesh.description</v>
      </c>
      <c r="D41" s="1" t="s">
        <v>1439</v>
      </c>
      <c r="E41" s="1">
        <f>IF(ISERROR(B41),"",MATCH(A41,Old_240507!$A$2:$A$393,0))</f>
        <v>122</v>
      </c>
    </row>
    <row r="42" spans="1:5" x14ac:dyDescent="0.45">
      <c r="A42" s="1" t="s">
        <v>457</v>
      </c>
      <c r="C42" s="1" t="str">
        <f t="shared" si="0"/>
        <v>GeneDef+BotchJob_UndeadPsysiology.label</v>
      </c>
      <c r="D42" s="1" t="s">
        <v>460</v>
      </c>
      <c r="E42" s="1">
        <f>IF(ISERROR(B42),"",MATCH(A42,Old_240507!$A$2:$A$393,0))</f>
        <v>123</v>
      </c>
    </row>
    <row r="43" spans="1:5" x14ac:dyDescent="0.45">
      <c r="A43" s="1" t="s">
        <v>461</v>
      </c>
      <c r="C43" s="1" t="str">
        <f t="shared" si="0"/>
        <v>GeneDef+BotchJob_UndeadPsysiology.description</v>
      </c>
      <c r="D43" s="1" t="s">
        <v>1438</v>
      </c>
      <c r="E43" s="1">
        <f>IF(ISERROR(B43),"",MATCH(A43,Old_240507!$A$2:$A$393,0))</f>
        <v>124</v>
      </c>
    </row>
    <row r="44" spans="1:5" x14ac:dyDescent="0.45">
      <c r="A44" s="1" t="s">
        <v>1410</v>
      </c>
      <c r="C44" s="1" t="str">
        <f t="shared" si="0"/>
        <v>GeneDef+BotchJob_UnnaturalColdResistance.label</v>
      </c>
      <c r="D44" s="1" t="s">
        <v>1437</v>
      </c>
      <c r="E44" s="1">
        <f>IF(ISERROR(B44),"",MATCH(A44,Old_240507!$A$2:$A$393,0))</f>
        <v>125</v>
      </c>
    </row>
    <row r="45" spans="1:5" x14ac:dyDescent="0.45">
      <c r="A45" s="1" t="s">
        <v>1407</v>
      </c>
      <c r="C45" s="1" t="str">
        <f t="shared" si="0"/>
        <v>GeneDef+BotchJob_UnnaturalColdResistance.description</v>
      </c>
      <c r="D45" s="1" t="s">
        <v>1436</v>
      </c>
      <c r="E45" s="1">
        <f>IF(ISERROR(B45),"",MATCH(A45,Old_240507!$A$2:$A$393,0))</f>
        <v>126</v>
      </c>
    </row>
    <row r="46" spans="1:5" x14ac:dyDescent="0.45">
      <c r="A46" s="1" t="s">
        <v>1404</v>
      </c>
      <c r="C46" s="1" t="str">
        <f t="shared" si="0"/>
        <v>GeneDef+BotchJob_UndeadHeatWeakness.label</v>
      </c>
      <c r="D46" s="1" t="s">
        <v>1435</v>
      </c>
      <c r="E46" s="1">
        <f>IF(ISERROR(B46),"",MATCH(A46,Old_240507!$A$2:$A$393,0))</f>
        <v>127</v>
      </c>
    </row>
    <row r="47" spans="1:5" x14ac:dyDescent="0.45">
      <c r="A47" s="1" t="s">
        <v>1401</v>
      </c>
      <c r="C47" s="1" t="str">
        <f t="shared" si="0"/>
        <v>GeneDef+BotchJob_UndeadHeatWeakness.description</v>
      </c>
      <c r="D47" s="1" t="s">
        <v>1434</v>
      </c>
      <c r="E47" s="1">
        <f>IF(ISERROR(B47),"",MATCH(A47,Old_240507!$A$2:$A$393,0))</f>
        <v>128</v>
      </c>
    </row>
    <row r="48" spans="1:5" x14ac:dyDescent="0.45">
      <c r="A48" s="1" t="s">
        <v>1398</v>
      </c>
      <c r="C48" s="1" t="str">
        <f t="shared" si="0"/>
        <v>GeneDef+BotchJob_UndeadPainlessness.label</v>
      </c>
      <c r="D48" s="1" t="s">
        <v>1433</v>
      </c>
      <c r="E48" s="1">
        <f>IF(ISERROR(B48),"",MATCH(A48,Old_240507!$A$2:$A$393,0))</f>
        <v>129</v>
      </c>
    </row>
    <row r="49" spans="1:5" x14ac:dyDescent="0.45">
      <c r="A49" s="1" t="s">
        <v>1395</v>
      </c>
      <c r="C49" s="1" t="str">
        <f t="shared" si="0"/>
        <v>GeneDef+BotchJob_UndeadPainlessness.description</v>
      </c>
      <c r="D49" s="1" t="s">
        <v>1432</v>
      </c>
      <c r="E49" s="1">
        <f>IF(ISERROR(B49),"",MATCH(A49,Old_240507!$A$2:$A$393,0))</f>
        <v>130</v>
      </c>
    </row>
    <row r="50" spans="1:5" x14ac:dyDescent="0.45">
      <c r="A50" s="1" t="s">
        <v>1392</v>
      </c>
      <c r="C50" s="1" t="str">
        <f t="shared" si="0"/>
        <v>GeneDef+BotchJob_DecomposingBody.label</v>
      </c>
      <c r="D50" s="1" t="s">
        <v>1431</v>
      </c>
      <c r="E50" s="1">
        <f>IF(ISERROR(B50),"",MATCH(A50,Old_240507!$A$2:$A$393,0))</f>
        <v>131</v>
      </c>
    </row>
    <row r="51" spans="1:5" x14ac:dyDescent="0.45">
      <c r="A51" s="1" t="s">
        <v>1389</v>
      </c>
      <c r="C51" s="1" t="str">
        <f t="shared" si="0"/>
        <v>GeneDef+BotchJob_DecomposingBody.description</v>
      </c>
      <c r="D51" s="1" t="s">
        <v>1430</v>
      </c>
      <c r="E51" s="1">
        <f>IF(ISERROR(B51),"",MATCH(A51,Old_240507!$A$2:$A$393,0))</f>
        <v>132</v>
      </c>
    </row>
    <row r="52" spans="1:5" x14ac:dyDescent="0.45">
      <c r="A52" s="1" t="s">
        <v>1386</v>
      </c>
      <c r="C52" s="1" t="str">
        <f t="shared" si="0"/>
        <v>GeneDef+BotchJob_DaylightAversion.label</v>
      </c>
      <c r="D52" s="1" t="s">
        <v>1429</v>
      </c>
      <c r="E52" s="1">
        <f>IF(ISERROR(B52),"",MATCH(A52,Old_240507!$A$2:$A$393,0))</f>
        <v>133</v>
      </c>
    </row>
    <row r="53" spans="1:5" x14ac:dyDescent="0.45">
      <c r="A53" s="1" t="s">
        <v>1383</v>
      </c>
      <c r="C53" s="1" t="str">
        <f t="shared" si="0"/>
        <v>GeneDef+BotchJob_DaylightAversion.description</v>
      </c>
      <c r="D53" s="1" t="s">
        <v>1428</v>
      </c>
      <c r="E53" s="1">
        <f>IF(ISERROR(B53),"",MATCH(A53,Old_240507!$A$2:$A$393,0))</f>
        <v>134</v>
      </c>
    </row>
    <row r="54" spans="1:5" x14ac:dyDescent="0.45">
      <c r="A54" s="1" t="s">
        <v>464</v>
      </c>
      <c r="C54" s="1" t="str">
        <f t="shared" si="0"/>
        <v>GeneDef+BotchJob_Cursebearer.label</v>
      </c>
      <c r="D54" s="1" t="s">
        <v>441</v>
      </c>
      <c r="E54" s="1">
        <f>IF(ISERROR(B54),"",MATCH(A54,Old_240507!$A$2:$A$393,0))</f>
        <v>135</v>
      </c>
    </row>
    <row r="55" spans="1:5" x14ac:dyDescent="0.45">
      <c r="A55" s="1" t="s">
        <v>466</v>
      </c>
      <c r="C55" s="1" t="str">
        <f t="shared" si="0"/>
        <v>GeneDef+BotchJob_Cursebearer.labelShortAdj</v>
      </c>
      <c r="D55" s="1" t="s">
        <v>441</v>
      </c>
      <c r="E55" s="1">
        <f>IF(ISERROR(B55),"",MATCH(A55,Old_240507!$A$2:$A$393,0))</f>
        <v>136</v>
      </c>
    </row>
    <row r="56" spans="1:5" x14ac:dyDescent="0.45">
      <c r="A56" s="1" t="s">
        <v>468</v>
      </c>
      <c r="C56" s="1" t="str">
        <f t="shared" si="0"/>
        <v>GeneDef+BotchJob_Cursebearer.description</v>
      </c>
      <c r="D56" s="1" t="s">
        <v>471</v>
      </c>
      <c r="E56" s="1">
        <f>IF(ISERROR(B56),"",MATCH(A56,Old_240507!$A$2:$A$393,0))</f>
        <v>137</v>
      </c>
    </row>
    <row r="57" spans="1:5" x14ac:dyDescent="0.45">
      <c r="A57" s="1" t="s">
        <v>101</v>
      </c>
      <c r="C57" s="1" t="str">
        <f t="shared" si="0"/>
        <v>HediffDef+BotchJob_ScourgeknightAura.label</v>
      </c>
      <c r="D57" s="1" t="s">
        <v>105</v>
      </c>
      <c r="E57" s="1">
        <f>IF(ISERROR(B57),"",MATCH(A57,Old_240507!$A$2:$A$393,0))</f>
        <v>25</v>
      </c>
    </row>
    <row r="58" spans="1:5" x14ac:dyDescent="0.45">
      <c r="A58" s="1" t="s">
        <v>106</v>
      </c>
      <c r="C58" s="1" t="str">
        <f t="shared" si="0"/>
        <v>HediffDef+BotchJob_ScourgeknightAura.description</v>
      </c>
      <c r="D58" s="1" t="s">
        <v>109</v>
      </c>
      <c r="E58" s="1">
        <f>IF(ISERROR(B58),"",MATCH(A58,Old_240507!$A$2:$A$393,0))</f>
        <v>26</v>
      </c>
    </row>
    <row r="59" spans="1:5" x14ac:dyDescent="0.45">
      <c r="A59" s="1" t="s">
        <v>113</v>
      </c>
      <c r="C59" s="1" t="str">
        <f t="shared" si="0"/>
        <v>HediffDef+BotchJob_ScourgeknightAuraBuff.label</v>
      </c>
      <c r="D59" s="1" t="s">
        <v>116</v>
      </c>
      <c r="E59" s="1">
        <f>IF(ISERROR(B59),"",MATCH(A59,Old_240507!$A$2:$A$393,0))</f>
        <v>28</v>
      </c>
    </row>
    <row r="60" spans="1:5" x14ac:dyDescent="0.45">
      <c r="A60" s="1" t="s">
        <v>117</v>
      </c>
      <c r="C60" s="1" t="str">
        <f t="shared" si="0"/>
        <v>HediffDef+BotchJob_ScourgeknightAuraBuff.description</v>
      </c>
      <c r="D60" s="1" t="s">
        <v>120</v>
      </c>
      <c r="E60" s="1">
        <f>IF(ISERROR(B60),"",MATCH(A60,Old_240507!$A$2:$A$393,0))</f>
        <v>29</v>
      </c>
    </row>
    <row r="61" spans="1:5" x14ac:dyDescent="0.45">
      <c r="A61" s="1" t="s">
        <v>621</v>
      </c>
      <c r="C61" s="1" t="str">
        <f t="shared" si="0"/>
        <v>HediffDef+BotchJob_ProfaneFuryBuff.label</v>
      </c>
      <c r="D61" s="1" t="s">
        <v>624</v>
      </c>
      <c r="E61" s="1">
        <f>IF(ISERROR(B61),"",MATCH(A61,Old_240507!$A$2:$A$393,0))</f>
        <v>178</v>
      </c>
    </row>
    <row r="62" spans="1:5" x14ac:dyDescent="0.45">
      <c r="A62" s="1" t="s">
        <v>625</v>
      </c>
      <c r="C62" s="1" t="str">
        <f t="shared" si="0"/>
        <v>HediffDef+BotchJob_ProfaneFuryBuff.description</v>
      </c>
      <c r="D62" s="1" t="s">
        <v>628</v>
      </c>
      <c r="E62" s="1">
        <f>IF(ISERROR(B62),"",MATCH(A62,Old_240507!$A$2:$A$393,0))</f>
        <v>179</v>
      </c>
    </row>
    <row r="63" spans="1:5" x14ac:dyDescent="0.45">
      <c r="A63" s="1" t="s">
        <v>641</v>
      </c>
      <c r="C63" s="1" t="str">
        <f t="shared" si="0"/>
        <v>HediffDef+BotchJob_ProfaneHealing.label</v>
      </c>
      <c r="D63" s="1" t="s">
        <v>644</v>
      </c>
      <c r="E63" s="1">
        <f>IF(ISERROR(B63),"",MATCH(A63,Old_240507!$A$2:$A$393,0))</f>
        <v>184</v>
      </c>
    </row>
    <row r="64" spans="1:5" x14ac:dyDescent="0.45">
      <c r="A64" s="1" t="s">
        <v>645</v>
      </c>
      <c r="C64" s="1" t="str">
        <f t="shared" si="0"/>
        <v>HediffDef+BotchJob_ProfaneHealing.description</v>
      </c>
      <c r="D64" s="1" t="s">
        <v>648</v>
      </c>
      <c r="E64" s="1">
        <f>IF(ISERROR(B64),"",MATCH(A64,Old_240507!$A$2:$A$393,0))</f>
        <v>185</v>
      </c>
    </row>
    <row r="65" spans="1:5" x14ac:dyDescent="0.45">
      <c r="A65" s="1" t="s">
        <v>661</v>
      </c>
      <c r="C65" s="1" t="str">
        <f t="shared" si="0"/>
        <v>HediffDef+BotchJob_ProfaneHaste.label</v>
      </c>
      <c r="D65" s="1" t="s">
        <v>664</v>
      </c>
      <c r="E65" s="1">
        <f>IF(ISERROR(B65),"",MATCH(A65,Old_240507!$A$2:$A$393,0))</f>
        <v>190</v>
      </c>
    </row>
    <row r="66" spans="1:5" x14ac:dyDescent="0.45">
      <c r="A66" s="1" t="s">
        <v>665</v>
      </c>
      <c r="C66" s="1" t="str">
        <f t="shared" si="0"/>
        <v>HediffDef+BotchJob_ProfaneHaste.description</v>
      </c>
      <c r="D66" s="1" t="s">
        <v>668</v>
      </c>
      <c r="E66" s="1">
        <f>IF(ISERROR(B66),"",MATCH(A66,Old_240507!$A$2:$A$393,0))</f>
        <v>191</v>
      </c>
    </row>
    <row r="67" spans="1:5" x14ac:dyDescent="0.45">
      <c r="A67" s="1" t="s">
        <v>681</v>
      </c>
      <c r="C67" s="1" t="str">
        <f t="shared" ref="C67:C130" si="1">IF(B67="",A67,B67)</f>
        <v>HediffDef+BotchJob_ProfaneCharisma.label</v>
      </c>
      <c r="D67" s="1" t="s">
        <v>684</v>
      </c>
      <c r="E67" s="1">
        <f>IF(ISERROR(B67),"",MATCH(A67,Old_240507!$A$2:$A$393,0))</f>
        <v>196</v>
      </c>
    </row>
    <row r="68" spans="1:5" x14ac:dyDescent="0.45">
      <c r="A68" s="1" t="s">
        <v>685</v>
      </c>
      <c r="C68" s="1" t="str">
        <f t="shared" si="1"/>
        <v>HediffDef+BotchJob_ProfaneCharisma.description</v>
      </c>
      <c r="D68" s="1" t="s">
        <v>688</v>
      </c>
      <c r="E68" s="1">
        <f>IF(ISERROR(B68),"",MATCH(A68,Old_240507!$A$2:$A$393,0))</f>
        <v>197</v>
      </c>
    </row>
    <row r="69" spans="1:5" x14ac:dyDescent="0.45">
      <c r="A69" s="1" t="s">
        <v>689</v>
      </c>
      <c r="C69" s="1" t="str">
        <f t="shared" si="1"/>
        <v>HediffDef+BotchJob_ProfaneSickness.label</v>
      </c>
      <c r="D69" s="1" t="s">
        <v>692</v>
      </c>
      <c r="E69" s="1">
        <f>IF(ISERROR(B69),"",MATCH(A69,Old_240507!$A$2:$A$393,0))</f>
        <v>198</v>
      </c>
    </row>
    <row r="70" spans="1:5" x14ac:dyDescent="0.45">
      <c r="A70" s="1" t="s">
        <v>693</v>
      </c>
      <c r="C70" s="1" t="str">
        <f t="shared" si="1"/>
        <v>HediffDef+BotchJob_ProfaneSickness.description</v>
      </c>
      <c r="D70" s="1" t="s">
        <v>696</v>
      </c>
      <c r="E70" s="1">
        <f>IF(ISERROR(B70),"",MATCH(A70,Old_240507!$A$2:$A$393,0))</f>
        <v>199</v>
      </c>
    </row>
    <row r="71" spans="1:5" x14ac:dyDescent="0.45">
      <c r="A71" s="1" t="s">
        <v>697</v>
      </c>
      <c r="C71" s="1" t="str">
        <f t="shared" si="1"/>
        <v>HediffDef+BotchJob_DeathAffinity.label</v>
      </c>
      <c r="D71" s="1" t="s">
        <v>1352</v>
      </c>
      <c r="E71" s="1">
        <f>IF(ISERROR(B71),"",MATCH(A71,Old_240507!$A$2:$A$393,0))</f>
        <v>200</v>
      </c>
    </row>
    <row r="72" spans="1:5" x14ac:dyDescent="0.45">
      <c r="A72" s="1" t="s">
        <v>700</v>
      </c>
      <c r="C72" s="1" t="str">
        <f t="shared" si="1"/>
        <v>HediffDef+BotchJob_DeathAffinity.description</v>
      </c>
      <c r="D72" s="1" t="s">
        <v>1351</v>
      </c>
      <c r="E72" s="1">
        <f>IF(ISERROR(B72),"",MATCH(A72,Old_240507!$A$2:$A$393,0))</f>
        <v>201</v>
      </c>
    </row>
    <row r="73" spans="1:5" x14ac:dyDescent="0.45">
      <c r="A73" s="1" t="s">
        <v>1104</v>
      </c>
      <c r="C73" s="1" t="str">
        <f t="shared" si="1"/>
        <v>HediffDef+BotchJob_GraspingDeadSlow.label</v>
      </c>
      <c r="D73" s="1" t="s">
        <v>1092</v>
      </c>
      <c r="E73" s="1">
        <f>IF(ISERROR(B73),"",MATCH(A73,Old_240507!$A$2:$A$393,0))</f>
        <v>329</v>
      </c>
    </row>
    <row r="74" spans="1:5" x14ac:dyDescent="0.45">
      <c r="A74" s="1" t="s">
        <v>1106</v>
      </c>
      <c r="C74" s="1" t="str">
        <f t="shared" si="1"/>
        <v>HediffDef+BotchJob_GraspingDeadSlow.description</v>
      </c>
      <c r="D74" s="1" t="s">
        <v>1109</v>
      </c>
      <c r="E74" s="1">
        <f>IF(ISERROR(B74),"",MATCH(A74,Old_240507!$A$2:$A$393,0))</f>
        <v>330</v>
      </c>
    </row>
    <row r="75" spans="1:5" x14ac:dyDescent="0.45">
      <c r="A75" s="1" t="s">
        <v>712</v>
      </c>
      <c r="C75" s="1" t="str">
        <f t="shared" si="1"/>
        <v>MVCF.ModDef+BotchJob_ProfanedMVCF.label</v>
      </c>
      <c r="D75" s="1" t="s">
        <v>399</v>
      </c>
      <c r="E75" s="1">
        <f>IF(ISERROR(B75),"",MATCH(A75,Old_240507!$A$2:$A$393,0))</f>
        <v>204</v>
      </c>
    </row>
    <row r="76" spans="1:5" x14ac:dyDescent="0.45">
      <c r="A76" s="1" t="s">
        <v>715</v>
      </c>
      <c r="C76" s="1" t="str">
        <f t="shared" si="1"/>
        <v>PawnKindDef+BotchJob_ProfanedDrudge.label</v>
      </c>
      <c r="D76" s="1" t="s">
        <v>719</v>
      </c>
      <c r="E76" s="1">
        <f>IF(ISERROR(B76),"",MATCH(A76,Old_240507!$A$2:$A$393,0))</f>
        <v>205</v>
      </c>
    </row>
    <row r="77" spans="1:5" x14ac:dyDescent="0.45">
      <c r="A77" s="1" t="s">
        <v>720</v>
      </c>
      <c r="C77" s="1" t="str">
        <f t="shared" si="1"/>
        <v>PawnKindDef+BotchJob_ProfanedSoldier.label</v>
      </c>
      <c r="D77" s="1" t="s">
        <v>723</v>
      </c>
      <c r="E77" s="1">
        <f>IF(ISERROR(B77),"",MATCH(A77,Old_240507!$A$2:$A$393,0))</f>
        <v>206</v>
      </c>
    </row>
    <row r="78" spans="1:5" x14ac:dyDescent="0.45">
      <c r="A78" s="1" t="s">
        <v>724</v>
      </c>
      <c r="C78" s="1" t="str">
        <f t="shared" si="1"/>
        <v>PawnKindDef+BotchJob_ProfanedShieldbearer.label</v>
      </c>
      <c r="D78" s="1" t="s">
        <v>1350</v>
      </c>
      <c r="E78" s="1">
        <f>IF(ISERROR(B78),"",MATCH(A78,Old_240507!$A$2:$A$393,0))</f>
        <v>207</v>
      </c>
    </row>
    <row r="79" spans="1:5" x14ac:dyDescent="0.45">
      <c r="A79" s="1" t="s">
        <v>727</v>
      </c>
      <c r="C79" s="1" t="str">
        <f t="shared" si="1"/>
        <v>PawnKindDef+BotchJob_ProfanedHeadhunter.label</v>
      </c>
      <c r="D79" s="1" t="s">
        <v>730</v>
      </c>
      <c r="E79" s="1">
        <f>IF(ISERROR(B79),"",MATCH(A79,Old_240507!$A$2:$A$393,0))</f>
        <v>208</v>
      </c>
    </row>
    <row r="80" spans="1:5" x14ac:dyDescent="0.45">
      <c r="A80" s="1" t="s">
        <v>731</v>
      </c>
      <c r="C80" s="1" t="str">
        <f t="shared" si="1"/>
        <v>PawnKindDef+BotchJob_ScourgeKnight.label</v>
      </c>
      <c r="D80" s="1" t="s">
        <v>734</v>
      </c>
      <c r="E80" s="1">
        <f>IF(ISERROR(B80),"",MATCH(A80,Old_240507!$A$2:$A$393,0))</f>
        <v>209</v>
      </c>
    </row>
    <row r="81" spans="1:5" x14ac:dyDescent="0.45">
      <c r="A81" s="1" t="s">
        <v>735</v>
      </c>
      <c r="C81" s="1" t="str">
        <f t="shared" si="1"/>
        <v>PawnKindDef+BotchJob_Gravetender.label</v>
      </c>
      <c r="D81" s="1" t="s">
        <v>738</v>
      </c>
      <c r="E81" s="1">
        <f>IF(ISERROR(B81),"",MATCH(A81,Old_240507!$A$2:$A$393,0))</f>
        <v>210</v>
      </c>
    </row>
    <row r="82" spans="1:5" x14ac:dyDescent="0.45">
      <c r="A82" s="1" t="s">
        <v>739</v>
      </c>
      <c r="C82" s="1" t="str">
        <f t="shared" si="1"/>
        <v>PawnKindDef+BotchJob_CryptLurker.label</v>
      </c>
      <c r="D82" s="1" t="s">
        <v>1349</v>
      </c>
      <c r="E82" s="1">
        <f>IF(ISERROR(B82),"",MATCH(A82,Old_240507!$A$2:$A$393,0))</f>
        <v>211</v>
      </c>
    </row>
    <row r="83" spans="1:5" x14ac:dyDescent="0.45">
      <c r="A83" s="1" t="s">
        <v>742</v>
      </c>
      <c r="C83" s="1" t="str">
        <f t="shared" si="1"/>
        <v>PawnKindDef+BotchJob_ScourgeLord.label</v>
      </c>
      <c r="D83" s="1" t="s">
        <v>422</v>
      </c>
      <c r="E83" s="1">
        <f>IF(ISERROR(B83),"",MATCH(A83,Old_240507!$A$2:$A$393,0))</f>
        <v>212</v>
      </c>
    </row>
    <row r="84" spans="1:5" x14ac:dyDescent="0.45">
      <c r="A84" s="1" t="s">
        <v>744</v>
      </c>
      <c r="C84" s="1" t="str">
        <f t="shared" si="1"/>
        <v>PawnKindDef+BotchJob_ProfanedCursebearer.label</v>
      </c>
      <c r="D84" s="1" t="s">
        <v>441</v>
      </c>
      <c r="E84" s="1">
        <f>IF(ISERROR(B84),"",MATCH(A84,Old_240507!$A$2:$A$393,0))</f>
        <v>213</v>
      </c>
    </row>
    <row r="85" spans="1:5" x14ac:dyDescent="0.45">
      <c r="A85" s="1" t="s">
        <v>769</v>
      </c>
      <c r="C85" s="1" t="str">
        <f t="shared" si="1"/>
        <v>PawnKindDef+BotchJob_UndeadColossus.label</v>
      </c>
      <c r="D85" s="1" t="s">
        <v>749</v>
      </c>
      <c r="E85" s="1">
        <f>IF(ISERROR(B85),"",MATCH(A85,Old_240507!$A$2:$A$393,0))</f>
        <v>221</v>
      </c>
    </row>
    <row r="86" spans="1:5" x14ac:dyDescent="0.45">
      <c r="A86" s="1" t="s">
        <v>800</v>
      </c>
      <c r="C86" s="1" t="str">
        <f t="shared" si="1"/>
        <v>PawnKindDef+BotchJob_Ghoul.label</v>
      </c>
      <c r="D86" s="1" t="s">
        <v>786</v>
      </c>
      <c r="E86" s="1">
        <f>IF(ISERROR(B86),"",MATCH(A86,Old_240507!$A$2:$A$393,0))</f>
        <v>232</v>
      </c>
    </row>
    <row r="87" spans="1:5" x14ac:dyDescent="0.45">
      <c r="A87" s="1" t="s">
        <v>818</v>
      </c>
      <c r="C87" s="1" t="str">
        <f t="shared" si="1"/>
        <v>PawnKindDef+BotchJob_Wraith.label</v>
      </c>
      <c r="D87" s="1" t="s">
        <v>804</v>
      </c>
      <c r="E87" s="1">
        <f>IF(ISERROR(B87),"",MATCH(A87,Old_240507!$A$2:$A$393,0))</f>
        <v>238</v>
      </c>
    </row>
    <row r="88" spans="1:5" x14ac:dyDescent="0.45">
      <c r="A88" s="1" t="s">
        <v>851</v>
      </c>
      <c r="C88" s="1" t="str">
        <f t="shared" si="1"/>
        <v>PawnKindDef+BotchJob_Skeleton.label</v>
      </c>
      <c r="D88" s="1" t="s">
        <v>830</v>
      </c>
      <c r="E88" s="1">
        <f>IF(ISERROR(B88),"",MATCH(A88,Old_240507!$A$2:$A$393,0))</f>
        <v>249</v>
      </c>
    </row>
    <row r="89" spans="1:5" x14ac:dyDescent="0.45">
      <c r="A89" s="1" t="s">
        <v>879</v>
      </c>
      <c r="C89" s="1" t="str">
        <f t="shared" si="1"/>
        <v>PawnKindDef+BotchJob_UndeadWarg.label</v>
      </c>
      <c r="D89" s="1" t="s">
        <v>864</v>
      </c>
      <c r="E89" s="1">
        <f>IF(ISERROR(B89),"",MATCH(A89,Old_240507!$A$2:$A$393,0))</f>
        <v>259</v>
      </c>
    </row>
    <row r="90" spans="1:5" x14ac:dyDescent="0.45">
      <c r="A90" s="1" t="s">
        <v>896</v>
      </c>
      <c r="C90" s="1" t="str">
        <f t="shared" si="1"/>
        <v>PawnKindDef+BotchJob_UndeadHorse.label</v>
      </c>
      <c r="D90" s="1" t="s">
        <v>883</v>
      </c>
      <c r="E90" s="1">
        <f>IF(ISERROR(B90),"",MATCH(A90,Old_240507!$A$2:$A$393,0))</f>
        <v>265</v>
      </c>
    </row>
    <row r="91" spans="1:5" x14ac:dyDescent="0.45">
      <c r="A91" s="1" t="s">
        <v>277</v>
      </c>
      <c r="C91" s="1" t="str">
        <f t="shared" si="1"/>
        <v>RecipeDef+BotchJob_ButcherUndead.label</v>
      </c>
      <c r="D91" s="1" t="s">
        <v>1348</v>
      </c>
      <c r="E91" s="1">
        <f>IF(ISERROR(B91),"",MATCH(A91,Old_240507!$A$2:$A$393,0))</f>
        <v>73</v>
      </c>
    </row>
    <row r="92" spans="1:5" x14ac:dyDescent="0.45">
      <c r="A92" s="1" t="s">
        <v>281</v>
      </c>
      <c r="C92" s="1" t="str">
        <f t="shared" si="1"/>
        <v>RecipeDef+BotchJob_ButcherUndead.description</v>
      </c>
      <c r="D92" s="1" t="s">
        <v>1347</v>
      </c>
      <c r="E92" s="1">
        <f>IF(ISERROR(B92),"",MATCH(A92,Old_240507!$A$2:$A$393,0))</f>
        <v>74</v>
      </c>
    </row>
    <row r="93" spans="1:5" x14ac:dyDescent="0.45">
      <c r="A93" s="1" t="s">
        <v>284</v>
      </c>
      <c r="C93" s="1" t="str">
        <f t="shared" si="1"/>
        <v>RecipeDef+BotchJob_ButcherUndead.jobString</v>
      </c>
      <c r="D93" s="1" t="s">
        <v>1427</v>
      </c>
      <c r="E93" s="1">
        <f>IF(ISERROR(B93),"",MATCH(A93,Old_240507!$A$2:$A$393,0))</f>
        <v>75</v>
      </c>
    </row>
    <row r="94" spans="1:5" x14ac:dyDescent="0.45">
      <c r="A94" s="1" t="s">
        <v>287</v>
      </c>
      <c r="C94" s="1" t="str">
        <f t="shared" si="1"/>
        <v>RecipeDef+BotchJob_ExtractSoul.label</v>
      </c>
      <c r="D94" s="1" t="s">
        <v>1346</v>
      </c>
      <c r="E94" s="1">
        <f>IF(ISERROR(B94),"",MATCH(A94,Old_240507!$A$2:$A$393,0))</f>
        <v>76</v>
      </c>
    </row>
    <row r="95" spans="1:5" x14ac:dyDescent="0.45">
      <c r="A95" s="1" t="s">
        <v>290</v>
      </c>
      <c r="C95" s="1" t="str">
        <f t="shared" si="1"/>
        <v>RecipeDef+BotchJob_ExtractSoul.description</v>
      </c>
      <c r="D95" s="1" t="s">
        <v>1426</v>
      </c>
      <c r="E95" s="1">
        <f>IF(ISERROR(B95),"",MATCH(A95,Old_240507!$A$2:$A$393,0))</f>
        <v>77</v>
      </c>
    </row>
    <row r="96" spans="1:5" x14ac:dyDescent="0.45">
      <c r="A96" s="1" t="s">
        <v>293</v>
      </c>
      <c r="C96" s="1" t="str">
        <f t="shared" si="1"/>
        <v>RecipeDef+BotchJob_ExtractSoul.jobString</v>
      </c>
      <c r="D96" s="1" t="s">
        <v>1425</v>
      </c>
      <c r="E96" s="1">
        <f>IF(ISERROR(B96),"",MATCH(A96,Old_240507!$A$2:$A$393,0))</f>
        <v>78</v>
      </c>
    </row>
    <row r="97" spans="1:5" x14ac:dyDescent="0.45">
      <c r="A97" s="1" t="s">
        <v>558</v>
      </c>
      <c r="C97" s="1" t="str">
        <f t="shared" si="1"/>
        <v>RecipeDef+BotchJob_Make_WraithOrb.label</v>
      </c>
      <c r="D97" s="1" t="s">
        <v>561</v>
      </c>
      <c r="E97" s="1">
        <f>IF(ISERROR(B97),"",MATCH(A97,Old_240507!$A$2:$A$393,0))</f>
        <v>160</v>
      </c>
    </row>
    <row r="98" spans="1:5" x14ac:dyDescent="0.45">
      <c r="A98" s="1" t="s">
        <v>562</v>
      </c>
      <c r="C98" s="1" t="str">
        <f t="shared" si="1"/>
        <v>RecipeDef+BotchJob_Make_WraithOrb.description</v>
      </c>
      <c r="D98" s="1" t="s">
        <v>565</v>
      </c>
      <c r="E98" s="1">
        <f>IF(ISERROR(B98),"",MATCH(A98,Old_240507!$A$2:$A$393,0))</f>
        <v>161</v>
      </c>
    </row>
    <row r="99" spans="1:5" x14ac:dyDescent="0.45">
      <c r="A99" s="1" t="s">
        <v>566</v>
      </c>
      <c r="C99" s="1" t="str">
        <f t="shared" si="1"/>
        <v>RecipeDef+BotchJob_Make_WraithOrb.jobString</v>
      </c>
      <c r="D99" s="1" t="s">
        <v>1424</v>
      </c>
      <c r="E99" s="1">
        <f>IF(ISERROR(B99),"",MATCH(A99,Old_240507!$A$2:$A$393,0))</f>
        <v>162</v>
      </c>
    </row>
    <row r="100" spans="1:5" x14ac:dyDescent="0.45">
      <c r="A100" s="1" t="s">
        <v>577</v>
      </c>
      <c r="C100" s="1" t="str">
        <f t="shared" si="1"/>
        <v>RecipeDef+BotchJob_Make_Bloodstone.label</v>
      </c>
      <c r="D100" s="1" t="s">
        <v>580</v>
      </c>
      <c r="E100" s="1">
        <f>IF(ISERROR(B100),"",MATCH(A100,Old_240507!$A$2:$A$393,0))</f>
        <v>165</v>
      </c>
    </row>
    <row r="101" spans="1:5" x14ac:dyDescent="0.45">
      <c r="A101" s="1" t="s">
        <v>581</v>
      </c>
      <c r="C101" s="1" t="str">
        <f t="shared" si="1"/>
        <v>RecipeDef+BotchJob_Make_Bloodstone.description</v>
      </c>
      <c r="D101" s="1" t="s">
        <v>584</v>
      </c>
      <c r="E101" s="1">
        <f>IF(ISERROR(B101),"",MATCH(A101,Old_240507!$A$2:$A$393,0))</f>
        <v>166</v>
      </c>
    </row>
    <row r="102" spans="1:5" x14ac:dyDescent="0.45">
      <c r="A102" s="1" t="s">
        <v>585</v>
      </c>
      <c r="C102" s="1" t="str">
        <f t="shared" si="1"/>
        <v>RecipeDef+BotchJob_Make_Bloodstone.jobString</v>
      </c>
      <c r="D102" s="1" t="s">
        <v>1423</v>
      </c>
      <c r="E102" s="1">
        <f>IF(ISERROR(B102),"",MATCH(A102,Old_240507!$A$2:$A$393,0))</f>
        <v>167</v>
      </c>
    </row>
    <row r="103" spans="1:5" x14ac:dyDescent="0.45">
      <c r="A103" s="1" t="s">
        <v>948</v>
      </c>
      <c r="C103" s="1" t="str">
        <f t="shared" si="1"/>
        <v>ResearchProjectDef+BotchJob_ProfanedBasics.label</v>
      </c>
      <c r="D103" s="1" t="s">
        <v>952</v>
      </c>
      <c r="E103" s="1">
        <f>IF(ISERROR(B103),"",MATCH(A103,Old_240507!$A$2:$A$393,0))</f>
        <v>282</v>
      </c>
    </row>
    <row r="104" spans="1:5" x14ac:dyDescent="0.45">
      <c r="A104" s="1" t="s">
        <v>953</v>
      </c>
      <c r="C104" s="1" t="str">
        <f t="shared" si="1"/>
        <v>ResearchProjectDef+BotchJob_ProfanedBasics.description</v>
      </c>
      <c r="D104" s="1" t="s">
        <v>956</v>
      </c>
      <c r="E104" s="1">
        <f>IF(ISERROR(B104),"",MATCH(A104,Old_240507!$A$2:$A$393,0))</f>
        <v>283</v>
      </c>
    </row>
    <row r="105" spans="1:5" x14ac:dyDescent="0.45">
      <c r="A105" s="1" t="s">
        <v>957</v>
      </c>
      <c r="C105" s="1" t="str">
        <f t="shared" si="1"/>
        <v>ResearchProjectDef+BotchJob_ProfanedAdvanced.label</v>
      </c>
      <c r="D105" s="1" t="s">
        <v>960</v>
      </c>
      <c r="E105" s="1">
        <f>IF(ISERROR(B105),"",MATCH(A105,Old_240507!$A$2:$A$393,0))</f>
        <v>284</v>
      </c>
    </row>
    <row r="106" spans="1:5" x14ac:dyDescent="0.45">
      <c r="A106" s="1" t="s">
        <v>961</v>
      </c>
      <c r="C106" s="1" t="str">
        <f t="shared" si="1"/>
        <v>ResearchProjectDef+BotchJob_ProfanedAdvanced.description</v>
      </c>
      <c r="D106" s="1" t="s">
        <v>964</v>
      </c>
      <c r="E106" s="1">
        <f>IF(ISERROR(B106),"",MATCH(A106,Old_240507!$A$2:$A$393,0))</f>
        <v>285</v>
      </c>
    </row>
    <row r="107" spans="1:5" x14ac:dyDescent="0.45">
      <c r="A107" s="1" t="s">
        <v>965</v>
      </c>
      <c r="C107" s="1" t="str">
        <f t="shared" si="1"/>
        <v>ResearchProjectDef+BotchJob_ProfanedAlchemy.label</v>
      </c>
      <c r="D107" s="1" t="s">
        <v>968</v>
      </c>
      <c r="E107" s="1">
        <f>IF(ISERROR(B107),"",MATCH(A107,Old_240507!$A$2:$A$393,0))</f>
        <v>286</v>
      </c>
    </row>
    <row r="108" spans="1:5" x14ac:dyDescent="0.45">
      <c r="A108" s="1" t="s">
        <v>969</v>
      </c>
      <c r="C108" s="1" t="str">
        <f t="shared" si="1"/>
        <v>ResearchProjectDef+BotchJob_ProfanedAlchemy.description</v>
      </c>
      <c r="D108" s="1" t="s">
        <v>1344</v>
      </c>
      <c r="E108" s="1">
        <f>IF(ISERROR(B108),"",MATCH(A108,Old_240507!$A$2:$A$393,0))</f>
        <v>287</v>
      </c>
    </row>
    <row r="109" spans="1:5" x14ac:dyDescent="0.45">
      <c r="A109" s="1" t="s">
        <v>944</v>
      </c>
      <c r="C109" s="1" t="str">
        <f t="shared" si="1"/>
        <v>ResearchTabDef+BotchJob_ProfanedResearchTab.label</v>
      </c>
      <c r="D109" s="1" t="s">
        <v>1422</v>
      </c>
      <c r="E109" s="1">
        <f>IF(ISERROR(B109),"",MATCH(A109,Old_240507!$A$2:$A$393,0))</f>
        <v>281</v>
      </c>
    </row>
    <row r="110" spans="1:5" x14ac:dyDescent="0.45">
      <c r="A110" s="1" t="s">
        <v>1421</v>
      </c>
      <c r="C110" s="1" t="str">
        <f t="shared" si="1"/>
        <v>ScenarioDef+BotchJob_ProfanedStart.scenario.label</v>
      </c>
      <c r="D110" s="1" t="s">
        <v>433</v>
      </c>
      <c r="E110" s="1" t="e">
        <f>IF(ISERROR(B110),"",MATCH(A110,Old_240507!$A$2:$A$393,0))</f>
        <v>#N/A</v>
      </c>
    </row>
    <row r="111" spans="1:5" x14ac:dyDescent="0.45">
      <c r="A111" s="1" t="s">
        <v>975</v>
      </c>
      <c r="C111" s="1" t="str">
        <f t="shared" si="1"/>
        <v>ScenarioDef+BotchJob_ProfanedStart.scenario.description</v>
      </c>
      <c r="D111" s="1" t="s">
        <v>978</v>
      </c>
      <c r="E111" s="1">
        <f>IF(ISERROR(B111),"",MATCH(A111,Old_240507!$A$2:$A$393,0))</f>
        <v>289</v>
      </c>
    </row>
    <row r="112" spans="1:5" x14ac:dyDescent="0.45">
      <c r="A112" s="1" t="s">
        <v>979</v>
      </c>
      <c r="C112" s="1" t="str">
        <f t="shared" si="1"/>
        <v>ScenarioDef+BotchJob_ProfanedStart.scenario.summary</v>
      </c>
      <c r="D112" s="1" t="s">
        <v>1343</v>
      </c>
      <c r="E112" s="1">
        <f>IF(ISERROR(B112),"",MATCH(A112,Old_240507!$A$2:$A$393,0))</f>
        <v>290</v>
      </c>
    </row>
    <row r="113" spans="1:5" x14ac:dyDescent="0.45">
      <c r="A113" s="1" t="s">
        <v>982</v>
      </c>
      <c r="C113" s="1" t="str">
        <f t="shared" si="1"/>
        <v>ScenarioDef+BotchJob_ProfanedStart.scenario.parts.0.customSummary</v>
      </c>
      <c r="D113" s="1" t="s">
        <v>1343</v>
      </c>
      <c r="E113" s="1">
        <f>IF(ISERROR(B113),"",MATCH(A113,Old_240507!$A$2:$A$393,0))</f>
        <v>291</v>
      </c>
    </row>
    <row r="114" spans="1:5" x14ac:dyDescent="0.45">
      <c r="A114" s="1" t="s">
        <v>984</v>
      </c>
      <c r="C114" s="1" t="str">
        <f t="shared" si="1"/>
        <v>ScenarioDef+BotchJob_ProfanedStart.scenario.parts.1.structureLabel</v>
      </c>
      <c r="D114" s="1" t="s">
        <v>1342</v>
      </c>
      <c r="E114" s="1">
        <f>IF(ISERROR(B114),"",MATCH(A114,Old_240507!$A$2:$A$393,0))</f>
        <v>292</v>
      </c>
    </row>
    <row r="115" spans="1:5" x14ac:dyDescent="0.45">
      <c r="A115" s="1" t="s">
        <v>987</v>
      </c>
      <c r="C115" s="1" t="str">
        <f t="shared" si="1"/>
        <v>ScenarioDef+BotchJob_ProfanedStart.scenario.parts.18.text</v>
      </c>
      <c r="D115" s="1" t="s">
        <v>978</v>
      </c>
      <c r="E115" s="1">
        <f>IF(ISERROR(B115),"",MATCH(A115,Old_240507!$A$2:$A$393,0))</f>
        <v>293</v>
      </c>
    </row>
    <row r="116" spans="1:5" x14ac:dyDescent="0.45">
      <c r="A116" s="1" t="s">
        <v>990</v>
      </c>
      <c r="C116" s="1" t="str">
        <f t="shared" si="1"/>
        <v>ScenarioDef+BotchJob_ProfanedStart.scenario.parts.0.xenotypeCounts.0.description</v>
      </c>
      <c r="D116" s="1" t="s">
        <v>494</v>
      </c>
      <c r="E116" s="1">
        <f>IF(ISERROR(B116),"",MATCH(A116,Old_240507!$A$2:$A$393,0))</f>
        <v>294</v>
      </c>
    </row>
    <row r="117" spans="1:5" x14ac:dyDescent="0.45">
      <c r="A117" s="1" t="s">
        <v>395</v>
      </c>
      <c r="C117" s="1" t="str">
        <f t="shared" si="1"/>
        <v>StyleCategoryDef+BotchJob_ProfanedStyleCategory.label</v>
      </c>
      <c r="D117" s="1" t="s">
        <v>399</v>
      </c>
      <c r="E117" s="1">
        <f>IF(ISERROR(B117),"",MATCH(A117,Old_240507!$A$2:$A$393,0))</f>
        <v>107</v>
      </c>
    </row>
    <row r="118" spans="1:5" x14ac:dyDescent="0.45">
      <c r="A118" s="1" t="s">
        <v>345</v>
      </c>
      <c r="C118" s="1" t="str">
        <f t="shared" si="1"/>
        <v>TerrainDef+ProfanedTileSandstone.description</v>
      </c>
      <c r="D118" s="1" t="s">
        <v>349</v>
      </c>
      <c r="E118" s="1">
        <f>IF(ISERROR(B118),"",MATCH(A118,Old_240507!$A$2:$A$393,0))</f>
        <v>92</v>
      </c>
    </row>
    <row r="119" spans="1:5" x14ac:dyDescent="0.45">
      <c r="A119" s="1" t="s">
        <v>350</v>
      </c>
      <c r="C119" s="1" t="str">
        <f t="shared" si="1"/>
        <v>TerrainDef+ProfanedTileSandstone.label</v>
      </c>
      <c r="D119" s="1" t="s">
        <v>353</v>
      </c>
      <c r="E119" s="1">
        <f>IF(ISERROR(B119),"",MATCH(A119,Old_240507!$A$2:$A$393,0))</f>
        <v>93</v>
      </c>
    </row>
    <row r="120" spans="1:5" x14ac:dyDescent="0.45">
      <c r="A120" s="1" t="s">
        <v>354</v>
      </c>
      <c r="C120" s="1" t="str">
        <f t="shared" si="1"/>
        <v>TerrainDef+ProfanedTileGranite.description</v>
      </c>
      <c r="D120" s="1" t="s">
        <v>349</v>
      </c>
      <c r="E120" s="1">
        <f>IF(ISERROR(B120),"",MATCH(A120,Old_240507!$A$2:$A$393,0))</f>
        <v>94</v>
      </c>
    </row>
    <row r="121" spans="1:5" x14ac:dyDescent="0.45">
      <c r="A121" s="1" t="s">
        <v>356</v>
      </c>
      <c r="C121" s="1" t="str">
        <f t="shared" si="1"/>
        <v>TerrainDef+ProfanedTileGranite.label</v>
      </c>
      <c r="D121" s="1" t="s">
        <v>359</v>
      </c>
      <c r="E121" s="1">
        <f>IF(ISERROR(B121),"",MATCH(A121,Old_240507!$A$2:$A$393,0))</f>
        <v>95</v>
      </c>
    </row>
    <row r="122" spans="1:5" x14ac:dyDescent="0.45">
      <c r="A122" s="1" t="s">
        <v>360</v>
      </c>
      <c r="C122" s="1" t="str">
        <f t="shared" si="1"/>
        <v>TerrainDef+ProfanedTileLimestone.description</v>
      </c>
      <c r="D122" s="1" t="s">
        <v>349</v>
      </c>
      <c r="E122" s="1">
        <f>IF(ISERROR(B122),"",MATCH(A122,Old_240507!$A$2:$A$393,0))</f>
        <v>96</v>
      </c>
    </row>
    <row r="123" spans="1:5" x14ac:dyDescent="0.45">
      <c r="A123" s="1" t="s">
        <v>362</v>
      </c>
      <c r="C123" s="1" t="str">
        <f t="shared" si="1"/>
        <v>TerrainDef+ProfanedTileLimestone.label</v>
      </c>
      <c r="D123" s="1" t="s">
        <v>365</v>
      </c>
      <c r="E123" s="1">
        <f>IF(ISERROR(B123),"",MATCH(A123,Old_240507!$A$2:$A$393,0))</f>
        <v>97</v>
      </c>
    </row>
    <row r="124" spans="1:5" x14ac:dyDescent="0.45">
      <c r="A124" s="1" t="s">
        <v>366</v>
      </c>
      <c r="C124" s="1" t="str">
        <f t="shared" si="1"/>
        <v>TerrainDef+ProfanedTileSlate.description</v>
      </c>
      <c r="D124" s="1" t="s">
        <v>349</v>
      </c>
      <c r="E124" s="1">
        <f>IF(ISERROR(B124),"",MATCH(A124,Old_240507!$A$2:$A$393,0))</f>
        <v>98</v>
      </c>
    </row>
    <row r="125" spans="1:5" x14ac:dyDescent="0.45">
      <c r="A125" s="1" t="s">
        <v>368</v>
      </c>
      <c r="C125" s="1" t="str">
        <f t="shared" si="1"/>
        <v>TerrainDef+ProfanedTileSlate.label</v>
      </c>
      <c r="D125" s="1" t="s">
        <v>371</v>
      </c>
      <c r="E125" s="1">
        <f>IF(ISERROR(B125),"",MATCH(A125,Old_240507!$A$2:$A$393,0))</f>
        <v>99</v>
      </c>
    </row>
    <row r="126" spans="1:5" x14ac:dyDescent="0.45">
      <c r="A126" s="1" t="s">
        <v>372</v>
      </c>
      <c r="C126" s="1" t="str">
        <f t="shared" si="1"/>
        <v>TerrainDef+ProfanedTileMarble.description</v>
      </c>
      <c r="D126" s="1" t="s">
        <v>349</v>
      </c>
      <c r="E126" s="1">
        <f>IF(ISERROR(B126),"",MATCH(A126,Old_240507!$A$2:$A$393,0))</f>
        <v>100</v>
      </c>
    </row>
    <row r="127" spans="1:5" x14ac:dyDescent="0.45">
      <c r="A127" s="1" t="s">
        <v>374</v>
      </c>
      <c r="C127" s="1" t="str">
        <f t="shared" si="1"/>
        <v>TerrainDef+ProfanedTileMarble.label</v>
      </c>
      <c r="D127" s="1" t="s">
        <v>377</v>
      </c>
      <c r="E127" s="1">
        <f>IF(ISERROR(B127),"",MATCH(A127,Old_240507!$A$2:$A$393,0))</f>
        <v>101</v>
      </c>
    </row>
    <row r="128" spans="1:5" x14ac:dyDescent="0.45">
      <c r="A128" s="1" t="s">
        <v>905</v>
      </c>
      <c r="C128" s="1" t="str">
        <f t="shared" si="1"/>
        <v>ThingCategoryDef+BotchJob_CorpsesUndead.label</v>
      </c>
      <c r="D128" s="1" t="s">
        <v>1341</v>
      </c>
      <c r="E128" s="1">
        <f>IF(ISERROR(B128),"",MATCH(A128,Old_240507!$A$2:$A$393,0))</f>
        <v>268</v>
      </c>
    </row>
    <row r="129" spans="1:5" x14ac:dyDescent="0.45">
      <c r="A129" s="1" t="s">
        <v>6</v>
      </c>
      <c r="C129" s="1" t="str">
        <f t="shared" si="1"/>
        <v>ThingDef+BotchJob_TatteredUndershirt.label</v>
      </c>
      <c r="D129" s="1" t="s">
        <v>10</v>
      </c>
      <c r="E129" s="1">
        <f>IF(ISERROR(B129),"",MATCH(A129,Old_240507!$A$2:$A$393,0))</f>
        <v>1</v>
      </c>
    </row>
    <row r="130" spans="1:5" x14ac:dyDescent="0.45">
      <c r="A130" s="1" t="s">
        <v>11</v>
      </c>
      <c r="C130" s="1" t="str">
        <f t="shared" si="1"/>
        <v>ThingDef+BotchJob_TatteredUndershirt.description</v>
      </c>
      <c r="D130" s="1" t="s">
        <v>14</v>
      </c>
      <c r="E130" s="1">
        <f>IF(ISERROR(B130),"",MATCH(A130,Old_240507!$A$2:$A$393,0))</f>
        <v>2</v>
      </c>
    </row>
    <row r="131" spans="1:5" x14ac:dyDescent="0.45">
      <c r="A131" s="1" t="s">
        <v>15</v>
      </c>
      <c r="C131" s="1" t="str">
        <f t="shared" ref="C131:C194" si="2">IF(B131="",A131,B131)</f>
        <v>ThingDef+BotchJob_RaggedLegwraps.label</v>
      </c>
      <c r="D131" s="1" t="s">
        <v>18</v>
      </c>
      <c r="E131" s="1">
        <f>IF(ISERROR(B131),"",MATCH(A131,Old_240507!$A$2:$A$393,0))</f>
        <v>3</v>
      </c>
    </row>
    <row r="132" spans="1:5" x14ac:dyDescent="0.45">
      <c r="A132" s="1" t="s">
        <v>19</v>
      </c>
      <c r="C132" s="1" t="str">
        <f t="shared" si="2"/>
        <v>ThingDef+BotchJob_RaggedLegwraps.description</v>
      </c>
      <c r="D132" s="1" t="s">
        <v>22</v>
      </c>
      <c r="E132" s="1">
        <f>IF(ISERROR(B132),"",MATCH(A132,Old_240507!$A$2:$A$393,0))</f>
        <v>4</v>
      </c>
    </row>
    <row r="133" spans="1:5" x14ac:dyDescent="0.45">
      <c r="A133" s="1" t="s">
        <v>23</v>
      </c>
      <c r="C133" s="1" t="str">
        <f t="shared" si="2"/>
        <v>ThingDef+BotchJob_TatteredCowl.label</v>
      </c>
      <c r="D133" s="1" t="s">
        <v>26</v>
      </c>
      <c r="E133" s="1">
        <f>IF(ISERROR(B133),"",MATCH(A133,Old_240507!$A$2:$A$393,0))</f>
        <v>5</v>
      </c>
    </row>
    <row r="134" spans="1:5" x14ac:dyDescent="0.45">
      <c r="A134" s="1" t="s">
        <v>27</v>
      </c>
      <c r="C134" s="1" t="str">
        <f t="shared" si="2"/>
        <v>ThingDef+BotchJob_TatteredCowl.description</v>
      </c>
      <c r="D134" s="1" t="s">
        <v>30</v>
      </c>
      <c r="E134" s="1">
        <f>IF(ISERROR(B134),"",MATCH(A134,Old_240507!$A$2:$A$393,0))</f>
        <v>6</v>
      </c>
    </row>
    <row r="135" spans="1:5" x14ac:dyDescent="0.45">
      <c r="A135" s="1" t="s">
        <v>31</v>
      </c>
      <c r="C135" s="1" t="str">
        <f t="shared" si="2"/>
        <v>ThingDef+BotchJob_ProfanedCloak.label</v>
      </c>
      <c r="D135" s="1" t="s">
        <v>1340</v>
      </c>
      <c r="E135" s="1">
        <f>IF(ISERROR(B135),"",MATCH(A135,Old_240507!$A$2:$A$393,0))</f>
        <v>7</v>
      </c>
    </row>
    <row r="136" spans="1:5" x14ac:dyDescent="0.45">
      <c r="A136" s="1" t="s">
        <v>34</v>
      </c>
      <c r="C136" s="1" t="str">
        <f t="shared" si="2"/>
        <v>ThingDef+BotchJob_ProfanedCloak.description</v>
      </c>
      <c r="D136" s="1" t="s">
        <v>1339</v>
      </c>
      <c r="E136" s="1">
        <f>IF(ISERROR(B136),"",MATCH(A136,Old_240507!$A$2:$A$393,0))</f>
        <v>8</v>
      </c>
    </row>
    <row r="137" spans="1:5" x14ac:dyDescent="0.45">
      <c r="A137" s="1" t="s">
        <v>37</v>
      </c>
      <c r="C137" s="1" t="str">
        <f t="shared" si="2"/>
        <v>ThingDef+BotchJob_WeatheredKettleHelmet.label</v>
      </c>
      <c r="D137" s="1" t="s">
        <v>40</v>
      </c>
      <c r="E137" s="1">
        <f>IF(ISERROR(B137),"",MATCH(A137,Old_240507!$A$2:$A$393,0))</f>
        <v>9</v>
      </c>
    </row>
    <row r="138" spans="1:5" x14ac:dyDescent="0.45">
      <c r="A138" s="1" t="s">
        <v>41</v>
      </c>
      <c r="C138" s="1" t="str">
        <f t="shared" si="2"/>
        <v>ThingDef+BotchJob_WeatheredKettleHelmet.description</v>
      </c>
      <c r="D138" s="1" t="s">
        <v>44</v>
      </c>
      <c r="E138" s="1">
        <f>IF(ISERROR(B138),"",MATCH(A138,Old_240507!$A$2:$A$393,0))</f>
        <v>10</v>
      </c>
    </row>
    <row r="139" spans="1:5" x14ac:dyDescent="0.45">
      <c r="A139" s="1" t="s">
        <v>45</v>
      </c>
      <c r="C139" s="1" t="str">
        <f t="shared" si="2"/>
        <v>ThingDef+BotchJob_WeatheredChainmailCoif.label</v>
      </c>
      <c r="D139" s="1" t="s">
        <v>48</v>
      </c>
      <c r="E139" s="1">
        <f>IF(ISERROR(B139),"",MATCH(A139,Old_240507!$A$2:$A$393,0))</f>
        <v>11</v>
      </c>
    </row>
    <row r="140" spans="1:5" x14ac:dyDescent="0.45">
      <c r="A140" s="1" t="s">
        <v>49</v>
      </c>
      <c r="C140" s="1" t="str">
        <f t="shared" si="2"/>
        <v>ThingDef+BotchJob_WeatheredChainmailCoif.description</v>
      </c>
      <c r="D140" s="1" t="s">
        <v>52</v>
      </c>
      <c r="E140" s="1">
        <f>IF(ISERROR(B140),"",MATCH(A140,Old_240507!$A$2:$A$393,0))</f>
        <v>12</v>
      </c>
    </row>
    <row r="141" spans="1:5" x14ac:dyDescent="0.45">
      <c r="A141" s="1" t="s">
        <v>53</v>
      </c>
      <c r="C141" s="1" t="str">
        <f t="shared" si="2"/>
        <v>ThingDef+BotchJob_WeatheredChainmail.label</v>
      </c>
      <c r="D141" s="1" t="s">
        <v>56</v>
      </c>
      <c r="E141" s="1">
        <f>IF(ISERROR(B141),"",MATCH(A141,Old_240507!$A$2:$A$393,0))</f>
        <v>13</v>
      </c>
    </row>
    <row r="142" spans="1:5" x14ac:dyDescent="0.45">
      <c r="A142" s="1" t="s">
        <v>57</v>
      </c>
      <c r="C142" s="1" t="str">
        <f t="shared" si="2"/>
        <v>ThingDef+BotchJob_WeatheredChainmail.description</v>
      </c>
      <c r="D142" s="1" t="s">
        <v>60</v>
      </c>
      <c r="E142" s="1">
        <f>IF(ISERROR(B142),"",MATCH(A142,Old_240507!$A$2:$A$393,0))</f>
        <v>14</v>
      </c>
    </row>
    <row r="143" spans="1:5" x14ac:dyDescent="0.45">
      <c r="A143" s="1" t="s">
        <v>61</v>
      </c>
      <c r="C143" s="1" t="str">
        <f t="shared" si="2"/>
        <v>ThingDef+BotchJob_WeatheredPauldron.label</v>
      </c>
      <c r="D143" s="1" t="s">
        <v>64</v>
      </c>
      <c r="E143" s="1">
        <f>IF(ISERROR(B143),"",MATCH(A143,Old_240507!$A$2:$A$393,0))</f>
        <v>15</v>
      </c>
    </row>
    <row r="144" spans="1:5" x14ac:dyDescent="0.45">
      <c r="A144" s="1" t="s">
        <v>65</v>
      </c>
      <c r="C144" s="1" t="str">
        <f t="shared" si="2"/>
        <v>ThingDef+BotchJob_WeatheredPauldron.description</v>
      </c>
      <c r="D144" s="1" t="s">
        <v>68</v>
      </c>
      <c r="E144" s="1">
        <f>IF(ISERROR(B144),"",MATCH(A144,Old_240507!$A$2:$A$393,0))</f>
        <v>16</v>
      </c>
    </row>
    <row r="145" spans="1:5" x14ac:dyDescent="0.45">
      <c r="A145" s="1" t="s">
        <v>69</v>
      </c>
      <c r="C145" s="1" t="str">
        <f t="shared" si="2"/>
        <v>ThingDef+BotchJob_HeadhunterBandages.label</v>
      </c>
      <c r="D145" s="1" t="s">
        <v>72</v>
      </c>
      <c r="E145" s="1">
        <f>IF(ISERROR(B145),"",MATCH(A145,Old_240507!$A$2:$A$393,0))</f>
        <v>17</v>
      </c>
    </row>
    <row r="146" spans="1:5" x14ac:dyDescent="0.45">
      <c r="A146" s="1" t="s">
        <v>73</v>
      </c>
      <c r="C146" s="1" t="str">
        <f t="shared" si="2"/>
        <v>ThingDef+BotchJob_HeadhunterBandages.description</v>
      </c>
      <c r="D146" s="1" t="s">
        <v>76</v>
      </c>
      <c r="E146" s="1">
        <f>IF(ISERROR(B146),"",MATCH(A146,Old_240507!$A$2:$A$393,0))</f>
        <v>18</v>
      </c>
    </row>
    <row r="147" spans="1:5" x14ac:dyDescent="0.45">
      <c r="A147" s="1" t="s">
        <v>77</v>
      </c>
      <c r="C147" s="1" t="str">
        <f t="shared" si="2"/>
        <v>ThingDef+BotchJob_HeadhunterPauldron.label</v>
      </c>
      <c r="D147" s="1" t="s">
        <v>80</v>
      </c>
      <c r="E147" s="1">
        <f>IF(ISERROR(B147),"",MATCH(A147,Old_240507!$A$2:$A$393,0))</f>
        <v>19</v>
      </c>
    </row>
    <row r="148" spans="1:5" x14ac:dyDescent="0.45">
      <c r="A148" s="1" t="s">
        <v>81</v>
      </c>
      <c r="C148" s="1" t="str">
        <f t="shared" si="2"/>
        <v>ThingDef+BotchJob_HeadhunterPauldron.description</v>
      </c>
      <c r="D148" s="1" t="s">
        <v>84</v>
      </c>
      <c r="E148" s="1">
        <f>IF(ISERROR(B148),"",MATCH(A148,Old_240507!$A$2:$A$393,0))</f>
        <v>20</v>
      </c>
    </row>
    <row r="149" spans="1:5" x14ac:dyDescent="0.45">
      <c r="A149" s="1" t="s">
        <v>85</v>
      </c>
      <c r="C149" s="1" t="str">
        <f t="shared" si="2"/>
        <v>ThingDef+BotchJob_ScourgeknightHelmet.label</v>
      </c>
      <c r="D149" s="1" t="s">
        <v>88</v>
      </c>
      <c r="E149" s="1">
        <f>IF(ISERROR(B149),"",MATCH(A149,Old_240507!$A$2:$A$393,0))</f>
        <v>21</v>
      </c>
    </row>
    <row r="150" spans="1:5" x14ac:dyDescent="0.45">
      <c r="A150" s="1" t="s">
        <v>89</v>
      </c>
      <c r="C150" s="1" t="str">
        <f t="shared" si="2"/>
        <v>ThingDef+BotchJob_ScourgeknightHelmet.description</v>
      </c>
      <c r="D150" s="1" t="s">
        <v>92</v>
      </c>
      <c r="E150" s="1">
        <f>IF(ISERROR(B150),"",MATCH(A150,Old_240507!$A$2:$A$393,0))</f>
        <v>22</v>
      </c>
    </row>
    <row r="151" spans="1:5" x14ac:dyDescent="0.45">
      <c r="A151" s="1" t="s">
        <v>93</v>
      </c>
      <c r="C151" s="1" t="str">
        <f t="shared" si="2"/>
        <v>ThingDef+BotchJob_ScourgeknightArmor.label</v>
      </c>
      <c r="D151" s="1" t="s">
        <v>96</v>
      </c>
      <c r="E151" s="1">
        <f>IF(ISERROR(B151),"",MATCH(A151,Old_240507!$A$2:$A$393,0))</f>
        <v>23</v>
      </c>
    </row>
    <row r="152" spans="1:5" x14ac:dyDescent="0.45">
      <c r="A152" s="1" t="s">
        <v>97</v>
      </c>
      <c r="C152" s="1" t="str">
        <f t="shared" si="2"/>
        <v>ThingDef+BotchJob_ScourgeknightArmor.description</v>
      </c>
      <c r="D152" s="1" t="s">
        <v>100</v>
      </c>
      <c r="E152" s="1">
        <f>IF(ISERROR(B152),"",MATCH(A152,Old_240507!$A$2:$A$393,0))</f>
        <v>24</v>
      </c>
    </row>
    <row r="153" spans="1:5" x14ac:dyDescent="0.45">
      <c r="A153" s="1" t="s">
        <v>123</v>
      </c>
      <c r="C153" s="1" t="str">
        <f t="shared" si="2"/>
        <v>ThingDef+BotchJob_BoneCrown.label</v>
      </c>
      <c r="D153" s="1" t="s">
        <v>126</v>
      </c>
      <c r="E153" s="1">
        <f>IF(ISERROR(B153),"",MATCH(A153,Old_240507!$A$2:$A$393,0))</f>
        <v>31</v>
      </c>
    </row>
    <row r="154" spans="1:5" x14ac:dyDescent="0.45">
      <c r="A154" s="1" t="s">
        <v>127</v>
      </c>
      <c r="C154" s="1" t="str">
        <f t="shared" si="2"/>
        <v>ThingDef+BotchJob_BoneCrown.description</v>
      </c>
      <c r="D154" s="1" t="s">
        <v>130</v>
      </c>
      <c r="E154" s="1">
        <f>IF(ISERROR(B154),"",MATCH(A154,Old_240507!$A$2:$A$393,0))</f>
        <v>32</v>
      </c>
    </row>
    <row r="155" spans="1:5" x14ac:dyDescent="0.45">
      <c r="A155" s="1" t="s">
        <v>131</v>
      </c>
      <c r="C155" s="1" t="str">
        <f t="shared" si="2"/>
        <v>ThingDef+BotchJob_GravetenderRobes.label</v>
      </c>
      <c r="D155" s="1" t="s">
        <v>134</v>
      </c>
      <c r="E155" s="1">
        <f>IF(ISERROR(B155),"",MATCH(A155,Old_240507!$A$2:$A$393,0))</f>
        <v>33</v>
      </c>
    </row>
    <row r="156" spans="1:5" x14ac:dyDescent="0.45">
      <c r="A156" s="1" t="s">
        <v>135</v>
      </c>
      <c r="C156" s="1" t="str">
        <f t="shared" si="2"/>
        <v>ThingDef+BotchJob_GravetenderRobes.description</v>
      </c>
      <c r="D156" s="1" t="s">
        <v>138</v>
      </c>
      <c r="E156" s="1">
        <f>IF(ISERROR(B156),"",MATCH(A156,Old_240507!$A$2:$A$393,0))</f>
        <v>34</v>
      </c>
    </row>
    <row r="157" spans="1:5" x14ac:dyDescent="0.45">
      <c r="A157" s="1" t="s">
        <v>139</v>
      </c>
      <c r="C157" s="1" t="str">
        <f t="shared" si="2"/>
        <v>ThingDef+BotchJob_ProfanedShield.label</v>
      </c>
      <c r="D157" s="1" t="s">
        <v>1338</v>
      </c>
      <c r="E157" s="1">
        <f>IF(ISERROR(B157),"",MATCH(A157,Old_240507!$A$2:$A$393,0))</f>
        <v>35</v>
      </c>
    </row>
    <row r="158" spans="1:5" x14ac:dyDescent="0.45">
      <c r="A158" s="1" t="s">
        <v>142</v>
      </c>
      <c r="C158" s="1" t="str">
        <f t="shared" si="2"/>
        <v>ThingDef+BotchJob_ProfanedShield.description</v>
      </c>
      <c r="D158" s="1" t="s">
        <v>1337</v>
      </c>
      <c r="E158" s="1">
        <f>IF(ISERROR(B158),"",MATCH(A158,Old_240507!$A$2:$A$393,0))</f>
        <v>36</v>
      </c>
    </row>
    <row r="159" spans="1:5" x14ac:dyDescent="0.45">
      <c r="A159" s="1" t="s">
        <v>145</v>
      </c>
      <c r="C159" s="1" t="str">
        <f t="shared" si="2"/>
        <v>ThingDef+BotchJob_ProfanedShield.tools.0.label</v>
      </c>
      <c r="D159" s="1" t="s">
        <v>1420</v>
      </c>
      <c r="E159" s="1">
        <f>IF(ISERROR(B159),"",MATCH(A159,Old_240507!$A$2:$A$393,0))</f>
        <v>37</v>
      </c>
    </row>
    <row r="160" spans="1:5" x14ac:dyDescent="0.45">
      <c r="A160" s="1" t="s">
        <v>148</v>
      </c>
      <c r="C160" s="1" t="str">
        <f t="shared" si="2"/>
        <v>ThingDef+BotchJob_ProfanedShield.tools.1.label</v>
      </c>
      <c r="D160" s="1" t="s">
        <v>1419</v>
      </c>
      <c r="E160" s="1">
        <f>IF(ISERROR(B160),"",MATCH(A160,Old_240507!$A$2:$A$393,0))</f>
        <v>38</v>
      </c>
    </row>
    <row r="161" spans="1:5" x14ac:dyDescent="0.45">
      <c r="A161" s="1" t="s">
        <v>151</v>
      </c>
      <c r="C161" s="1" t="str">
        <f t="shared" si="2"/>
        <v>ThingDef+BotchJob_ProfanedThrone.label</v>
      </c>
      <c r="D161" s="1" t="s">
        <v>154</v>
      </c>
      <c r="E161" s="1">
        <f>IF(ISERROR(B161),"",MATCH(A161,Old_240507!$A$2:$A$393,0))</f>
        <v>39</v>
      </c>
    </row>
    <row r="162" spans="1:5" x14ac:dyDescent="0.45">
      <c r="A162" s="1" t="s">
        <v>155</v>
      </c>
      <c r="C162" s="1" t="str">
        <f t="shared" si="2"/>
        <v>ThingDef+BotchJob_ProfanedThrone.description</v>
      </c>
      <c r="D162" s="1" t="s">
        <v>158</v>
      </c>
      <c r="E162" s="1">
        <f>IF(ISERROR(B162),"",MATCH(A162,Old_240507!$A$2:$A$393,0))</f>
        <v>40</v>
      </c>
    </row>
    <row r="163" spans="1:5" x14ac:dyDescent="0.45">
      <c r="A163" s="1" t="s">
        <v>159</v>
      </c>
      <c r="C163" s="1" t="str">
        <f t="shared" si="2"/>
        <v>ThingDef+BotchJob_ProfanedThrone.comps.CompAssignableToPawn_Throne.noAssignablePawnsDesc</v>
      </c>
      <c r="D163" s="1" t="s">
        <v>1418</v>
      </c>
      <c r="E163" s="1">
        <f>IF(ISERROR(B163),"",MATCH(A163,Old_240507!$A$2:$A$393,0))</f>
        <v>41</v>
      </c>
    </row>
    <row r="164" spans="1:5" x14ac:dyDescent="0.45">
      <c r="A164" s="1" t="s">
        <v>162</v>
      </c>
      <c r="C164" s="1" t="str">
        <f t="shared" si="2"/>
        <v>ThingDef+BotchJob_ProfanedBrazier.label</v>
      </c>
      <c r="D164" s="1" t="s">
        <v>165</v>
      </c>
      <c r="E164" s="1">
        <f>IF(ISERROR(B164),"",MATCH(A164,Old_240507!$A$2:$A$393,0))</f>
        <v>42</v>
      </c>
    </row>
    <row r="165" spans="1:5" x14ac:dyDescent="0.45">
      <c r="A165" s="1" t="s">
        <v>166</v>
      </c>
      <c r="C165" s="1" t="str">
        <f t="shared" si="2"/>
        <v>ThingDef+BotchJob_ProfanedBrazier.description</v>
      </c>
      <c r="D165" s="1" t="s">
        <v>169</v>
      </c>
      <c r="E165" s="1">
        <f>IF(ISERROR(B165),"",MATCH(A165,Old_240507!$A$2:$A$393,0))</f>
        <v>43</v>
      </c>
    </row>
    <row r="166" spans="1:5" x14ac:dyDescent="0.45">
      <c r="A166" s="1" t="s">
        <v>170</v>
      </c>
      <c r="C166" s="1" t="str">
        <f t="shared" si="2"/>
        <v>ThingDef+BotchJob_ProfanedBrazierDarklight.label</v>
      </c>
      <c r="D166" s="1" t="s">
        <v>173</v>
      </c>
      <c r="E166" s="1">
        <f>IF(ISERROR(B166),"",MATCH(A166,Old_240507!$A$2:$A$393,0))</f>
        <v>44</v>
      </c>
    </row>
    <row r="167" spans="1:5" x14ac:dyDescent="0.45">
      <c r="A167" s="1" t="s">
        <v>174</v>
      </c>
      <c r="C167" s="1" t="str">
        <f t="shared" si="2"/>
        <v>ThingDef+BotchJob_ProfanedBrazierDarklight.description</v>
      </c>
      <c r="D167" s="1" t="s">
        <v>177</v>
      </c>
      <c r="E167" s="1">
        <f>IF(ISERROR(B167),"",MATCH(A167,Old_240507!$A$2:$A$393,0))</f>
        <v>45</v>
      </c>
    </row>
    <row r="168" spans="1:5" x14ac:dyDescent="0.45">
      <c r="A168" s="1" t="s">
        <v>178</v>
      </c>
      <c r="C168" s="1" t="str">
        <f t="shared" si="2"/>
        <v>ThingDef+BotchJob_ProfanedBrazierBlood.label</v>
      </c>
      <c r="D168" s="1" t="s">
        <v>181</v>
      </c>
      <c r="E168" s="1">
        <f>IF(ISERROR(B168),"",MATCH(A168,Old_240507!$A$2:$A$393,0))</f>
        <v>46</v>
      </c>
    </row>
    <row r="169" spans="1:5" x14ac:dyDescent="0.45">
      <c r="A169" s="1" t="s">
        <v>182</v>
      </c>
      <c r="C169" s="1" t="str">
        <f t="shared" si="2"/>
        <v>ThingDef+BotchJob_ProfanedBrazierBlood.description</v>
      </c>
      <c r="D169" s="1" t="s">
        <v>185</v>
      </c>
      <c r="E169" s="1">
        <f>IF(ISERROR(B169),"",MATCH(A169,Old_240507!$A$2:$A$393,0))</f>
        <v>47</v>
      </c>
    </row>
    <row r="170" spans="1:5" x14ac:dyDescent="0.45">
      <c r="A170" s="1" t="s">
        <v>191</v>
      </c>
      <c r="C170" s="1" t="str">
        <f t="shared" si="2"/>
        <v>ThingDef+BotchJob_ProfanedLantern.label</v>
      </c>
      <c r="D170" s="1" t="s">
        <v>190</v>
      </c>
      <c r="E170" s="1">
        <f>IF(ISERROR(B170),"",MATCH(A170,Old_240507!$A$2:$A$393,0))</f>
        <v>49</v>
      </c>
    </row>
    <row r="171" spans="1:5" x14ac:dyDescent="0.45">
      <c r="A171" s="1" t="s">
        <v>193</v>
      </c>
      <c r="C171" s="1" t="str">
        <f t="shared" si="2"/>
        <v>ThingDef+BotchJob_ProfanedLantern.description</v>
      </c>
      <c r="D171" s="1" t="s">
        <v>196</v>
      </c>
      <c r="E171" s="1">
        <f>IF(ISERROR(B171),"",MATCH(A171,Old_240507!$A$2:$A$393,0))</f>
        <v>50</v>
      </c>
    </row>
    <row r="172" spans="1:5" x14ac:dyDescent="0.45">
      <c r="A172" s="1" t="s">
        <v>197</v>
      </c>
      <c r="C172" s="1" t="str">
        <f t="shared" si="2"/>
        <v>ThingDef+BotchJob_ProfanedLanternDarklight.label</v>
      </c>
      <c r="D172" s="1" t="s">
        <v>200</v>
      </c>
      <c r="E172" s="1">
        <f>IF(ISERROR(B172),"",MATCH(A172,Old_240507!$A$2:$A$393,0))</f>
        <v>51</v>
      </c>
    </row>
    <row r="173" spans="1:5" x14ac:dyDescent="0.45">
      <c r="A173" s="1" t="s">
        <v>201</v>
      </c>
      <c r="C173" s="1" t="str">
        <f t="shared" si="2"/>
        <v>ThingDef+BotchJob_ProfanedLanternDarklight.description</v>
      </c>
      <c r="D173" s="1" t="s">
        <v>204</v>
      </c>
      <c r="E173" s="1">
        <f>IF(ISERROR(B173),"",MATCH(A173,Old_240507!$A$2:$A$393,0))</f>
        <v>52</v>
      </c>
    </row>
    <row r="174" spans="1:5" x14ac:dyDescent="0.45">
      <c r="A174" s="1" t="s">
        <v>205</v>
      </c>
      <c r="C174" s="1" t="str">
        <f t="shared" si="2"/>
        <v>ThingDef+BotchJob_ProfanedLanternBlood.label</v>
      </c>
      <c r="D174" s="1" t="s">
        <v>208</v>
      </c>
      <c r="E174" s="1">
        <f>IF(ISERROR(B174),"",MATCH(A174,Old_240507!$A$2:$A$393,0))</f>
        <v>53</v>
      </c>
    </row>
    <row r="175" spans="1:5" x14ac:dyDescent="0.45">
      <c r="A175" s="1" t="s">
        <v>209</v>
      </c>
      <c r="C175" s="1" t="str">
        <f t="shared" si="2"/>
        <v>ThingDef+BotchJob_ProfanedLanternBlood.description</v>
      </c>
      <c r="D175" s="1" t="s">
        <v>212</v>
      </c>
      <c r="E175" s="1">
        <f>IF(ISERROR(B175),"",MATCH(A175,Old_240507!$A$2:$A$393,0))</f>
        <v>54</v>
      </c>
    </row>
    <row r="176" spans="1:5" x14ac:dyDescent="0.45">
      <c r="A176" s="1" t="s">
        <v>213</v>
      </c>
      <c r="C176" s="1" t="str">
        <f t="shared" si="2"/>
        <v>ThingDef+BotchJob_ProfanedBanner.label</v>
      </c>
      <c r="D176" s="1" t="s">
        <v>216</v>
      </c>
      <c r="E176" s="1">
        <f>IF(ISERROR(B176),"",MATCH(A176,Old_240507!$A$2:$A$393,0))</f>
        <v>55</v>
      </c>
    </row>
    <row r="177" spans="1:5" x14ac:dyDescent="0.45">
      <c r="A177" s="1" t="s">
        <v>217</v>
      </c>
      <c r="C177" s="1" t="str">
        <f t="shared" si="2"/>
        <v>ThingDef+BotchJob_ProfanedBanner.description</v>
      </c>
      <c r="D177" s="1" t="s">
        <v>220</v>
      </c>
      <c r="E177" s="1">
        <f>IF(ISERROR(B177),"",MATCH(A177,Old_240507!$A$2:$A$393,0))</f>
        <v>56</v>
      </c>
    </row>
    <row r="178" spans="1:5" x14ac:dyDescent="0.45">
      <c r="A178" s="1" t="s">
        <v>221</v>
      </c>
      <c r="C178" s="1" t="str">
        <f t="shared" si="2"/>
        <v>ThingDef+BotchJob_ProfanedTable.label</v>
      </c>
      <c r="D178" s="1" t="s">
        <v>224</v>
      </c>
      <c r="E178" s="1">
        <f>IF(ISERROR(B178),"",MATCH(A178,Old_240507!$A$2:$A$393,0))</f>
        <v>57</v>
      </c>
    </row>
    <row r="179" spans="1:5" x14ac:dyDescent="0.45">
      <c r="A179" s="1" t="s">
        <v>225</v>
      </c>
      <c r="C179" s="1" t="str">
        <f t="shared" si="2"/>
        <v>ThingDef+BotchJob_ProfanedTable.description</v>
      </c>
      <c r="D179" s="1" t="s">
        <v>228</v>
      </c>
      <c r="E179" s="1">
        <f>IF(ISERROR(B179),"",MATCH(A179,Old_240507!$A$2:$A$393,0))</f>
        <v>58</v>
      </c>
    </row>
    <row r="180" spans="1:5" x14ac:dyDescent="0.45">
      <c r="A180" s="1" t="s">
        <v>229</v>
      </c>
      <c r="C180" s="1" t="str">
        <f t="shared" si="2"/>
        <v>ThingDef+BotchJob_ProfanedChair.label</v>
      </c>
      <c r="D180" s="1" t="s">
        <v>232</v>
      </c>
      <c r="E180" s="1">
        <f>IF(ISERROR(B180),"",MATCH(A180,Old_240507!$A$2:$A$393,0))</f>
        <v>59</v>
      </c>
    </row>
    <row r="181" spans="1:5" x14ac:dyDescent="0.45">
      <c r="A181" s="1" t="s">
        <v>233</v>
      </c>
      <c r="C181" s="1" t="str">
        <f t="shared" si="2"/>
        <v>ThingDef+BotchJob_ProfanedChair.description</v>
      </c>
      <c r="D181" s="1" t="s">
        <v>236</v>
      </c>
      <c r="E181" s="1">
        <f>IF(ISERROR(B181),"",MATCH(A181,Old_240507!$A$2:$A$393,0))</f>
        <v>60</v>
      </c>
    </row>
    <row r="182" spans="1:5" x14ac:dyDescent="0.45">
      <c r="A182" s="1" t="s">
        <v>237</v>
      </c>
      <c r="C182" s="1" t="str">
        <f t="shared" si="2"/>
        <v>ThingDef+BotchJob_ProfanedChest.label</v>
      </c>
      <c r="D182" s="1" t="s">
        <v>1336</v>
      </c>
      <c r="E182" s="1">
        <f>IF(ISERROR(B182),"",MATCH(A182,Old_240507!$A$2:$A$393,0))</f>
        <v>61</v>
      </c>
    </row>
    <row r="183" spans="1:5" x14ac:dyDescent="0.45">
      <c r="A183" s="1" t="s">
        <v>240</v>
      </c>
      <c r="C183" s="1" t="str">
        <f t="shared" si="2"/>
        <v>ThingDef+BotchJob_ProfanedChest.description</v>
      </c>
      <c r="D183" s="1" t="s">
        <v>1335</v>
      </c>
      <c r="E183" s="1">
        <f>IF(ISERROR(B183),"",MATCH(A183,Old_240507!$A$2:$A$393,0))</f>
        <v>62</v>
      </c>
    </row>
    <row r="184" spans="1:5" x14ac:dyDescent="0.45">
      <c r="A184" s="1" t="s">
        <v>243</v>
      </c>
      <c r="C184" s="1" t="str">
        <f t="shared" si="2"/>
        <v>ThingDef+BotchJob_ProfaneAlchemyBench.label</v>
      </c>
      <c r="D184" s="1" t="s">
        <v>246</v>
      </c>
      <c r="E184" s="1">
        <f>IF(ISERROR(B184),"",MATCH(A184,Old_240507!$A$2:$A$393,0))</f>
        <v>63</v>
      </c>
    </row>
    <row r="185" spans="1:5" x14ac:dyDescent="0.45">
      <c r="A185" s="1" t="s">
        <v>247</v>
      </c>
      <c r="C185" s="1" t="str">
        <f t="shared" si="2"/>
        <v>ThingDef+BotchJob_ProfaneAlchemyBench.description</v>
      </c>
      <c r="D185" s="1" t="s">
        <v>250</v>
      </c>
      <c r="E185" s="1">
        <f>IF(ISERROR(B185),"",MATCH(A185,Old_240507!$A$2:$A$393,0))</f>
        <v>64</v>
      </c>
    </row>
    <row r="186" spans="1:5" x14ac:dyDescent="0.45">
      <c r="A186" s="1" t="s">
        <v>263</v>
      </c>
      <c r="C186" s="1" t="str">
        <f t="shared" si="2"/>
        <v>ThingDef+BotchJob_ProfaneRitualCircle.label</v>
      </c>
      <c r="D186" s="1" t="s">
        <v>1334</v>
      </c>
      <c r="E186" s="1">
        <f>IF(ISERROR(B186),"",MATCH(A186,Old_240507!$A$2:$A$393,0))</f>
        <v>68</v>
      </c>
    </row>
    <row r="187" spans="1:5" x14ac:dyDescent="0.45">
      <c r="A187" s="1" t="s">
        <v>266</v>
      </c>
      <c r="C187" s="1" t="str">
        <f t="shared" si="2"/>
        <v>ThingDef+BotchJob_ProfaneRitualCircle.description</v>
      </c>
      <c r="D187" s="1" t="s">
        <v>1333</v>
      </c>
      <c r="E187" s="1">
        <f>IF(ISERROR(B187),"",MATCH(A187,Old_240507!$A$2:$A$393,0))</f>
        <v>69</v>
      </c>
    </row>
    <row r="188" spans="1:5" x14ac:dyDescent="0.45">
      <c r="A188" s="1" t="s">
        <v>296</v>
      </c>
      <c r="C188" s="1" t="str">
        <f t="shared" si="2"/>
        <v>ThingDef+BotchJob_WraithOrbPedestal.label</v>
      </c>
      <c r="D188" s="1" t="s">
        <v>299</v>
      </c>
      <c r="E188" s="1">
        <f>IF(ISERROR(B188),"",MATCH(A188,Old_240507!$A$2:$A$393,0))</f>
        <v>79</v>
      </c>
    </row>
    <row r="189" spans="1:5" x14ac:dyDescent="0.45">
      <c r="A189" s="1" t="s">
        <v>300</v>
      </c>
      <c r="C189" s="1" t="str">
        <f t="shared" si="2"/>
        <v>ThingDef+BotchJob_WraithOrbPedestal.description</v>
      </c>
      <c r="D189" s="1" t="s">
        <v>1415</v>
      </c>
      <c r="E189" s="1">
        <f>IF(ISERROR(B189),"",MATCH(A189,Old_240507!$A$2:$A$393,0))</f>
        <v>80</v>
      </c>
    </row>
    <row r="190" spans="1:5" x14ac:dyDescent="0.45">
      <c r="A190" s="1" t="s">
        <v>303</v>
      </c>
      <c r="C190" s="1" t="str">
        <f t="shared" si="2"/>
        <v>ThingDef+BotchJob_BloodStoneTurret.label</v>
      </c>
      <c r="D190" s="1" t="s">
        <v>306</v>
      </c>
      <c r="E190" s="1">
        <f>IF(ISERROR(B190),"",MATCH(A190,Old_240507!$A$2:$A$393,0))</f>
        <v>81</v>
      </c>
    </row>
    <row r="191" spans="1:5" x14ac:dyDescent="0.45">
      <c r="A191" s="1" t="s">
        <v>307</v>
      </c>
      <c r="C191" s="1" t="str">
        <f t="shared" si="2"/>
        <v>ThingDef+BotchJob_BloodStoneTurret.description</v>
      </c>
      <c r="D191" s="1" t="s">
        <v>310</v>
      </c>
      <c r="E191" s="1">
        <f>IF(ISERROR(B191),"",MATCH(A191,Old_240507!$A$2:$A$393,0))</f>
        <v>82</v>
      </c>
    </row>
    <row r="192" spans="1:5" x14ac:dyDescent="0.45">
      <c r="A192" s="1" t="s">
        <v>311</v>
      </c>
      <c r="C192" s="1" t="str">
        <f t="shared" si="2"/>
        <v>ThingDef+BotchJob_BloodStoneTurret.comps.3.fuelLabel</v>
      </c>
      <c r="D192" s="1" t="s">
        <v>314</v>
      </c>
      <c r="E192" s="1">
        <f>IF(ISERROR(B192),"",MATCH(A192,Old_240507!$A$2:$A$393,0))</f>
        <v>83</v>
      </c>
    </row>
    <row r="193" spans="1:5" x14ac:dyDescent="0.45">
      <c r="A193" s="1" t="s">
        <v>315</v>
      </c>
      <c r="C193" s="1" t="str">
        <f t="shared" si="2"/>
        <v>ThingDef+BotchJob_BloodStoneTurret.comps.3.fuelGizmoLabel</v>
      </c>
      <c r="D193" s="1" t="s">
        <v>318</v>
      </c>
      <c r="E193" s="1">
        <f>IF(ISERROR(B193),"",MATCH(A193,Old_240507!$A$2:$A$393,0))</f>
        <v>84</v>
      </c>
    </row>
    <row r="194" spans="1:5" x14ac:dyDescent="0.45">
      <c r="A194" s="1" t="s">
        <v>319</v>
      </c>
      <c r="C194" s="1" t="str">
        <f t="shared" si="2"/>
        <v>ThingDef+BotchJob_BloodStoneTurret.comps.3.outOfFuelMessage</v>
      </c>
      <c r="D194" s="1" t="s">
        <v>322</v>
      </c>
      <c r="E194" s="1">
        <f>IF(ISERROR(B194),"",MATCH(A194,Old_240507!$A$2:$A$393,0))</f>
        <v>85</v>
      </c>
    </row>
    <row r="195" spans="1:5" x14ac:dyDescent="0.45">
      <c r="A195" s="1" t="s">
        <v>1414</v>
      </c>
      <c r="C195" s="1" t="str">
        <f t="shared" ref="C195:C258" si="3">IF(B195="",A195,B195)</f>
        <v>ThingDef+BotchJob_BloodStoneTurretWeapon.label</v>
      </c>
      <c r="D195" s="1" t="s">
        <v>325</v>
      </c>
      <c r="E195" s="1">
        <f>IF(ISERROR(B195),"",MATCH(A195,Old_240507!$A$2:$A$393,0))</f>
        <v>86</v>
      </c>
    </row>
    <row r="196" spans="1:5" x14ac:dyDescent="0.45">
      <c r="A196" s="1" t="s">
        <v>326</v>
      </c>
      <c r="C196" s="1" t="str">
        <f t="shared" si="3"/>
        <v>ThingDef+BotchJob_BloodStoneTurretWeapon.description</v>
      </c>
      <c r="D196" s="1" t="s">
        <v>329</v>
      </c>
      <c r="E196" s="1">
        <f>IF(ISERROR(B196),"",MATCH(A196,Old_240507!$A$2:$A$393,0))</f>
        <v>87</v>
      </c>
    </row>
    <row r="197" spans="1:5" x14ac:dyDescent="0.45">
      <c r="A197" s="1" t="s">
        <v>330</v>
      </c>
      <c r="C197" s="1" t="str">
        <f t="shared" si="3"/>
        <v>ThingDef+BotchJob_BloodStoneTurretWeapon.verbs.Verb_Shoot.label</v>
      </c>
      <c r="D197" s="1" t="s">
        <v>325</v>
      </c>
      <c r="E197" s="1">
        <f>IF(ISERROR(B197),"",MATCH(A197,Old_240507!$A$2:$A$393,0))</f>
        <v>88</v>
      </c>
    </row>
    <row r="198" spans="1:5" x14ac:dyDescent="0.45">
      <c r="A198" s="1" t="s">
        <v>332</v>
      </c>
      <c r="C198" s="1" t="str">
        <f t="shared" si="3"/>
        <v>ThingDef+BotchJob_BloodstoneProj.label</v>
      </c>
      <c r="D198" s="1" t="s">
        <v>335</v>
      </c>
      <c r="E198" s="1">
        <f>IF(ISERROR(B198),"",MATCH(A198,Old_240507!$A$2:$A$393,0))</f>
        <v>89</v>
      </c>
    </row>
    <row r="199" spans="1:5" x14ac:dyDescent="0.45">
      <c r="A199" s="1" t="s">
        <v>382</v>
      </c>
      <c r="C199" s="1" t="str">
        <f t="shared" si="3"/>
        <v>ThingDef+BotchJob_ProfanedDoubleDoor.label</v>
      </c>
      <c r="D199" s="1" t="s">
        <v>1332</v>
      </c>
      <c r="E199" s="1">
        <f>IF(ISERROR(B199),"",MATCH(A199,Old_240507!$A$2:$A$393,0))</f>
        <v>103</v>
      </c>
    </row>
    <row r="200" spans="1:5" x14ac:dyDescent="0.45">
      <c r="A200" s="1" t="s">
        <v>385</v>
      </c>
      <c r="C200" s="1" t="str">
        <f t="shared" si="3"/>
        <v>ThingDef+BotchJob_ProfanedDoubleDoor.description</v>
      </c>
      <c r="D200" s="1" t="s">
        <v>1331</v>
      </c>
      <c r="E200" s="1">
        <f>IF(ISERROR(B200),"",MATCH(A200,Old_240507!$A$2:$A$393,0))</f>
        <v>104</v>
      </c>
    </row>
    <row r="201" spans="1:5" x14ac:dyDescent="0.45">
      <c r="A201" s="1" t="s">
        <v>388</v>
      </c>
      <c r="C201" s="1" t="str">
        <f t="shared" si="3"/>
        <v>ThingDef+BotchJob_ProfanedGate.label</v>
      </c>
      <c r="D201" s="1" t="s">
        <v>391</v>
      </c>
      <c r="E201" s="1">
        <f>IF(ISERROR(B201),"",MATCH(A201,Old_240507!$A$2:$A$393,0))</f>
        <v>105</v>
      </c>
    </row>
    <row r="202" spans="1:5" x14ac:dyDescent="0.45">
      <c r="A202" s="1" t="s">
        <v>392</v>
      </c>
      <c r="C202" s="1" t="str">
        <f t="shared" si="3"/>
        <v>ThingDef+BotchJob_ProfanedGate.description</v>
      </c>
      <c r="D202" s="1" t="s">
        <v>1330</v>
      </c>
      <c r="E202" s="1">
        <f>IF(ISERROR(B202),"",MATCH(A202,Old_240507!$A$2:$A$393,0))</f>
        <v>106</v>
      </c>
    </row>
    <row r="203" spans="1:5" x14ac:dyDescent="0.45">
      <c r="A203" s="1" t="s">
        <v>502</v>
      </c>
      <c r="C203" s="1" t="str">
        <f t="shared" si="3"/>
        <v>ThingDef+BotchJob_UnfinishedUndead.label</v>
      </c>
      <c r="D203" s="1" t="s">
        <v>505</v>
      </c>
      <c r="E203" s="1">
        <f>IF(ISERROR(B203),"",MATCH(A203,Old_240507!$A$2:$A$393,0))</f>
        <v>146</v>
      </c>
    </row>
    <row r="204" spans="1:5" x14ac:dyDescent="0.45">
      <c r="A204" s="1" t="s">
        <v>506</v>
      </c>
      <c r="C204" s="1" t="str">
        <f t="shared" si="3"/>
        <v>ThingDef+BotchJob_UnfinishedUndead.description</v>
      </c>
      <c r="D204" s="1" t="s">
        <v>509</v>
      </c>
      <c r="E204" s="1">
        <f>IF(ISERROR(B204),"",MATCH(A204,Old_240507!$A$2:$A$393,0))</f>
        <v>147</v>
      </c>
    </row>
    <row r="205" spans="1:5" x14ac:dyDescent="0.45">
      <c r="A205" s="1" t="s">
        <v>510</v>
      </c>
      <c r="C205" s="1" t="str">
        <f t="shared" si="3"/>
        <v>ThingDef+BotchJob_UnfinishedAlchemy.label</v>
      </c>
      <c r="D205" s="1" t="s">
        <v>513</v>
      </c>
      <c r="E205" s="1">
        <f>IF(ISERROR(B205),"",MATCH(A205,Old_240507!$A$2:$A$393,0))</f>
        <v>148</v>
      </c>
    </row>
    <row r="206" spans="1:5" x14ac:dyDescent="0.45">
      <c r="A206" s="1" t="s">
        <v>514</v>
      </c>
      <c r="C206" s="1" t="str">
        <f t="shared" si="3"/>
        <v>ThingDef+BotchJob_UnfinishedAlchemy.description</v>
      </c>
      <c r="D206" s="1" t="s">
        <v>517</v>
      </c>
      <c r="E206" s="1">
        <f>IF(ISERROR(B206),"",MATCH(A206,Old_240507!$A$2:$A$393,0))</f>
        <v>149</v>
      </c>
    </row>
    <row r="207" spans="1:5" x14ac:dyDescent="0.45">
      <c r="A207" s="1" t="s">
        <v>518</v>
      </c>
      <c r="C207" s="1" t="str">
        <f t="shared" si="3"/>
        <v>ThingDef+BotchJob_ColossusHeart.label</v>
      </c>
      <c r="D207" s="1" t="s">
        <v>521</v>
      </c>
      <c r="E207" s="1">
        <f>IF(ISERROR(B207),"",MATCH(A207,Old_240507!$A$2:$A$393,0))</f>
        <v>150</v>
      </c>
    </row>
    <row r="208" spans="1:5" x14ac:dyDescent="0.45">
      <c r="A208" s="1" t="s">
        <v>522</v>
      </c>
      <c r="C208" s="1" t="str">
        <f t="shared" si="3"/>
        <v>ThingDef+BotchJob_ColossusHeart.description</v>
      </c>
      <c r="D208" s="1" t="s">
        <v>525</v>
      </c>
      <c r="E208" s="1">
        <f>IF(ISERROR(B208),"",MATCH(A208,Old_240507!$A$2:$A$393,0))</f>
        <v>151</v>
      </c>
    </row>
    <row r="209" spans="1:5" x14ac:dyDescent="0.45">
      <c r="A209" s="1" t="s">
        <v>526</v>
      </c>
      <c r="C209" s="1" t="str">
        <f t="shared" si="3"/>
        <v>ThingDef+BotchJob_LuminousDust.label</v>
      </c>
      <c r="D209" s="1" t="s">
        <v>529</v>
      </c>
      <c r="E209" s="1">
        <f>IF(ISERROR(B209),"",MATCH(A209,Old_240507!$A$2:$A$393,0))</f>
        <v>152</v>
      </c>
    </row>
    <row r="210" spans="1:5" x14ac:dyDescent="0.45">
      <c r="A210" s="1" t="s">
        <v>530</v>
      </c>
      <c r="C210" s="1" t="str">
        <f t="shared" si="3"/>
        <v>ThingDef+BotchJob_LuminousDust.description</v>
      </c>
      <c r="D210" s="1" t="s">
        <v>533</v>
      </c>
      <c r="E210" s="1">
        <f>IF(ISERROR(B210),"",MATCH(A210,Old_240507!$A$2:$A$393,0))</f>
        <v>153</v>
      </c>
    </row>
    <row r="211" spans="1:5" x14ac:dyDescent="0.45">
      <c r="A211" s="1" t="s">
        <v>534</v>
      </c>
      <c r="C211" s="1" t="str">
        <f t="shared" si="3"/>
        <v>ThingDef+BotchJob_CorruptedBlood.label</v>
      </c>
      <c r="D211" s="1" t="s">
        <v>537</v>
      </c>
      <c r="E211" s="1">
        <f>IF(ISERROR(B211),"",MATCH(A211,Old_240507!$A$2:$A$393,0))</f>
        <v>154</v>
      </c>
    </row>
    <row r="212" spans="1:5" x14ac:dyDescent="0.45">
      <c r="A212" s="1" t="s">
        <v>538</v>
      </c>
      <c r="C212" s="1" t="str">
        <f t="shared" si="3"/>
        <v>ThingDef+BotchJob_CorruptedBlood.description</v>
      </c>
      <c r="D212" s="1" t="s">
        <v>541</v>
      </c>
      <c r="E212" s="1">
        <f>IF(ISERROR(B212),"",MATCH(A212,Old_240507!$A$2:$A$393,0))</f>
        <v>155</v>
      </c>
    </row>
    <row r="213" spans="1:5" x14ac:dyDescent="0.45">
      <c r="A213" s="1" t="s">
        <v>542</v>
      </c>
      <c r="C213" s="1" t="str">
        <f t="shared" si="3"/>
        <v>ThingDef+BotchJob_TaintedBone.label</v>
      </c>
      <c r="D213" s="1" t="s">
        <v>545</v>
      </c>
      <c r="E213" s="1">
        <f>IF(ISERROR(B213),"",MATCH(A213,Old_240507!$A$2:$A$393,0))</f>
        <v>156</v>
      </c>
    </row>
    <row r="214" spans="1:5" x14ac:dyDescent="0.45">
      <c r="A214" s="1" t="s">
        <v>546</v>
      </c>
      <c r="C214" s="1" t="str">
        <f t="shared" si="3"/>
        <v>ThingDef+BotchJob_TaintedBone.description</v>
      </c>
      <c r="D214" s="1" t="s">
        <v>549</v>
      </c>
      <c r="E214" s="1">
        <f>IF(ISERROR(B214),"",MATCH(A214,Old_240507!$A$2:$A$393,0))</f>
        <v>157</v>
      </c>
    </row>
    <row r="215" spans="1:5" x14ac:dyDescent="0.45">
      <c r="A215" s="1" t="s">
        <v>550</v>
      </c>
      <c r="C215" s="1" t="str">
        <f t="shared" si="3"/>
        <v>ThingDef+BotchJob_WraithOrb.label</v>
      </c>
      <c r="D215" s="1" t="s">
        <v>553</v>
      </c>
      <c r="E215" s="1">
        <f>IF(ISERROR(B215),"",MATCH(A215,Old_240507!$A$2:$A$393,0))</f>
        <v>158</v>
      </c>
    </row>
    <row r="216" spans="1:5" x14ac:dyDescent="0.45">
      <c r="A216" s="1" t="s">
        <v>554</v>
      </c>
      <c r="C216" s="1" t="str">
        <f t="shared" si="3"/>
        <v>ThingDef+BotchJob_WraithOrb.description</v>
      </c>
      <c r="D216" s="1" t="s">
        <v>557</v>
      </c>
      <c r="E216" s="1">
        <f>IF(ISERROR(B216),"",MATCH(A216,Old_240507!$A$2:$A$393,0))</f>
        <v>159</v>
      </c>
    </row>
    <row r="217" spans="1:5" x14ac:dyDescent="0.45">
      <c r="A217" s="1" t="s">
        <v>569</v>
      </c>
      <c r="C217" s="1" t="str">
        <f t="shared" si="3"/>
        <v>ThingDef+BotchJob_Bloodstone.label</v>
      </c>
      <c r="D217" s="1" t="s">
        <v>572</v>
      </c>
      <c r="E217" s="1">
        <f>IF(ISERROR(B217),"",MATCH(A217,Old_240507!$A$2:$A$393,0))</f>
        <v>163</v>
      </c>
    </row>
    <row r="218" spans="1:5" x14ac:dyDescent="0.45">
      <c r="A218" s="1" t="s">
        <v>573</v>
      </c>
      <c r="C218" s="1" t="str">
        <f t="shared" si="3"/>
        <v>ThingDef+BotchJob_Bloodstone.description</v>
      </c>
      <c r="D218" s="1" t="s">
        <v>576</v>
      </c>
      <c r="E218" s="1">
        <f>IF(ISERROR(B218),"",MATCH(A218,Old_240507!$A$2:$A$393,0))</f>
        <v>164</v>
      </c>
    </row>
    <row r="219" spans="1:5" x14ac:dyDescent="0.45">
      <c r="A219" s="1" t="s">
        <v>592</v>
      </c>
      <c r="C219" s="1" t="str">
        <f t="shared" si="3"/>
        <v>ThingDef+BotchJob_BloodstoneFilth.label</v>
      </c>
      <c r="D219" s="1" t="s">
        <v>595</v>
      </c>
      <c r="E219" s="1">
        <f>IF(ISERROR(B219),"",MATCH(A219,Old_240507!$A$2:$A$393,0))</f>
        <v>170</v>
      </c>
    </row>
    <row r="220" spans="1:5" x14ac:dyDescent="0.45">
      <c r="A220" s="1" t="s">
        <v>596</v>
      </c>
      <c r="C220" s="1" t="str">
        <f t="shared" si="3"/>
        <v>ThingDef+BotchJob_BloodstoneFilth.description</v>
      </c>
      <c r="D220" s="1" t="s">
        <v>599</v>
      </c>
      <c r="E220" s="1">
        <f>IF(ISERROR(B220),"",MATCH(A220,Old_240507!$A$2:$A$393,0))</f>
        <v>171</v>
      </c>
    </row>
    <row r="221" spans="1:5" x14ac:dyDescent="0.45">
      <c r="A221" s="1" t="s">
        <v>600</v>
      </c>
      <c r="C221" s="1" t="str">
        <f t="shared" si="3"/>
        <v>ThingDef+BotchJob_SoulGem.label</v>
      </c>
      <c r="D221" s="1" t="s">
        <v>603</v>
      </c>
      <c r="E221" s="1">
        <f>IF(ISERROR(B221),"",MATCH(A221,Old_240507!$A$2:$A$393,0))</f>
        <v>172</v>
      </c>
    </row>
    <row r="222" spans="1:5" x14ac:dyDescent="0.45">
      <c r="A222" s="1" t="s">
        <v>604</v>
      </c>
      <c r="C222" s="1" t="str">
        <f t="shared" si="3"/>
        <v>ThingDef+BotchJob_SoulGem.description</v>
      </c>
      <c r="D222" s="1" t="s">
        <v>1329</v>
      </c>
      <c r="E222" s="1">
        <f>IF(ISERROR(B222),"",MATCH(A222,Old_240507!$A$2:$A$393,0))</f>
        <v>173</v>
      </c>
    </row>
    <row r="223" spans="1:5" x14ac:dyDescent="0.45">
      <c r="A223" s="1" t="s">
        <v>607</v>
      </c>
      <c r="C223" s="1" t="str">
        <f t="shared" si="3"/>
        <v>ThingDef+BotchJob_ProfaneFuryPotion.label</v>
      </c>
      <c r="D223" s="1" t="s">
        <v>610</v>
      </c>
      <c r="E223" s="1">
        <f>IF(ISERROR(B223),"",MATCH(A223,Old_240507!$A$2:$A$393,0))</f>
        <v>174</v>
      </c>
    </row>
    <row r="224" spans="1:5" x14ac:dyDescent="0.45">
      <c r="A224" s="1" t="s">
        <v>611</v>
      </c>
      <c r="C224" s="1" t="str">
        <f t="shared" si="3"/>
        <v>ThingDef+BotchJob_ProfaneFuryPotion.description</v>
      </c>
      <c r="D224" s="1" t="s">
        <v>614</v>
      </c>
      <c r="E224" s="1">
        <f>IF(ISERROR(B224),"",MATCH(A224,Old_240507!$A$2:$A$393,0))</f>
        <v>175</v>
      </c>
    </row>
    <row r="225" spans="1:5" x14ac:dyDescent="0.45">
      <c r="A225" s="1" t="s">
        <v>615</v>
      </c>
      <c r="C225" s="1" t="str">
        <f t="shared" si="3"/>
        <v>ThingDef+BotchJob_ProfaneFuryPotion.ingestible.ingestCommandString</v>
      </c>
      <c r="D225" s="1" t="s">
        <v>1328</v>
      </c>
      <c r="E225" s="1">
        <f>IF(ISERROR(B225),"",MATCH(A225,Old_240507!$A$2:$A$393,0))</f>
        <v>176</v>
      </c>
    </row>
    <row r="226" spans="1:5" x14ac:dyDescent="0.45">
      <c r="A226" s="1" t="s">
        <v>618</v>
      </c>
      <c r="C226" s="1" t="str">
        <f t="shared" si="3"/>
        <v>ThingDef+BotchJob_ProfaneFuryPotion.ingestible.ingestReportString</v>
      </c>
      <c r="D226" s="1" t="s">
        <v>1417</v>
      </c>
      <c r="E226" s="1">
        <f>IF(ISERROR(B226),"",MATCH(A226,Old_240507!$A$2:$A$393,0))</f>
        <v>177</v>
      </c>
    </row>
    <row r="227" spans="1:5" x14ac:dyDescent="0.45">
      <c r="A227" s="1" t="s">
        <v>629</v>
      </c>
      <c r="C227" s="1" t="str">
        <f t="shared" si="3"/>
        <v>ThingDef+BotchJob_ProfaneHealingPotion.label</v>
      </c>
      <c r="D227" s="1" t="s">
        <v>632</v>
      </c>
      <c r="E227" s="1">
        <f>IF(ISERROR(B227),"",MATCH(A227,Old_240507!$A$2:$A$393,0))</f>
        <v>180</v>
      </c>
    </row>
    <row r="228" spans="1:5" x14ac:dyDescent="0.45">
      <c r="A228" s="1" t="s">
        <v>633</v>
      </c>
      <c r="C228" s="1" t="str">
        <f t="shared" si="3"/>
        <v>ThingDef+BotchJob_ProfaneHealingPotion.description</v>
      </c>
      <c r="D228" s="1" t="s">
        <v>636</v>
      </c>
      <c r="E228" s="1">
        <f>IF(ISERROR(B228),"",MATCH(A228,Old_240507!$A$2:$A$393,0))</f>
        <v>181</v>
      </c>
    </row>
    <row r="229" spans="1:5" x14ac:dyDescent="0.45">
      <c r="A229" s="1" t="s">
        <v>637</v>
      </c>
      <c r="C229" s="1" t="str">
        <f t="shared" si="3"/>
        <v>ThingDef+BotchJob_ProfaneHealingPotion.ingestible.ingestCommandString</v>
      </c>
      <c r="D229" s="1" t="s">
        <v>1328</v>
      </c>
      <c r="E229" s="1">
        <f>IF(ISERROR(B229),"",MATCH(A229,Old_240507!$A$2:$A$393,0))</f>
        <v>182</v>
      </c>
    </row>
    <row r="230" spans="1:5" x14ac:dyDescent="0.45">
      <c r="A230" s="1" t="s">
        <v>639</v>
      </c>
      <c r="C230" s="1" t="str">
        <f t="shared" si="3"/>
        <v>ThingDef+BotchJob_ProfaneHealingPotion.ingestible.ingestReportString</v>
      </c>
      <c r="D230" s="1" t="s">
        <v>1417</v>
      </c>
      <c r="E230" s="1">
        <f>IF(ISERROR(B230),"",MATCH(A230,Old_240507!$A$2:$A$393,0))</f>
        <v>183</v>
      </c>
    </row>
    <row r="231" spans="1:5" x14ac:dyDescent="0.45">
      <c r="A231" s="1" t="s">
        <v>649</v>
      </c>
      <c r="C231" s="1" t="str">
        <f t="shared" si="3"/>
        <v>ThingDef+BotchJob_ProfaneHastePotion.label</v>
      </c>
      <c r="D231" s="1" t="s">
        <v>652</v>
      </c>
      <c r="E231" s="1">
        <f>IF(ISERROR(B231),"",MATCH(A231,Old_240507!$A$2:$A$393,0))</f>
        <v>186</v>
      </c>
    </row>
    <row r="232" spans="1:5" x14ac:dyDescent="0.45">
      <c r="A232" s="1" t="s">
        <v>653</v>
      </c>
      <c r="C232" s="1" t="str">
        <f t="shared" si="3"/>
        <v>ThingDef+BotchJob_ProfaneHastePotion.description</v>
      </c>
      <c r="D232" s="1" t="s">
        <v>656</v>
      </c>
      <c r="E232" s="1">
        <f>IF(ISERROR(B232),"",MATCH(A232,Old_240507!$A$2:$A$393,0))</f>
        <v>187</v>
      </c>
    </row>
    <row r="233" spans="1:5" x14ac:dyDescent="0.45">
      <c r="A233" s="1" t="s">
        <v>657</v>
      </c>
      <c r="C233" s="1" t="str">
        <f t="shared" si="3"/>
        <v>ThingDef+BotchJob_ProfaneHastePotion.ingestible.ingestCommandString</v>
      </c>
      <c r="D233" s="1" t="s">
        <v>1328</v>
      </c>
      <c r="E233" s="1">
        <f>IF(ISERROR(B233),"",MATCH(A233,Old_240507!$A$2:$A$393,0))</f>
        <v>188</v>
      </c>
    </row>
    <row r="234" spans="1:5" x14ac:dyDescent="0.45">
      <c r="A234" s="1" t="s">
        <v>659</v>
      </c>
      <c r="C234" s="1" t="str">
        <f t="shared" si="3"/>
        <v>ThingDef+BotchJob_ProfaneHastePotion.ingestible.ingestReportString</v>
      </c>
      <c r="D234" s="1" t="s">
        <v>1417</v>
      </c>
      <c r="E234" s="1">
        <f>IF(ISERROR(B234),"",MATCH(A234,Old_240507!$A$2:$A$393,0))</f>
        <v>189</v>
      </c>
    </row>
    <row r="235" spans="1:5" x14ac:dyDescent="0.45">
      <c r="A235" s="1" t="s">
        <v>669</v>
      </c>
      <c r="C235" s="1" t="str">
        <f t="shared" si="3"/>
        <v>ThingDef+BotchJob_ProfaneCharismaPotion.label</v>
      </c>
      <c r="D235" s="1" t="s">
        <v>672</v>
      </c>
      <c r="E235" s="1">
        <f>IF(ISERROR(B235),"",MATCH(A235,Old_240507!$A$2:$A$393,0))</f>
        <v>192</v>
      </c>
    </row>
    <row r="236" spans="1:5" x14ac:dyDescent="0.45">
      <c r="A236" s="1" t="s">
        <v>673</v>
      </c>
      <c r="C236" s="1" t="str">
        <f t="shared" si="3"/>
        <v>ThingDef+BotchJob_ProfaneCharismaPotion.description</v>
      </c>
      <c r="D236" s="1" t="s">
        <v>676</v>
      </c>
      <c r="E236" s="1">
        <f>IF(ISERROR(B236),"",MATCH(A236,Old_240507!$A$2:$A$393,0))</f>
        <v>193</v>
      </c>
    </row>
    <row r="237" spans="1:5" x14ac:dyDescent="0.45">
      <c r="A237" s="1" t="s">
        <v>677</v>
      </c>
      <c r="C237" s="1" t="str">
        <f t="shared" si="3"/>
        <v>ThingDef+BotchJob_ProfaneCharismaPotion.ingestible.ingestCommandString</v>
      </c>
      <c r="D237" s="1" t="s">
        <v>1328</v>
      </c>
      <c r="E237" s="1">
        <f>IF(ISERROR(B237),"",MATCH(A237,Old_240507!$A$2:$A$393,0))</f>
        <v>194</v>
      </c>
    </row>
    <row r="238" spans="1:5" x14ac:dyDescent="0.45">
      <c r="A238" s="1" t="s">
        <v>679</v>
      </c>
      <c r="C238" s="1" t="str">
        <f t="shared" si="3"/>
        <v>ThingDef+BotchJob_ProfaneCharismaPotion.ingestible.ingestReportString</v>
      </c>
      <c r="D238" s="1" t="s">
        <v>1417</v>
      </c>
      <c r="E238" s="1">
        <f>IF(ISERROR(B238),"",MATCH(A238,Old_240507!$A$2:$A$393,0))</f>
        <v>195</v>
      </c>
    </row>
    <row r="239" spans="1:5" x14ac:dyDescent="0.45">
      <c r="A239" s="1" t="s">
        <v>746</v>
      </c>
      <c r="C239" s="1" t="str">
        <f t="shared" si="3"/>
        <v>ThingDef+BotchJob_UndeadColossus.label</v>
      </c>
      <c r="D239" s="1" t="s">
        <v>749</v>
      </c>
      <c r="E239" s="1">
        <f>IF(ISERROR(B239),"",MATCH(A239,Old_240507!$A$2:$A$393,0))</f>
        <v>214</v>
      </c>
    </row>
    <row r="240" spans="1:5" x14ac:dyDescent="0.45">
      <c r="A240" s="1" t="s">
        <v>750</v>
      </c>
      <c r="C240" s="1" t="str">
        <f t="shared" si="3"/>
        <v>ThingDef+BotchJob_UndeadColossus.description</v>
      </c>
      <c r="D240" s="1" t="s">
        <v>1327</v>
      </c>
      <c r="E240" s="1">
        <f>IF(ISERROR(B240),"",MATCH(A240,Old_240507!$A$2:$A$393,0))</f>
        <v>215</v>
      </c>
    </row>
    <row r="241" spans="1:5" x14ac:dyDescent="0.45">
      <c r="A241" s="1" t="s">
        <v>753</v>
      </c>
      <c r="C241" s="1" t="str">
        <f t="shared" si="3"/>
        <v>ThingDef+BotchJob_UndeadColossus.tools.0.label</v>
      </c>
      <c r="D241" s="1" t="s">
        <v>756</v>
      </c>
      <c r="E241" s="1">
        <f>IF(ISERROR(B241),"",MATCH(A241,Old_240507!$A$2:$A$393,0))</f>
        <v>216</v>
      </c>
    </row>
    <row r="242" spans="1:5" x14ac:dyDescent="0.45">
      <c r="A242" s="1" t="s">
        <v>757</v>
      </c>
      <c r="C242" s="1" t="str">
        <f t="shared" si="3"/>
        <v>ThingDef+BotchJob_UndeadColossus.tools.1.label</v>
      </c>
      <c r="D242" s="1" t="s">
        <v>756</v>
      </c>
      <c r="E242" s="1">
        <f>IF(ISERROR(B242),"",MATCH(A242,Old_240507!$A$2:$A$393,0))</f>
        <v>217</v>
      </c>
    </row>
    <row r="243" spans="1:5" x14ac:dyDescent="0.45">
      <c r="A243" s="1" t="s">
        <v>759</v>
      </c>
      <c r="C243" s="1" t="str">
        <f t="shared" si="3"/>
        <v>ThingDef+BotchJob_UndeadColossus.tools.2.label</v>
      </c>
      <c r="D243" s="1" t="s">
        <v>762</v>
      </c>
      <c r="E243" s="1">
        <f>IF(ISERROR(B243),"",MATCH(A243,Old_240507!$A$2:$A$393,0))</f>
        <v>218</v>
      </c>
    </row>
    <row r="244" spans="1:5" x14ac:dyDescent="0.45">
      <c r="A244" s="1" t="s">
        <v>763</v>
      </c>
      <c r="C244" s="1" t="str">
        <f t="shared" si="3"/>
        <v>ThingDef+BotchJob_UndeadColossus.comps.Comp_VerbProps.verbProps.0.visualLabel</v>
      </c>
      <c r="D244" s="1" t="s">
        <v>772</v>
      </c>
      <c r="E244" s="1">
        <f>IF(ISERROR(B244),"",MATCH(A244,Old_240507!$A$2:$A$393,0))</f>
        <v>219</v>
      </c>
    </row>
    <row r="245" spans="1:5" x14ac:dyDescent="0.45">
      <c r="A245" s="1" t="s">
        <v>766</v>
      </c>
      <c r="C245" s="1" t="str">
        <f t="shared" si="3"/>
        <v>ThingDef+BotchJob_UndeadColossus.comps.Comp_VerbProps.verbProps.0.description</v>
      </c>
      <c r="D245" s="1" t="s">
        <v>1326</v>
      </c>
      <c r="E245" s="1">
        <f>IF(ISERROR(B245),"",MATCH(A245,Old_240507!$A$2:$A$393,0))</f>
        <v>220</v>
      </c>
    </row>
    <row r="246" spans="1:5" x14ac:dyDescent="0.45">
      <c r="A246" s="1" t="s">
        <v>770</v>
      </c>
      <c r="C246" s="1" t="str">
        <f t="shared" si="3"/>
        <v>ThingDef+BotchJob_ColossusSmashProj.label</v>
      </c>
      <c r="D246" s="1" t="s">
        <v>772</v>
      </c>
      <c r="E246" s="1">
        <f>IF(ISERROR(B246),"",MATCH(A246,Old_240507!$A$2:$A$393,0))</f>
        <v>222</v>
      </c>
    </row>
    <row r="247" spans="1:5" x14ac:dyDescent="0.45">
      <c r="A247" s="1" t="s">
        <v>783</v>
      </c>
      <c r="C247" s="1" t="str">
        <f t="shared" si="3"/>
        <v>ThingDef+BotchJob_Ghoul.label</v>
      </c>
      <c r="D247" s="1" t="s">
        <v>786</v>
      </c>
      <c r="E247" s="1">
        <f>IF(ISERROR(B247),"",MATCH(A247,Old_240507!$A$2:$A$393,0))</f>
        <v>227</v>
      </c>
    </row>
    <row r="248" spans="1:5" x14ac:dyDescent="0.45">
      <c r="A248" s="1" t="s">
        <v>787</v>
      </c>
      <c r="C248" s="1" t="str">
        <f t="shared" si="3"/>
        <v>ThingDef+BotchJob_Ghoul.description</v>
      </c>
      <c r="D248" s="1" t="s">
        <v>1325</v>
      </c>
      <c r="E248" s="1">
        <f>IF(ISERROR(B248),"",MATCH(A248,Old_240507!$A$2:$A$393,0))</f>
        <v>228</v>
      </c>
    </row>
    <row r="249" spans="1:5" x14ac:dyDescent="0.45">
      <c r="A249" s="1" t="s">
        <v>790</v>
      </c>
      <c r="C249" s="1" t="str">
        <f t="shared" si="3"/>
        <v>ThingDef+BotchJob_Ghoul.tools.0.label</v>
      </c>
      <c r="D249" s="1" t="s">
        <v>1324</v>
      </c>
      <c r="E249" s="1">
        <f>IF(ISERROR(B249),"",MATCH(A249,Old_240507!$A$2:$A$393,0))</f>
        <v>229</v>
      </c>
    </row>
    <row r="250" spans="1:5" x14ac:dyDescent="0.45">
      <c r="A250" s="1" t="s">
        <v>794</v>
      </c>
      <c r="C250" s="1" t="str">
        <f t="shared" si="3"/>
        <v>ThingDef+BotchJob_Ghoul.tools.1.label</v>
      </c>
      <c r="D250" s="1" t="s">
        <v>1323</v>
      </c>
      <c r="E250" s="1">
        <f>IF(ISERROR(B250),"",MATCH(A250,Old_240507!$A$2:$A$393,0))</f>
        <v>230</v>
      </c>
    </row>
    <row r="251" spans="1:5" x14ac:dyDescent="0.45">
      <c r="A251" s="1" t="s">
        <v>798</v>
      </c>
      <c r="C251" s="1" t="str">
        <f t="shared" si="3"/>
        <v>ThingDef+BotchJob_Ghoul.tools.3.label</v>
      </c>
      <c r="D251" s="1" t="s">
        <v>762</v>
      </c>
      <c r="E251" s="1">
        <f>IF(ISERROR(B251),"",MATCH(A251,Old_240507!$A$2:$A$393,0))</f>
        <v>231</v>
      </c>
    </row>
    <row r="252" spans="1:5" x14ac:dyDescent="0.45">
      <c r="A252" s="1" t="s">
        <v>801</v>
      </c>
      <c r="C252" s="1" t="str">
        <f t="shared" si="3"/>
        <v>ThingDef+BotchJob_Wraith.label</v>
      </c>
      <c r="D252" s="1" t="s">
        <v>804</v>
      </c>
      <c r="E252" s="1">
        <f>IF(ISERROR(B252),"",MATCH(A252,Old_240507!$A$2:$A$393,0))</f>
        <v>233</v>
      </c>
    </row>
    <row r="253" spans="1:5" x14ac:dyDescent="0.45">
      <c r="A253" s="1" t="s">
        <v>805</v>
      </c>
      <c r="C253" s="1" t="str">
        <f t="shared" si="3"/>
        <v>ThingDef+BotchJob_Wraith.description</v>
      </c>
      <c r="D253" s="1" t="s">
        <v>808</v>
      </c>
      <c r="E253" s="1">
        <f>IF(ISERROR(B253),"",MATCH(A253,Old_240507!$A$2:$A$393,0))</f>
        <v>234</v>
      </c>
    </row>
    <row r="254" spans="1:5" x14ac:dyDescent="0.45">
      <c r="A254" s="1" t="s">
        <v>809</v>
      </c>
      <c r="C254" s="1" t="str">
        <f t="shared" si="3"/>
        <v>ThingDef+BotchJob_Wraith.tools.0.label</v>
      </c>
      <c r="D254" s="1" t="s">
        <v>1320</v>
      </c>
      <c r="E254" s="1">
        <f>IF(ISERROR(B254),"",MATCH(A254,Old_240507!$A$2:$A$393,0))</f>
        <v>235</v>
      </c>
    </row>
    <row r="255" spans="1:5" x14ac:dyDescent="0.45">
      <c r="A255" s="1" t="s">
        <v>812</v>
      </c>
      <c r="C255" s="1" t="str">
        <f t="shared" si="3"/>
        <v>ThingDef+BotchJob_Wraith.comps.Comp_VerbProps.verbProps.0.visualLabel</v>
      </c>
      <c r="D255" s="1" t="s">
        <v>1322</v>
      </c>
      <c r="E255" s="1">
        <f>IF(ISERROR(B255),"",MATCH(A255,Old_240507!$A$2:$A$393,0))</f>
        <v>236</v>
      </c>
    </row>
    <row r="256" spans="1:5" x14ac:dyDescent="0.45">
      <c r="A256" s="1" t="s">
        <v>815</v>
      </c>
      <c r="C256" s="1" t="str">
        <f t="shared" si="3"/>
        <v>ThingDef+BotchJob_Wraith.comps.Comp_VerbProps.verbProps.0.description</v>
      </c>
      <c r="D256" s="1" t="s">
        <v>1321</v>
      </c>
      <c r="E256" s="1">
        <f>IF(ISERROR(B256),"",MATCH(A256,Old_240507!$A$2:$A$393,0))</f>
        <v>237</v>
      </c>
    </row>
    <row r="257" spans="1:5" x14ac:dyDescent="0.45">
      <c r="A257" s="1" t="s">
        <v>819</v>
      </c>
      <c r="C257" s="1" t="str">
        <f t="shared" si="3"/>
        <v>ThingDef+BotchJob_WraithClaw.label</v>
      </c>
      <c r="D257" s="1" t="s">
        <v>1320</v>
      </c>
      <c r="E257" s="1">
        <f>IF(ISERROR(B257),"",MATCH(A257,Old_240507!$A$2:$A$393,0))</f>
        <v>239</v>
      </c>
    </row>
    <row r="258" spans="1:5" x14ac:dyDescent="0.45">
      <c r="A258" s="1" t="s">
        <v>827</v>
      </c>
      <c r="C258" s="1" t="str">
        <f t="shared" si="3"/>
        <v>ThingDef+BotchJob_Skeleton.label</v>
      </c>
      <c r="D258" s="1" t="s">
        <v>830</v>
      </c>
      <c r="E258" s="1">
        <f>IF(ISERROR(B258),"",MATCH(A258,Old_240507!$A$2:$A$393,0))</f>
        <v>242</v>
      </c>
    </row>
    <row r="259" spans="1:5" x14ac:dyDescent="0.45">
      <c r="A259" s="1" t="s">
        <v>831</v>
      </c>
      <c r="C259" s="1" t="str">
        <f t="shared" ref="C259:C322" si="4">IF(B259="",A259,B259)</f>
        <v>ThingDef+BotchJob_Skeleton.description</v>
      </c>
      <c r="D259" s="1" t="s">
        <v>834</v>
      </c>
      <c r="E259" s="1">
        <f>IF(ISERROR(B259),"",MATCH(A259,Old_240507!$A$2:$A$393,0))</f>
        <v>243</v>
      </c>
    </row>
    <row r="260" spans="1:5" x14ac:dyDescent="0.45">
      <c r="A260" s="1" t="s">
        <v>835</v>
      </c>
      <c r="C260" s="1" t="str">
        <f t="shared" si="4"/>
        <v>ThingDef+BotchJob_Skeleton.tools.0.label</v>
      </c>
      <c r="D260" s="1" t="s">
        <v>838</v>
      </c>
      <c r="E260" s="1">
        <f>IF(ISERROR(B260),"",MATCH(A260,Old_240507!$A$2:$A$393,0))</f>
        <v>244</v>
      </c>
    </row>
    <row r="261" spans="1:5" x14ac:dyDescent="0.45">
      <c r="A261" s="1" t="s">
        <v>839</v>
      </c>
      <c r="C261" s="1" t="str">
        <f t="shared" si="4"/>
        <v>ThingDef+BotchJob_Skeleton.tools.1.label</v>
      </c>
      <c r="D261" s="1" t="s">
        <v>842</v>
      </c>
      <c r="E261" s="1">
        <f>IF(ISERROR(B261),"",MATCH(A261,Old_240507!$A$2:$A$393,0))</f>
        <v>245</v>
      </c>
    </row>
    <row r="262" spans="1:5" x14ac:dyDescent="0.45">
      <c r="A262" s="1" t="s">
        <v>843</v>
      </c>
      <c r="C262" s="1" t="str">
        <f t="shared" si="4"/>
        <v>ThingDef+BotchJob_Skeleton.tools.2.label</v>
      </c>
      <c r="D262" s="1" t="s">
        <v>762</v>
      </c>
      <c r="E262" s="1">
        <f>IF(ISERROR(B262),"",MATCH(A262,Old_240507!$A$2:$A$393,0))</f>
        <v>246</v>
      </c>
    </row>
    <row r="263" spans="1:5" x14ac:dyDescent="0.45">
      <c r="A263" s="1" t="s">
        <v>845</v>
      </c>
      <c r="C263" s="1" t="str">
        <f t="shared" si="4"/>
        <v>ThingDef+BotchJob_Skeleton.comps.Comp_VerbProps.verbProps.0.visualLabel</v>
      </c>
      <c r="D263" s="1" t="s">
        <v>1319</v>
      </c>
      <c r="E263" s="1">
        <f>IF(ISERROR(B263),"",MATCH(A263,Old_240507!$A$2:$A$393,0))</f>
        <v>247</v>
      </c>
    </row>
    <row r="264" spans="1:5" x14ac:dyDescent="0.45">
      <c r="A264" s="1" t="s">
        <v>848</v>
      </c>
      <c r="C264" s="1" t="str">
        <f t="shared" si="4"/>
        <v>ThingDef+BotchJob_Skeleton.comps.Comp_VerbProps.verbProps.0.description</v>
      </c>
      <c r="D264" s="1" t="s">
        <v>1318</v>
      </c>
      <c r="E264" s="1">
        <f>IF(ISERROR(B264),"",MATCH(A264,Old_240507!$A$2:$A$393,0))</f>
        <v>248</v>
      </c>
    </row>
    <row r="265" spans="1:5" x14ac:dyDescent="0.45">
      <c r="A265" s="1" t="s">
        <v>852</v>
      </c>
      <c r="C265" s="1" t="str">
        <f t="shared" si="4"/>
        <v>ThingDef+BotchJob_BoneProjectile.label</v>
      </c>
      <c r="D265" s="1" t="s">
        <v>854</v>
      </c>
      <c r="E265" s="1">
        <f>IF(ISERROR(B265),"",MATCH(A265,Old_240507!$A$2:$A$393,0))</f>
        <v>250</v>
      </c>
    </row>
    <row r="266" spans="1:5" x14ac:dyDescent="0.45">
      <c r="A266" s="1" t="s">
        <v>861</v>
      </c>
      <c r="C266" s="1" t="str">
        <f t="shared" si="4"/>
        <v>ThingDef+BotchJob_UndeadWarg.label</v>
      </c>
      <c r="D266" s="1" t="s">
        <v>864</v>
      </c>
      <c r="E266" s="1">
        <f>IF(ISERROR(B266),"",MATCH(A266,Old_240507!$A$2:$A$393,0))</f>
        <v>253</v>
      </c>
    </row>
    <row r="267" spans="1:5" x14ac:dyDescent="0.45">
      <c r="A267" s="1" t="s">
        <v>865</v>
      </c>
      <c r="C267" s="1" t="str">
        <f t="shared" si="4"/>
        <v>ThingDef+BotchJob_UndeadWarg.description</v>
      </c>
      <c r="D267" s="1" t="s">
        <v>868</v>
      </c>
      <c r="E267" s="1">
        <f>IF(ISERROR(B267),"",MATCH(A267,Old_240507!$A$2:$A$393,0))</f>
        <v>254</v>
      </c>
    </row>
    <row r="268" spans="1:5" x14ac:dyDescent="0.45">
      <c r="A268" s="1" t="s">
        <v>869</v>
      </c>
      <c r="C268" s="1" t="str">
        <f t="shared" si="4"/>
        <v>ThingDef+BotchJob_UndeadWarg.tools.0.label</v>
      </c>
      <c r="D268" s="1" t="s">
        <v>793</v>
      </c>
      <c r="E268" s="1">
        <f>IF(ISERROR(B268),"",MATCH(A268,Old_240507!$A$2:$A$393,0))</f>
        <v>255</v>
      </c>
    </row>
    <row r="269" spans="1:5" x14ac:dyDescent="0.45">
      <c r="A269" s="1" t="s">
        <v>871</v>
      </c>
      <c r="C269" s="1" t="str">
        <f t="shared" si="4"/>
        <v>ThingDef+BotchJob_UndeadWarg.tools.1.label</v>
      </c>
      <c r="D269" s="1" t="s">
        <v>797</v>
      </c>
      <c r="E269" s="1">
        <f>IF(ISERROR(B269),"",MATCH(A269,Old_240507!$A$2:$A$393,0))</f>
        <v>256</v>
      </c>
    </row>
    <row r="270" spans="1:5" x14ac:dyDescent="0.45">
      <c r="A270" s="1" t="s">
        <v>873</v>
      </c>
      <c r="C270" s="1" t="str">
        <f t="shared" si="4"/>
        <v>ThingDef+BotchJob_UndeadWarg.tools.2.label</v>
      </c>
      <c r="D270" s="1" t="s">
        <v>876</v>
      </c>
      <c r="E270" s="1">
        <f>IF(ISERROR(B270),"",MATCH(A270,Old_240507!$A$2:$A$393,0))</f>
        <v>257</v>
      </c>
    </row>
    <row r="271" spans="1:5" x14ac:dyDescent="0.45">
      <c r="A271" s="1" t="s">
        <v>877</v>
      </c>
      <c r="C271" s="1" t="str">
        <f t="shared" si="4"/>
        <v>ThingDef+BotchJob_UndeadWarg.tools.3.label</v>
      </c>
      <c r="D271" s="1" t="s">
        <v>762</v>
      </c>
      <c r="E271" s="1">
        <f>IF(ISERROR(B271),"",MATCH(A271,Old_240507!$A$2:$A$393,0))</f>
        <v>258</v>
      </c>
    </row>
    <row r="272" spans="1:5" x14ac:dyDescent="0.45">
      <c r="A272" s="1" t="s">
        <v>880</v>
      </c>
      <c r="C272" s="1" t="str">
        <f t="shared" si="4"/>
        <v>ThingDef+BotchJob_UndeadHorse.label</v>
      </c>
      <c r="D272" s="1" t="s">
        <v>883</v>
      </c>
      <c r="E272" s="1">
        <f>IF(ISERROR(B272),"",MATCH(A272,Old_240507!$A$2:$A$393,0))</f>
        <v>260</v>
      </c>
    </row>
    <row r="273" spans="1:5" x14ac:dyDescent="0.45">
      <c r="A273" s="1" t="s">
        <v>884</v>
      </c>
      <c r="C273" s="1" t="str">
        <f t="shared" si="4"/>
        <v>ThingDef+BotchJob_UndeadHorse.description</v>
      </c>
      <c r="D273" s="1" t="s">
        <v>887</v>
      </c>
      <c r="E273" s="1">
        <f>IF(ISERROR(B273),"",MATCH(A273,Old_240507!$A$2:$A$393,0))</f>
        <v>261</v>
      </c>
    </row>
    <row r="274" spans="1:5" x14ac:dyDescent="0.45">
      <c r="A274" s="1" t="s">
        <v>888</v>
      </c>
      <c r="C274" s="1" t="str">
        <f t="shared" si="4"/>
        <v>ThingDef+BotchJob_UndeadHorse.tools.0.label</v>
      </c>
      <c r="D274" s="1" t="s">
        <v>762</v>
      </c>
      <c r="E274" s="1">
        <f>IF(ISERROR(B274),"",MATCH(A274,Old_240507!$A$2:$A$393,0))</f>
        <v>262</v>
      </c>
    </row>
    <row r="275" spans="1:5" x14ac:dyDescent="0.45">
      <c r="A275" s="1" t="s">
        <v>890</v>
      </c>
      <c r="C275" s="1" t="str">
        <f t="shared" si="4"/>
        <v>ThingDef+BotchJob_UndeadHorse.tools.1.label</v>
      </c>
      <c r="D275" s="1" t="s">
        <v>1317</v>
      </c>
      <c r="E275" s="1">
        <f>IF(ISERROR(B275),"",MATCH(A275,Old_240507!$A$2:$A$393,0))</f>
        <v>263</v>
      </c>
    </row>
    <row r="276" spans="1:5" x14ac:dyDescent="0.45">
      <c r="A276" s="1" t="s">
        <v>893</v>
      </c>
      <c r="C276" s="1" t="str">
        <f t="shared" si="4"/>
        <v>ThingDef+BotchJob_UndeadHorse.tools.2.label</v>
      </c>
      <c r="D276" s="1" t="s">
        <v>1316</v>
      </c>
      <c r="E276" s="1">
        <f>IF(ISERROR(B276),"",MATCH(A276,Old_240507!$A$2:$A$393,0))</f>
        <v>264</v>
      </c>
    </row>
    <row r="277" spans="1:5" x14ac:dyDescent="0.45">
      <c r="A277" s="1" t="s">
        <v>897</v>
      </c>
      <c r="C277" s="1" t="str">
        <f t="shared" si="4"/>
        <v>ThingDef+BotchJob_Filth_Ectoplasm.label</v>
      </c>
      <c r="D277" s="1" t="s">
        <v>900</v>
      </c>
      <c r="E277" s="1">
        <f>IF(ISERROR(B277),"",MATCH(A277,Old_240507!$A$2:$A$393,0))</f>
        <v>266</v>
      </c>
    </row>
    <row r="278" spans="1:5" x14ac:dyDescent="0.45">
      <c r="A278" s="1" t="s">
        <v>901</v>
      </c>
      <c r="C278" s="1" t="str">
        <f t="shared" si="4"/>
        <v>ThingDef+BotchJob_Filth_Undead.label</v>
      </c>
      <c r="D278" s="1" t="s">
        <v>904</v>
      </c>
      <c r="E278" s="1">
        <f>IF(ISERROR(B278),"",MATCH(A278,Old_240507!$A$2:$A$393,0))</f>
        <v>267</v>
      </c>
    </row>
    <row r="279" spans="1:5" x14ac:dyDescent="0.45">
      <c r="A279" s="1" t="s">
        <v>909</v>
      </c>
      <c r="C279" s="1" t="str">
        <f t="shared" si="4"/>
        <v>ThingDef+BotchJob_GhoulCreation.label</v>
      </c>
      <c r="D279" s="1" t="s">
        <v>786</v>
      </c>
      <c r="E279" s="1">
        <f>IF(ISERROR(B279),"",MATCH(A279,Old_240507!$A$2:$A$393,0))</f>
        <v>269</v>
      </c>
    </row>
    <row r="280" spans="1:5" x14ac:dyDescent="0.45">
      <c r="A280" s="1" t="s">
        <v>911</v>
      </c>
      <c r="C280" s="1" t="str">
        <f t="shared" si="4"/>
        <v>ThingDef+BotchJob_GhoulCreation.description</v>
      </c>
      <c r="D280" s="1" t="s">
        <v>914</v>
      </c>
      <c r="E280" s="1">
        <f>IF(ISERROR(B280),"",MATCH(A280,Old_240507!$A$2:$A$393,0))</f>
        <v>270</v>
      </c>
    </row>
    <row r="281" spans="1:5" x14ac:dyDescent="0.45">
      <c r="A281" s="1" t="s">
        <v>915</v>
      </c>
      <c r="C281" s="1" t="str">
        <f t="shared" si="4"/>
        <v>ThingDef+BotchJob_ColossusCreation.label</v>
      </c>
      <c r="D281" s="1" t="s">
        <v>749</v>
      </c>
      <c r="E281" s="1">
        <f>IF(ISERROR(B281),"",MATCH(A281,Old_240507!$A$2:$A$393,0))</f>
        <v>271</v>
      </c>
    </row>
    <row r="282" spans="1:5" x14ac:dyDescent="0.45">
      <c r="A282" s="1" t="s">
        <v>917</v>
      </c>
      <c r="C282" s="1" t="str">
        <f t="shared" si="4"/>
        <v>ThingDef+BotchJob_ColossusCreation.description</v>
      </c>
      <c r="D282" s="1" t="s">
        <v>914</v>
      </c>
      <c r="E282" s="1">
        <f>IF(ISERROR(B282),"",MATCH(A282,Old_240507!$A$2:$A$393,0))</f>
        <v>272</v>
      </c>
    </row>
    <row r="283" spans="1:5" x14ac:dyDescent="0.45">
      <c r="A283" s="1" t="s">
        <v>920</v>
      </c>
      <c r="C283" s="1" t="str">
        <f t="shared" si="4"/>
        <v>ThingDef+BotchJob_WraithCreation.label</v>
      </c>
      <c r="D283" s="1" t="s">
        <v>804</v>
      </c>
      <c r="E283" s="1">
        <f>IF(ISERROR(B283),"",MATCH(A283,Old_240507!$A$2:$A$393,0))</f>
        <v>273</v>
      </c>
    </row>
    <row r="284" spans="1:5" x14ac:dyDescent="0.45">
      <c r="A284" s="1" t="s">
        <v>922</v>
      </c>
      <c r="C284" s="1" t="str">
        <f t="shared" si="4"/>
        <v>ThingDef+BotchJob_WraithCreation.description</v>
      </c>
      <c r="D284" s="1" t="s">
        <v>925</v>
      </c>
      <c r="E284" s="1">
        <f>IF(ISERROR(B284),"",MATCH(A284,Old_240507!$A$2:$A$393,0))</f>
        <v>274</v>
      </c>
    </row>
    <row r="285" spans="1:5" x14ac:dyDescent="0.45">
      <c r="A285" s="1" t="s">
        <v>926</v>
      </c>
      <c r="C285" s="1" t="str">
        <f t="shared" si="4"/>
        <v>ThingDef+BotchJob_SkeletonCreation.label</v>
      </c>
      <c r="D285" s="1" t="s">
        <v>830</v>
      </c>
      <c r="E285" s="1">
        <f>IF(ISERROR(B285),"",MATCH(A285,Old_240507!$A$2:$A$393,0))</f>
        <v>275</v>
      </c>
    </row>
    <row r="286" spans="1:5" x14ac:dyDescent="0.45">
      <c r="A286" s="1" t="s">
        <v>928</v>
      </c>
      <c r="C286" s="1" t="str">
        <f t="shared" si="4"/>
        <v>ThingDef+BotchJob_SkeletonCreation.description</v>
      </c>
      <c r="D286" s="1" t="s">
        <v>931</v>
      </c>
      <c r="E286" s="1">
        <f>IF(ISERROR(B286),"",MATCH(A286,Old_240507!$A$2:$A$393,0))</f>
        <v>276</v>
      </c>
    </row>
    <row r="287" spans="1:5" x14ac:dyDescent="0.45">
      <c r="A287" s="1" t="s">
        <v>932</v>
      </c>
      <c r="C287" s="1" t="str">
        <f t="shared" si="4"/>
        <v>ThingDef+BotchJob_UndeadWargCreation.label</v>
      </c>
      <c r="D287" s="1" t="s">
        <v>864</v>
      </c>
      <c r="E287" s="1">
        <f>IF(ISERROR(B287),"",MATCH(A287,Old_240507!$A$2:$A$393,0))</f>
        <v>277</v>
      </c>
    </row>
    <row r="288" spans="1:5" x14ac:dyDescent="0.45">
      <c r="A288" s="1" t="s">
        <v>934</v>
      </c>
      <c r="C288" s="1" t="str">
        <f t="shared" si="4"/>
        <v>ThingDef+BotchJob_UndeadWargCreation.description</v>
      </c>
      <c r="D288" s="1" t="s">
        <v>937</v>
      </c>
      <c r="E288" s="1">
        <f>IF(ISERROR(B288),"",MATCH(A288,Old_240507!$A$2:$A$393,0))</f>
        <v>278</v>
      </c>
    </row>
    <row r="289" spans="1:5" x14ac:dyDescent="0.45">
      <c r="A289" s="1" t="s">
        <v>938</v>
      </c>
      <c r="C289" s="1" t="str">
        <f t="shared" si="4"/>
        <v>ThingDef+BotchJob_UndeadHorseCreation.label</v>
      </c>
      <c r="D289" s="1" t="s">
        <v>883</v>
      </c>
      <c r="E289" s="1">
        <f>IF(ISERROR(B289),"",MATCH(A289,Old_240507!$A$2:$A$393,0))</f>
        <v>279</v>
      </c>
    </row>
    <row r="290" spans="1:5" x14ac:dyDescent="0.45">
      <c r="A290" s="1" t="s">
        <v>940</v>
      </c>
      <c r="C290" s="1" t="str">
        <f t="shared" si="4"/>
        <v>ThingDef+BotchJob_UndeadHorseCreation.description</v>
      </c>
      <c r="D290" s="1" t="s">
        <v>943</v>
      </c>
      <c r="E290" s="1">
        <f>IF(ISERROR(B290),"",MATCH(A290,Old_240507!$A$2:$A$393,0))</f>
        <v>280</v>
      </c>
    </row>
    <row r="291" spans="1:5" x14ac:dyDescent="0.45">
      <c r="A291" s="1" t="s">
        <v>993</v>
      </c>
      <c r="C291" s="1" t="str">
        <f t="shared" si="4"/>
        <v>ThingDef+BotchJob_ProfanedWarAxe.label</v>
      </c>
      <c r="D291" s="1" t="s">
        <v>996</v>
      </c>
      <c r="E291" s="1">
        <f>IF(ISERROR(B291),"",MATCH(A291,Old_240507!$A$2:$A$393,0))</f>
        <v>295</v>
      </c>
    </row>
    <row r="292" spans="1:5" x14ac:dyDescent="0.45">
      <c r="A292" s="1" t="s">
        <v>997</v>
      </c>
      <c r="C292" s="1" t="str">
        <f t="shared" si="4"/>
        <v>ThingDef+BotchJob_ProfanedWarAxe.description</v>
      </c>
      <c r="D292" s="1" t="s">
        <v>1000</v>
      </c>
      <c r="E292" s="1">
        <f>IF(ISERROR(B292),"",MATCH(A292,Old_240507!$A$2:$A$393,0))</f>
        <v>296</v>
      </c>
    </row>
    <row r="293" spans="1:5" x14ac:dyDescent="0.45">
      <c r="A293" s="1" t="s">
        <v>1001</v>
      </c>
      <c r="C293" s="1" t="str">
        <f t="shared" si="4"/>
        <v>ThingDef+BotchJob_ProfanedWarAxe.tools.0.label</v>
      </c>
      <c r="D293" s="1" t="s">
        <v>1004</v>
      </c>
      <c r="E293" s="1">
        <f>IF(ISERROR(B293),"",MATCH(A293,Old_240507!$A$2:$A$393,0))</f>
        <v>297</v>
      </c>
    </row>
    <row r="294" spans="1:5" x14ac:dyDescent="0.45">
      <c r="A294" s="1" t="s">
        <v>1005</v>
      </c>
      <c r="C294" s="1" t="str">
        <f t="shared" si="4"/>
        <v>ThingDef+BotchJob_ProfanedWarAxe.tools.1.label</v>
      </c>
      <c r="D294" s="1" t="s">
        <v>1007</v>
      </c>
      <c r="E294" s="1">
        <f>IF(ISERROR(B294),"",MATCH(A294,Old_240507!$A$2:$A$393,0))</f>
        <v>298</v>
      </c>
    </row>
    <row r="295" spans="1:5" x14ac:dyDescent="0.45">
      <c r="A295" s="1" t="s">
        <v>1008</v>
      </c>
      <c r="C295" s="1" t="str">
        <f t="shared" si="4"/>
        <v>ThingDef+BotchJob_ProfanedScimitar.label</v>
      </c>
      <c r="D295" s="1" t="s">
        <v>1011</v>
      </c>
      <c r="E295" s="1">
        <f>IF(ISERROR(B295),"",MATCH(A295,Old_240507!$A$2:$A$393,0))</f>
        <v>299</v>
      </c>
    </row>
    <row r="296" spans="1:5" x14ac:dyDescent="0.45">
      <c r="A296" s="1" t="s">
        <v>1012</v>
      </c>
      <c r="C296" s="1" t="str">
        <f t="shared" si="4"/>
        <v>ThingDef+BotchJob_ProfanedScimitar.description</v>
      </c>
      <c r="D296" s="1" t="s">
        <v>1015</v>
      </c>
      <c r="E296" s="1">
        <f>IF(ISERROR(B296),"",MATCH(A296,Old_240507!$A$2:$A$393,0))</f>
        <v>300</v>
      </c>
    </row>
    <row r="297" spans="1:5" x14ac:dyDescent="0.45">
      <c r="A297" s="1" t="s">
        <v>1016</v>
      </c>
      <c r="C297" s="1" t="str">
        <f t="shared" si="4"/>
        <v>ThingDef+BotchJob_ProfanedScimitar.tools.0.label</v>
      </c>
      <c r="D297" s="1" t="s">
        <v>1004</v>
      </c>
      <c r="E297" s="1">
        <f>IF(ISERROR(B297),"",MATCH(A297,Old_240507!$A$2:$A$393,0))</f>
        <v>301</v>
      </c>
    </row>
    <row r="298" spans="1:5" x14ac:dyDescent="0.45">
      <c r="A298" s="1" t="s">
        <v>1018</v>
      </c>
      <c r="C298" s="1" t="str">
        <f t="shared" si="4"/>
        <v>ThingDef+BotchJob_ProfanedScimitar.tools.1.label</v>
      </c>
      <c r="D298" s="1" t="s">
        <v>1020</v>
      </c>
      <c r="E298" s="1">
        <f>IF(ISERROR(B298),"",MATCH(A298,Old_240507!$A$2:$A$393,0))</f>
        <v>302</v>
      </c>
    </row>
    <row r="299" spans="1:5" x14ac:dyDescent="0.45">
      <c r="A299" s="1" t="s">
        <v>1021</v>
      </c>
      <c r="C299" s="1" t="str">
        <f t="shared" si="4"/>
        <v>ThingDef+BotchJob_ProfanedShotel.label</v>
      </c>
      <c r="D299" s="1" t="s">
        <v>1024</v>
      </c>
      <c r="E299" s="1">
        <f>IF(ISERROR(B299),"",MATCH(A299,Old_240507!$A$2:$A$393,0))</f>
        <v>303</v>
      </c>
    </row>
    <row r="300" spans="1:5" x14ac:dyDescent="0.45">
      <c r="A300" s="1" t="s">
        <v>1025</v>
      </c>
      <c r="C300" s="1" t="str">
        <f t="shared" si="4"/>
        <v>ThingDef+BotchJob_ProfanedShotel.description</v>
      </c>
      <c r="D300" s="1" t="s">
        <v>1028</v>
      </c>
      <c r="E300" s="1">
        <f>IF(ISERROR(B300),"",MATCH(A300,Old_240507!$A$2:$A$393,0))</f>
        <v>304</v>
      </c>
    </row>
    <row r="301" spans="1:5" x14ac:dyDescent="0.45">
      <c r="A301" s="1" t="s">
        <v>1029</v>
      </c>
      <c r="C301" s="1" t="str">
        <f t="shared" si="4"/>
        <v>ThingDef+BotchJob_ProfanedShotel.tools.0.label</v>
      </c>
      <c r="D301" s="1" t="s">
        <v>1004</v>
      </c>
      <c r="E301" s="1">
        <f>IF(ISERROR(B301),"",MATCH(A301,Old_240507!$A$2:$A$393,0))</f>
        <v>305</v>
      </c>
    </row>
    <row r="302" spans="1:5" x14ac:dyDescent="0.45">
      <c r="A302" s="1" t="s">
        <v>1031</v>
      </c>
      <c r="C302" s="1" t="str">
        <f t="shared" si="4"/>
        <v>ThingDef+BotchJob_ProfanedShotel.tools.1.label</v>
      </c>
      <c r="D302" s="1" t="s">
        <v>1034</v>
      </c>
      <c r="E302" s="1">
        <f>IF(ISERROR(B302),"",MATCH(A302,Old_240507!$A$2:$A$393,0))</f>
        <v>306</v>
      </c>
    </row>
    <row r="303" spans="1:5" x14ac:dyDescent="0.45">
      <c r="A303" s="1" t="s">
        <v>1035</v>
      </c>
      <c r="C303" s="1" t="str">
        <f t="shared" si="4"/>
        <v>ThingDef+BotchJob_ProfanedShotel.tools.2.label</v>
      </c>
      <c r="D303" s="1" t="s">
        <v>1020</v>
      </c>
      <c r="E303" s="1">
        <f>IF(ISERROR(B303),"",MATCH(A303,Old_240507!$A$2:$A$393,0))</f>
        <v>307</v>
      </c>
    </row>
    <row r="304" spans="1:5" x14ac:dyDescent="0.45">
      <c r="A304" s="1" t="s">
        <v>1037</v>
      </c>
      <c r="C304" s="1" t="str">
        <f t="shared" si="4"/>
        <v>ThingDef+BotchJob_ProfanedClub.label</v>
      </c>
      <c r="D304" s="1" t="s">
        <v>1040</v>
      </c>
      <c r="E304" s="1">
        <f>IF(ISERROR(B304),"",MATCH(A304,Old_240507!$A$2:$A$393,0))</f>
        <v>308</v>
      </c>
    </row>
    <row r="305" spans="1:5" x14ac:dyDescent="0.45">
      <c r="A305" s="1" t="s">
        <v>1041</v>
      </c>
      <c r="C305" s="1" t="str">
        <f t="shared" si="4"/>
        <v>ThingDef+BotchJob_ProfanedClub.description</v>
      </c>
      <c r="D305" s="1" t="s">
        <v>1044</v>
      </c>
      <c r="E305" s="1">
        <f>IF(ISERROR(B305),"",MATCH(A305,Old_240507!$A$2:$A$393,0))</f>
        <v>309</v>
      </c>
    </row>
    <row r="306" spans="1:5" x14ac:dyDescent="0.45">
      <c r="A306" s="1" t="s">
        <v>1045</v>
      </c>
      <c r="C306" s="1" t="str">
        <f t="shared" si="4"/>
        <v>ThingDef+BotchJob_ProfanedClub.tools.0.label</v>
      </c>
      <c r="D306" s="1" t="s">
        <v>1004</v>
      </c>
      <c r="E306" s="1">
        <f>IF(ISERROR(B306),"",MATCH(A306,Old_240507!$A$2:$A$393,0))</f>
        <v>310</v>
      </c>
    </row>
    <row r="307" spans="1:5" x14ac:dyDescent="0.45">
      <c r="A307" s="1" t="s">
        <v>1047</v>
      </c>
      <c r="C307" s="1" t="str">
        <f t="shared" si="4"/>
        <v>ThingDef+BotchJob_ProfanedClub.tools.1.label</v>
      </c>
      <c r="D307" s="1" t="s">
        <v>762</v>
      </c>
      <c r="E307" s="1">
        <f>IF(ISERROR(B307),"",MATCH(A307,Old_240507!$A$2:$A$393,0))</f>
        <v>311</v>
      </c>
    </row>
    <row r="308" spans="1:5" x14ac:dyDescent="0.45">
      <c r="A308" s="1" t="s">
        <v>1049</v>
      </c>
      <c r="C308" s="1" t="str">
        <f t="shared" si="4"/>
        <v>ThingDef+BotchJob_WeatheredShortbow.label</v>
      </c>
      <c r="D308" s="1" t="s">
        <v>1052</v>
      </c>
      <c r="E308" s="1">
        <f>IF(ISERROR(B308),"",MATCH(A308,Old_240507!$A$2:$A$393,0))</f>
        <v>312</v>
      </c>
    </row>
    <row r="309" spans="1:5" x14ac:dyDescent="0.45">
      <c r="A309" s="1" t="s">
        <v>1053</v>
      </c>
      <c r="C309" s="1" t="str">
        <f t="shared" si="4"/>
        <v>ThingDef+BotchJob_WeatheredShortbow.description</v>
      </c>
      <c r="D309" s="1" t="s">
        <v>1056</v>
      </c>
      <c r="E309" s="1">
        <f>IF(ISERROR(B309),"",MATCH(A309,Old_240507!$A$2:$A$393,0))</f>
        <v>313</v>
      </c>
    </row>
    <row r="310" spans="1:5" x14ac:dyDescent="0.45">
      <c r="A310" s="1" t="s">
        <v>1057</v>
      </c>
      <c r="C310" s="1" t="str">
        <f t="shared" si="4"/>
        <v>ThingDef+BotchJob_WeatheredShortbow.verbs.Verb_Shoot.label</v>
      </c>
      <c r="D310" s="1" t="s">
        <v>1052</v>
      </c>
      <c r="E310" s="1">
        <f>IF(ISERROR(B310),"",MATCH(A310,Old_240507!$A$2:$A$393,0))</f>
        <v>314</v>
      </c>
    </row>
    <row r="311" spans="1:5" x14ac:dyDescent="0.45">
      <c r="A311" s="1" t="s">
        <v>1060</v>
      </c>
      <c r="C311" s="1" t="str">
        <f t="shared" si="4"/>
        <v>ThingDef+BotchJob_WeatheredShortbow.tools.0.label</v>
      </c>
      <c r="D311" s="1" t="s">
        <v>1063</v>
      </c>
      <c r="E311" s="1">
        <f>IF(ISERROR(B311),"",MATCH(A311,Old_240507!$A$2:$A$393,0))</f>
        <v>315</v>
      </c>
    </row>
    <row r="312" spans="1:5" x14ac:dyDescent="0.45">
      <c r="A312" s="1" t="s">
        <v>1064</v>
      </c>
      <c r="C312" s="1" t="str">
        <f t="shared" si="4"/>
        <v>ThingDef+BotchJob_ScourgeknightGreatsword.label</v>
      </c>
      <c r="D312" s="1" t="s">
        <v>1067</v>
      </c>
      <c r="E312" s="1">
        <f>IF(ISERROR(B312),"",MATCH(A312,Old_240507!$A$2:$A$393,0))</f>
        <v>316</v>
      </c>
    </row>
    <row r="313" spans="1:5" x14ac:dyDescent="0.45">
      <c r="A313" s="1" t="s">
        <v>1068</v>
      </c>
      <c r="C313" s="1" t="str">
        <f t="shared" si="4"/>
        <v>ThingDef+BotchJob_ScourgeknightGreatsword.description</v>
      </c>
      <c r="D313" s="1" t="s">
        <v>1071</v>
      </c>
      <c r="E313" s="1">
        <f>IF(ISERROR(B313),"",MATCH(A313,Old_240507!$A$2:$A$393,0))</f>
        <v>317</v>
      </c>
    </row>
    <row r="314" spans="1:5" x14ac:dyDescent="0.45">
      <c r="A314" s="1" t="s">
        <v>1072</v>
      </c>
      <c r="C314" s="1" t="str">
        <f t="shared" si="4"/>
        <v>ThingDef+BotchJob_ScourgeknightGreatsword.tools.0.label</v>
      </c>
      <c r="D314" s="1" t="s">
        <v>1004</v>
      </c>
      <c r="E314" s="1">
        <f>IF(ISERROR(B314),"",MATCH(A314,Old_240507!$A$2:$A$393,0))</f>
        <v>318</v>
      </c>
    </row>
    <row r="315" spans="1:5" x14ac:dyDescent="0.45">
      <c r="A315" s="1" t="s">
        <v>1075</v>
      </c>
      <c r="C315" s="1" t="str">
        <f t="shared" si="4"/>
        <v>ThingDef+BotchJob_ScourgeknightGreatsword.tools.1.label</v>
      </c>
      <c r="D315" s="1" t="s">
        <v>1020</v>
      </c>
      <c r="E315" s="1">
        <f>IF(ISERROR(B315),"",MATCH(A315,Old_240507!$A$2:$A$393,0))</f>
        <v>319</v>
      </c>
    </row>
    <row r="316" spans="1:5" x14ac:dyDescent="0.45">
      <c r="A316" s="1" t="s">
        <v>1077</v>
      </c>
      <c r="C316" s="1" t="str">
        <f t="shared" si="4"/>
        <v>ThingDef+BotchJob_GraspingDeadGreatsword.label</v>
      </c>
      <c r="D316" s="1" t="s">
        <v>1080</v>
      </c>
      <c r="E316" s="1">
        <f>IF(ISERROR(B316),"",MATCH(A316,Old_240507!$A$2:$A$393,0))</f>
        <v>320</v>
      </c>
    </row>
    <row r="317" spans="1:5" x14ac:dyDescent="0.45">
      <c r="A317" s="1" t="s">
        <v>1081</v>
      </c>
      <c r="C317" s="1" t="str">
        <f t="shared" si="4"/>
        <v>ThingDef+BotchJob_GraspingDeadGreatsword.description</v>
      </c>
      <c r="D317" s="1" t="s">
        <v>1084</v>
      </c>
      <c r="E317" s="1">
        <f>IF(ISERROR(B317),"",MATCH(A317,Old_240507!$A$2:$A$393,0))</f>
        <v>321</v>
      </c>
    </row>
    <row r="318" spans="1:5" x14ac:dyDescent="0.45">
      <c r="A318" s="1" t="s">
        <v>1085</v>
      </c>
      <c r="C318" s="1" t="str">
        <f t="shared" si="4"/>
        <v>ThingDef+BotchJob_GraspingDeadGreatsword.tools.0.label</v>
      </c>
      <c r="D318" s="1" t="s">
        <v>1004</v>
      </c>
      <c r="E318" s="1">
        <f>IF(ISERROR(B318),"",MATCH(A318,Old_240507!$A$2:$A$393,0))</f>
        <v>322</v>
      </c>
    </row>
    <row r="319" spans="1:5" x14ac:dyDescent="0.45">
      <c r="A319" s="1" t="s">
        <v>1087</v>
      </c>
      <c r="C319" s="1" t="str">
        <f t="shared" si="4"/>
        <v>ThingDef+BotchJob_GraspingDeadGreatsword.tools.1.label</v>
      </c>
      <c r="D319" s="1" t="s">
        <v>1020</v>
      </c>
      <c r="E319" s="1">
        <f>IF(ISERROR(B319),"",MATCH(A319,Old_240507!$A$2:$A$393,0))</f>
        <v>323</v>
      </c>
    </row>
    <row r="320" spans="1:5" x14ac:dyDescent="0.45">
      <c r="A320" s="1" t="s">
        <v>1089</v>
      </c>
      <c r="C320" s="1" t="str">
        <f t="shared" si="4"/>
        <v>ThingDef+BotchJob_GraspingDeadGreatsword.comps.Comp_VerbProps.verbProps.0.visualLabel</v>
      </c>
      <c r="D320" s="1" t="s">
        <v>1092</v>
      </c>
      <c r="E320" s="1">
        <f>IF(ISERROR(B320),"",MATCH(A320,Old_240507!$A$2:$A$393,0))</f>
        <v>324</v>
      </c>
    </row>
    <row r="321" spans="1:5" x14ac:dyDescent="0.45">
      <c r="A321" s="1" t="s">
        <v>1093</v>
      </c>
      <c r="C321" s="1" t="str">
        <f t="shared" si="4"/>
        <v>ThingDef+BotchJob_GraspingDeadGreatsword.comps.Comp_VerbProps.verbProps.0.description</v>
      </c>
      <c r="D321" s="1" t="s">
        <v>1416</v>
      </c>
      <c r="E321" s="1">
        <f>IF(ISERROR(B321),"",MATCH(A321,Old_240507!$A$2:$A$393,0))</f>
        <v>325</v>
      </c>
    </row>
    <row r="322" spans="1:5" x14ac:dyDescent="0.45">
      <c r="A322" s="1" t="s">
        <v>1096</v>
      </c>
      <c r="C322" s="1" t="str">
        <f t="shared" si="4"/>
        <v>ThingDef+BotchJob_GraspingDeadGreatswordProjectile.label</v>
      </c>
      <c r="D322" s="1" t="s">
        <v>1092</v>
      </c>
      <c r="E322" s="1">
        <f>IF(ISERROR(B322),"",MATCH(A322,Old_240507!$A$2:$A$393,0))</f>
        <v>326</v>
      </c>
    </row>
    <row r="323" spans="1:5" x14ac:dyDescent="0.45">
      <c r="A323" s="1" t="s">
        <v>1112</v>
      </c>
      <c r="C323" s="1" t="str">
        <f t="shared" ref="C323:C384" si="5">IF(B323="",A323,B323)</f>
        <v>ThingDef+BotchJob_ScourgeknightGreataxe.label</v>
      </c>
      <c r="D323" s="1" t="s">
        <v>1115</v>
      </c>
      <c r="E323" s="1">
        <f>IF(ISERROR(B323),"",MATCH(A323,Old_240507!$A$2:$A$393,0))</f>
        <v>332</v>
      </c>
    </row>
    <row r="324" spans="1:5" x14ac:dyDescent="0.45">
      <c r="A324" s="1" t="s">
        <v>1116</v>
      </c>
      <c r="C324" s="1" t="str">
        <f t="shared" si="5"/>
        <v>ThingDef+BotchJob_ScourgeknightGreataxe.description</v>
      </c>
      <c r="D324" s="1" t="s">
        <v>1119</v>
      </c>
      <c r="E324" s="1">
        <f>IF(ISERROR(B324),"",MATCH(A324,Old_240507!$A$2:$A$393,0))</f>
        <v>333</v>
      </c>
    </row>
    <row r="325" spans="1:5" x14ac:dyDescent="0.45">
      <c r="A325" s="1" t="s">
        <v>1120</v>
      </c>
      <c r="C325" s="1" t="str">
        <f t="shared" si="5"/>
        <v>ThingDef+BotchJob_ScourgeknightGreataxe.tools.0.label</v>
      </c>
      <c r="D325" s="1" t="s">
        <v>1004</v>
      </c>
      <c r="E325" s="1">
        <f>IF(ISERROR(B325),"",MATCH(A325,Old_240507!$A$2:$A$393,0))</f>
        <v>334</v>
      </c>
    </row>
    <row r="326" spans="1:5" x14ac:dyDescent="0.45">
      <c r="A326" s="1" t="s">
        <v>1122</v>
      </c>
      <c r="C326" s="1" t="str">
        <f t="shared" si="5"/>
        <v>ThingDef+BotchJob_ScourgeknightGreataxe.tools.1.label</v>
      </c>
      <c r="D326" s="1" t="s">
        <v>1007</v>
      </c>
      <c r="E326" s="1">
        <f>IF(ISERROR(B326),"",MATCH(A326,Old_240507!$A$2:$A$393,0))</f>
        <v>335</v>
      </c>
    </row>
    <row r="327" spans="1:5" x14ac:dyDescent="0.45">
      <c r="A327" s="1" t="s">
        <v>1124</v>
      </c>
      <c r="C327" s="1" t="str">
        <f t="shared" si="5"/>
        <v>ThingDef+BotchJob_FrostboundGreataxe.label</v>
      </c>
      <c r="D327" s="1" t="s">
        <v>1127</v>
      </c>
      <c r="E327" s="1">
        <f>IF(ISERROR(B327),"",MATCH(A327,Old_240507!$A$2:$A$393,0))</f>
        <v>336</v>
      </c>
    </row>
    <row r="328" spans="1:5" x14ac:dyDescent="0.45">
      <c r="A328" s="1" t="s">
        <v>1128</v>
      </c>
      <c r="C328" s="1" t="str">
        <f t="shared" si="5"/>
        <v>ThingDef+BotchJob_FrostboundGreataxe.description</v>
      </c>
      <c r="D328" s="1" t="s">
        <v>1315</v>
      </c>
      <c r="E328" s="1">
        <f>IF(ISERROR(B328),"",MATCH(A328,Old_240507!$A$2:$A$393,0))</f>
        <v>337</v>
      </c>
    </row>
    <row r="329" spans="1:5" x14ac:dyDescent="0.45">
      <c r="A329" s="1" t="s">
        <v>1131</v>
      </c>
      <c r="C329" s="1" t="str">
        <f t="shared" si="5"/>
        <v>ThingDef+BotchJob_FrostboundGreataxe.tools.0.label</v>
      </c>
      <c r="D329" s="1" t="s">
        <v>1004</v>
      </c>
      <c r="E329" s="1">
        <f>IF(ISERROR(B329),"",MATCH(A329,Old_240507!$A$2:$A$393,0))</f>
        <v>338</v>
      </c>
    </row>
    <row r="330" spans="1:5" x14ac:dyDescent="0.45">
      <c r="A330" s="1" t="s">
        <v>1133</v>
      </c>
      <c r="C330" s="1" t="str">
        <f t="shared" si="5"/>
        <v>ThingDef+BotchJob_FrostboundGreataxe.tools.1.label</v>
      </c>
      <c r="D330" s="1" t="s">
        <v>1007</v>
      </c>
      <c r="E330" s="1">
        <f>IF(ISERROR(B330),"",MATCH(A330,Old_240507!$A$2:$A$393,0))</f>
        <v>339</v>
      </c>
    </row>
    <row r="331" spans="1:5" x14ac:dyDescent="0.45">
      <c r="A331" s="1" t="s">
        <v>1135</v>
      </c>
      <c r="C331" s="1" t="str">
        <f t="shared" si="5"/>
        <v>ThingDef+BotchJob_FrostboundGreataxe.comps.Comp_VerbProps.verbProps.0.visualLabel</v>
      </c>
      <c r="D331" s="1" t="s">
        <v>1138</v>
      </c>
      <c r="E331" s="1">
        <f>IF(ISERROR(B331),"",MATCH(A331,Old_240507!$A$2:$A$393,0))</f>
        <v>340</v>
      </c>
    </row>
    <row r="332" spans="1:5" x14ac:dyDescent="0.45">
      <c r="A332" s="1" t="s">
        <v>1139</v>
      </c>
      <c r="C332" s="1" t="str">
        <f t="shared" si="5"/>
        <v>ThingDef+BotchJob_FrostboundGreataxe.comps.Comp_VerbProps.verbProps.0.description</v>
      </c>
      <c r="D332" s="1" t="s">
        <v>1314</v>
      </c>
      <c r="E332" s="1">
        <f>IF(ISERROR(B332),"",MATCH(A332,Old_240507!$A$2:$A$393,0))</f>
        <v>341</v>
      </c>
    </row>
    <row r="333" spans="1:5" x14ac:dyDescent="0.45">
      <c r="A333" s="1" t="s">
        <v>1142</v>
      </c>
      <c r="C333" s="1" t="str">
        <f t="shared" si="5"/>
        <v>ThingDef+BotchJob_IceShards.label</v>
      </c>
      <c r="D333" s="1" t="s">
        <v>1138</v>
      </c>
      <c r="E333" s="1">
        <f>IF(ISERROR(B333),"",MATCH(A333,Old_240507!$A$2:$A$393,0))</f>
        <v>342</v>
      </c>
    </row>
    <row r="334" spans="1:5" x14ac:dyDescent="0.45">
      <c r="A334" s="1" t="s">
        <v>1151</v>
      </c>
      <c r="C334" s="1" t="str">
        <f t="shared" si="5"/>
        <v>ThingDef+BotchJob_ProfanedScythe.label</v>
      </c>
      <c r="D334" s="1" t="s">
        <v>1313</v>
      </c>
      <c r="E334" s="1">
        <f>IF(ISERROR(B334),"",MATCH(A334,Old_240507!$A$2:$A$393,0))</f>
        <v>345</v>
      </c>
    </row>
    <row r="335" spans="1:5" x14ac:dyDescent="0.45">
      <c r="A335" s="1" t="s">
        <v>1154</v>
      </c>
      <c r="C335" s="1" t="str">
        <f t="shared" si="5"/>
        <v>ThingDef+BotchJob_ProfanedScythe.description</v>
      </c>
      <c r="D335" s="1" t="s">
        <v>1312</v>
      </c>
      <c r="E335" s="1">
        <f>IF(ISERROR(B335),"",MATCH(A335,Old_240507!$A$2:$A$393,0))</f>
        <v>346</v>
      </c>
    </row>
    <row r="336" spans="1:5" x14ac:dyDescent="0.45">
      <c r="A336" s="1" t="s">
        <v>1157</v>
      </c>
      <c r="C336" s="1" t="str">
        <f t="shared" si="5"/>
        <v>ThingDef+BotchJob_ProfanedScythe.tools.0.label</v>
      </c>
      <c r="D336" s="1" t="s">
        <v>1004</v>
      </c>
      <c r="E336" s="1">
        <f>IF(ISERROR(B336),"",MATCH(A336,Old_240507!$A$2:$A$393,0))</f>
        <v>347</v>
      </c>
    </row>
    <row r="337" spans="1:5" x14ac:dyDescent="0.45">
      <c r="A337" s="1" t="s">
        <v>1159</v>
      </c>
      <c r="C337" s="1" t="str">
        <f t="shared" si="5"/>
        <v>ThingDef+BotchJob_ProfanedScythe.tools.1.label</v>
      </c>
      <c r="D337" s="1" t="s">
        <v>1309</v>
      </c>
      <c r="E337" s="1">
        <f>IF(ISERROR(B337),"",MATCH(A337,Old_240507!$A$2:$A$393,0))</f>
        <v>348</v>
      </c>
    </row>
    <row r="338" spans="1:5" x14ac:dyDescent="0.45">
      <c r="A338" s="1" t="s">
        <v>1161</v>
      </c>
      <c r="C338" s="1" t="str">
        <f t="shared" si="5"/>
        <v>ThingDef+BotchJob_FadingSoulScythe.label</v>
      </c>
      <c r="D338" s="1" t="s">
        <v>1311</v>
      </c>
      <c r="E338" s="1">
        <f>IF(ISERROR(B338),"",MATCH(A338,Old_240507!$A$2:$A$393,0))</f>
        <v>349</v>
      </c>
    </row>
    <row r="339" spans="1:5" x14ac:dyDescent="0.45">
      <c r="A339" s="1" t="s">
        <v>1164</v>
      </c>
      <c r="C339" s="1" t="str">
        <f t="shared" si="5"/>
        <v>ThingDef+BotchJob_FadingSoulScythe.description</v>
      </c>
      <c r="D339" s="1" t="s">
        <v>1310</v>
      </c>
      <c r="E339" s="1">
        <f>IF(ISERROR(B339),"",MATCH(A339,Old_240507!$A$2:$A$393,0))</f>
        <v>350</v>
      </c>
    </row>
    <row r="340" spans="1:5" x14ac:dyDescent="0.45">
      <c r="A340" s="1" t="s">
        <v>1167</v>
      </c>
      <c r="C340" s="1" t="str">
        <f t="shared" si="5"/>
        <v>ThingDef+BotchJob_FadingSoulScythe.tools.0.label</v>
      </c>
      <c r="D340" s="1" t="s">
        <v>1004</v>
      </c>
      <c r="E340" s="1">
        <f>IF(ISERROR(B340),"",MATCH(A340,Old_240507!$A$2:$A$393,0))</f>
        <v>351</v>
      </c>
    </row>
    <row r="341" spans="1:5" x14ac:dyDescent="0.45">
      <c r="A341" s="1" t="s">
        <v>1169</v>
      </c>
      <c r="C341" s="1" t="str">
        <f t="shared" si="5"/>
        <v>ThingDef+BotchJob_FadingSoulScythe.tools.1.label</v>
      </c>
      <c r="D341" s="1" t="s">
        <v>1309</v>
      </c>
      <c r="E341" s="1">
        <f>IF(ISERROR(B341),"",MATCH(A341,Old_240507!$A$2:$A$393,0))</f>
        <v>352</v>
      </c>
    </row>
    <row r="342" spans="1:5" x14ac:dyDescent="0.45">
      <c r="A342" s="1" t="s">
        <v>1171</v>
      </c>
      <c r="C342" s="1" t="str">
        <f t="shared" si="5"/>
        <v>ThingDef+BotchJob_FadingSoulScythe.comps.Comp_VerbProps.verbProps.0.visualLabel</v>
      </c>
      <c r="D342" s="1" t="s">
        <v>1308</v>
      </c>
      <c r="E342" s="1">
        <f>IF(ISERROR(B342),"",MATCH(A342,Old_240507!$A$2:$A$393,0))</f>
        <v>353</v>
      </c>
    </row>
    <row r="343" spans="1:5" x14ac:dyDescent="0.45">
      <c r="A343" s="1" t="s">
        <v>1174</v>
      </c>
      <c r="C343" s="1" t="str">
        <f t="shared" si="5"/>
        <v>ThingDef+BotchJob_FadingSoulScythe.comps.Comp_VerbProps.verbProps.0.description</v>
      </c>
      <c r="E343" s="1">
        <f>IF(ISERROR(B343),"",MATCH(A343,Old_240507!$A$2:$A$393,0))</f>
        <v>354</v>
      </c>
    </row>
    <row r="344" spans="1:5" x14ac:dyDescent="0.45">
      <c r="A344" s="1" t="s">
        <v>1176</v>
      </c>
      <c r="C344" s="1" t="str">
        <f t="shared" si="5"/>
        <v>ThingDef+BotchJob_SoulShard.label</v>
      </c>
      <c r="D344" s="1" t="s">
        <v>1308</v>
      </c>
      <c r="E344" s="1">
        <f>IF(ISERROR(B344),"",MATCH(A344,Old_240507!$A$2:$A$393,0))</f>
        <v>355</v>
      </c>
    </row>
    <row r="345" spans="1:5" x14ac:dyDescent="0.45">
      <c r="A345" s="1" t="s">
        <v>1178</v>
      </c>
      <c r="C345" s="1" t="str">
        <f t="shared" si="5"/>
        <v>ThingDef+BotchJob_ProfanedStaff.label</v>
      </c>
      <c r="D345" s="1" t="s">
        <v>1181</v>
      </c>
      <c r="E345" s="1">
        <f>IF(ISERROR(B345),"",MATCH(A345,Old_240507!$A$2:$A$393,0))</f>
        <v>356</v>
      </c>
    </row>
    <row r="346" spans="1:5" x14ac:dyDescent="0.45">
      <c r="A346" s="1" t="s">
        <v>1182</v>
      </c>
      <c r="C346" s="1" t="str">
        <f t="shared" si="5"/>
        <v>ThingDef+BotchJob_ProfanedStaff.description</v>
      </c>
      <c r="D346" s="1" t="s">
        <v>1185</v>
      </c>
      <c r="E346" s="1">
        <f>IF(ISERROR(B346),"",MATCH(A346,Old_240507!$A$2:$A$393,0))</f>
        <v>357</v>
      </c>
    </row>
    <row r="347" spans="1:5" x14ac:dyDescent="0.45">
      <c r="A347" s="1" t="s">
        <v>1186</v>
      </c>
      <c r="C347" s="1" t="str">
        <f t="shared" si="5"/>
        <v>ThingDef+BotchJob_ProfanedStaff.verbs.Verb_Shoot.label</v>
      </c>
      <c r="D347" s="1" t="s">
        <v>1181</v>
      </c>
      <c r="E347" s="1">
        <f>IF(ISERROR(B347),"",MATCH(A347,Old_240507!$A$2:$A$393,0))</f>
        <v>358</v>
      </c>
    </row>
    <row r="348" spans="1:5" x14ac:dyDescent="0.45">
      <c r="A348" s="1" t="s">
        <v>1189</v>
      </c>
      <c r="C348" s="1" t="str">
        <f t="shared" si="5"/>
        <v>ThingDef+BotchJob_ProfanedStaff.tools.0.label</v>
      </c>
      <c r="D348" s="1" t="s">
        <v>1192</v>
      </c>
      <c r="E348" s="1">
        <f>IF(ISERROR(B348),"",MATCH(A348,Old_240507!$A$2:$A$393,0))</f>
        <v>359</v>
      </c>
    </row>
    <row r="349" spans="1:5" x14ac:dyDescent="0.45">
      <c r="A349" s="1" t="s">
        <v>1193</v>
      </c>
      <c r="C349" s="1" t="str">
        <f t="shared" si="5"/>
        <v>ThingDef+BotchJob_ProfanedStaffBolt.label</v>
      </c>
      <c r="D349" s="1" t="s">
        <v>1196</v>
      </c>
      <c r="E349" s="1">
        <f>IF(ISERROR(B349),"",MATCH(A349,Old_240507!$A$2:$A$393,0))</f>
        <v>360</v>
      </c>
    </row>
    <row r="350" spans="1:5" x14ac:dyDescent="0.45">
      <c r="A350" s="1" t="s">
        <v>1205</v>
      </c>
      <c r="C350" s="1" t="str">
        <f t="shared" si="5"/>
        <v>ThingDef+BotchJob_BloodflameStaff.label</v>
      </c>
      <c r="D350" s="1" t="s">
        <v>1208</v>
      </c>
      <c r="E350" s="1">
        <f>IF(ISERROR(B350),"",MATCH(A350,Old_240507!$A$2:$A$393,0))</f>
        <v>363</v>
      </c>
    </row>
    <row r="351" spans="1:5" x14ac:dyDescent="0.45">
      <c r="A351" s="1" t="s">
        <v>1209</v>
      </c>
      <c r="C351" s="1" t="str">
        <f t="shared" si="5"/>
        <v>ThingDef+BotchJob_BloodflameStaff.description</v>
      </c>
      <c r="D351" s="1" t="s">
        <v>1212</v>
      </c>
      <c r="E351" s="1">
        <f>IF(ISERROR(B351),"",MATCH(A351,Old_240507!$A$2:$A$393,0))</f>
        <v>364</v>
      </c>
    </row>
    <row r="352" spans="1:5" x14ac:dyDescent="0.45">
      <c r="A352" s="1" t="s">
        <v>1213</v>
      </c>
      <c r="C352" s="1" t="str">
        <f t="shared" si="5"/>
        <v>ThingDef+BotchJob_BloodflameStaff.verbs.Verb_Shoot.label</v>
      </c>
      <c r="D352" s="1" t="s">
        <v>1208</v>
      </c>
      <c r="E352" s="1">
        <f>IF(ISERROR(B352),"",MATCH(A352,Old_240507!$A$2:$A$393,0))</f>
        <v>365</v>
      </c>
    </row>
    <row r="353" spans="1:5" x14ac:dyDescent="0.45">
      <c r="A353" s="1" t="s">
        <v>1216</v>
      </c>
      <c r="C353" s="1" t="str">
        <f t="shared" si="5"/>
        <v>ThingDef+BotchJob_BloodflameStaff.tools.0.label</v>
      </c>
      <c r="D353" s="1" t="s">
        <v>1192</v>
      </c>
      <c r="E353" s="1">
        <f>IF(ISERROR(B353),"",MATCH(A353,Old_240507!$A$2:$A$393,0))</f>
        <v>366</v>
      </c>
    </row>
    <row r="354" spans="1:5" x14ac:dyDescent="0.45">
      <c r="A354" s="1" t="s">
        <v>1218</v>
      </c>
      <c r="C354" s="1" t="str">
        <f t="shared" si="5"/>
        <v>ThingDef+BotchJob_BloodflameStaff.comps.Comp_VerbProps.verbProps.0.visualLabel</v>
      </c>
      <c r="D354" s="1" t="s">
        <v>1221</v>
      </c>
      <c r="E354" s="1">
        <f>IF(ISERROR(B354),"",MATCH(A354,Old_240507!$A$2:$A$393,0))</f>
        <v>367</v>
      </c>
    </row>
    <row r="355" spans="1:5" x14ac:dyDescent="0.45">
      <c r="A355" s="1" t="s">
        <v>1222</v>
      </c>
      <c r="C355" s="1" t="str">
        <f t="shared" si="5"/>
        <v>ThingDef+BotchJob_BloodflameStaff.comps.Comp_VerbProps.verbProps.0.description</v>
      </c>
      <c r="D355" s="1" t="s">
        <v>1307</v>
      </c>
      <c r="E355" s="1">
        <f>IF(ISERROR(B355),"",MATCH(A355,Old_240507!$A$2:$A$393,0))</f>
        <v>368</v>
      </c>
    </row>
    <row r="356" spans="1:5" x14ac:dyDescent="0.45">
      <c r="A356" s="1" t="s">
        <v>1225</v>
      </c>
      <c r="C356" s="1" t="str">
        <f t="shared" si="5"/>
        <v>ThingDef+BotchJob_BloodflameStaffBolt.label</v>
      </c>
      <c r="D356" s="1" t="s">
        <v>1228</v>
      </c>
      <c r="E356" s="1">
        <f>IF(ISERROR(B356),"",MATCH(A356,Old_240507!$A$2:$A$393,0))</f>
        <v>369</v>
      </c>
    </row>
    <row r="357" spans="1:5" x14ac:dyDescent="0.45">
      <c r="A357" s="1" t="s">
        <v>1229</v>
      </c>
      <c r="C357" s="1" t="str">
        <f t="shared" si="5"/>
        <v>ThingDef+BotchJob_BloodflameSurgeProj.label</v>
      </c>
      <c r="D357" s="1" t="s">
        <v>1221</v>
      </c>
      <c r="E357" s="1">
        <f>IF(ISERROR(B357),"",MATCH(A357,Old_240507!$A$2:$A$393,0))</f>
        <v>370</v>
      </c>
    </row>
    <row r="358" spans="1:5" x14ac:dyDescent="0.45">
      <c r="A358" s="1" t="s">
        <v>1239</v>
      </c>
      <c r="C358" s="1" t="str">
        <f t="shared" si="5"/>
        <v>ThingDef+BotchJob_ProfanedGreatbow.label</v>
      </c>
      <c r="D358" s="1" t="s">
        <v>1242</v>
      </c>
      <c r="E358" s="1">
        <f>IF(ISERROR(B358),"",MATCH(A358,Old_240507!$A$2:$A$393,0))</f>
        <v>373</v>
      </c>
    </row>
    <row r="359" spans="1:5" x14ac:dyDescent="0.45">
      <c r="A359" s="1" t="s">
        <v>1243</v>
      </c>
      <c r="C359" s="1" t="str">
        <f t="shared" si="5"/>
        <v>ThingDef+BotchJob_ProfanedGreatbow.description</v>
      </c>
      <c r="D359" s="1" t="s">
        <v>1246</v>
      </c>
      <c r="E359" s="1">
        <f>IF(ISERROR(B359),"",MATCH(A359,Old_240507!$A$2:$A$393,0))</f>
        <v>374</v>
      </c>
    </row>
    <row r="360" spans="1:5" x14ac:dyDescent="0.45">
      <c r="A360" s="1" t="s">
        <v>1247</v>
      </c>
      <c r="C360" s="1" t="str">
        <f t="shared" si="5"/>
        <v>ThingDef+BotchJob_ProfanedGreatbow.verbs.Verb_Shoot.label</v>
      </c>
      <c r="D360" s="1" t="s">
        <v>1242</v>
      </c>
      <c r="E360" s="1">
        <f>IF(ISERROR(B360),"",MATCH(A360,Old_240507!$A$2:$A$393,0))</f>
        <v>375</v>
      </c>
    </row>
    <row r="361" spans="1:5" x14ac:dyDescent="0.45">
      <c r="A361" s="1" t="s">
        <v>1250</v>
      </c>
      <c r="C361" s="1" t="str">
        <f t="shared" si="5"/>
        <v>ThingDef+BotchJob_ProfanedGreatbow.tools.0.label</v>
      </c>
      <c r="D361" s="1" t="s">
        <v>1063</v>
      </c>
      <c r="E361" s="1">
        <f>IF(ISERROR(B361),"",MATCH(A361,Old_240507!$A$2:$A$393,0))</f>
        <v>376</v>
      </c>
    </row>
    <row r="362" spans="1:5" x14ac:dyDescent="0.45">
      <c r="A362" s="1" t="s">
        <v>1252</v>
      </c>
      <c r="C362" s="1" t="str">
        <f t="shared" si="5"/>
        <v>ThingDef+BotchJob_ProfanedGreatbowArrow.label</v>
      </c>
      <c r="D362" s="1" t="s">
        <v>1255</v>
      </c>
      <c r="E362" s="1">
        <f>IF(ISERROR(B362),"",MATCH(A362,Old_240507!$A$2:$A$393,0))</f>
        <v>377</v>
      </c>
    </row>
    <row r="363" spans="1:5" x14ac:dyDescent="0.45">
      <c r="A363" s="1" t="s">
        <v>1264</v>
      </c>
      <c r="C363" s="1" t="str">
        <f t="shared" si="5"/>
        <v>ThingDef+BotchJob_SpectralGreatbow.label</v>
      </c>
      <c r="D363" s="1" t="s">
        <v>1267</v>
      </c>
      <c r="E363" s="1">
        <f>IF(ISERROR(B363),"",MATCH(A363,Old_240507!$A$2:$A$393,0))</f>
        <v>380</v>
      </c>
    </row>
    <row r="364" spans="1:5" x14ac:dyDescent="0.45">
      <c r="A364" s="1" t="s">
        <v>1268</v>
      </c>
      <c r="C364" s="1" t="str">
        <f t="shared" si="5"/>
        <v>ThingDef+BotchJob_SpectralGreatbow.description</v>
      </c>
      <c r="D364" s="1" t="s">
        <v>1271</v>
      </c>
      <c r="E364" s="1">
        <f>IF(ISERROR(B364),"",MATCH(A364,Old_240507!$A$2:$A$393,0))</f>
        <v>381</v>
      </c>
    </row>
    <row r="365" spans="1:5" x14ac:dyDescent="0.45">
      <c r="A365" s="1" t="s">
        <v>1272</v>
      </c>
      <c r="C365" s="1" t="str">
        <f t="shared" si="5"/>
        <v>ThingDef+BotchJob_SpectralGreatbow.verbs.Verb_Shoot.label</v>
      </c>
      <c r="D365" s="1" t="s">
        <v>1267</v>
      </c>
      <c r="E365" s="1">
        <f>IF(ISERROR(B365),"",MATCH(A365,Old_240507!$A$2:$A$393,0))</f>
        <v>382</v>
      </c>
    </row>
    <row r="366" spans="1:5" x14ac:dyDescent="0.45">
      <c r="A366" s="1" t="s">
        <v>1275</v>
      </c>
      <c r="C366" s="1" t="str">
        <f t="shared" si="5"/>
        <v>ThingDef+BotchJob_SpectralGreatbow.tools.0.label</v>
      </c>
      <c r="D366" s="1" t="s">
        <v>1063</v>
      </c>
      <c r="E366" s="1">
        <f>IF(ISERROR(B366),"",MATCH(A366,Old_240507!$A$2:$A$393,0))</f>
        <v>383</v>
      </c>
    </row>
    <row r="367" spans="1:5" x14ac:dyDescent="0.45">
      <c r="A367" s="1" t="s">
        <v>1277</v>
      </c>
      <c r="C367" s="1" t="str">
        <f t="shared" si="5"/>
        <v>ThingDef+BotchJob_SpectralGreatbowArrow.label</v>
      </c>
      <c r="D367" s="1" t="s">
        <v>1280</v>
      </c>
      <c r="E367" s="1">
        <f>IF(ISERROR(B367),"",MATCH(A367,Old_240507!$A$2:$A$393,0))</f>
        <v>384</v>
      </c>
    </row>
    <row r="368" spans="1:5" x14ac:dyDescent="0.45">
      <c r="A368" s="1" t="s">
        <v>703</v>
      </c>
      <c r="C368" s="1" t="str">
        <f t="shared" si="5"/>
        <v>ThoughtDef+BotchJob_MorbidThoughts.stages.0.label</v>
      </c>
      <c r="D368" s="1" t="s">
        <v>707</v>
      </c>
      <c r="E368" s="1">
        <f>IF(ISERROR(B368),"",MATCH(A368,Old_240507!$A$2:$A$393,0))</f>
        <v>202</v>
      </c>
    </row>
    <row r="369" spans="1:5" x14ac:dyDescent="0.45">
      <c r="A369" s="1" t="s">
        <v>708</v>
      </c>
      <c r="C369" s="1" t="str">
        <f t="shared" si="5"/>
        <v>ThoughtDef+BotchJob_MorbidThoughts.stages.0.description</v>
      </c>
      <c r="D369" s="1" t="s">
        <v>711</v>
      </c>
      <c r="E369" s="1">
        <f>IF(ISERROR(B369),"",MATCH(A369,Old_240507!$A$2:$A$393,0))</f>
        <v>203</v>
      </c>
    </row>
    <row r="370" spans="1:5" x14ac:dyDescent="0.45">
      <c r="A370" s="1" t="s">
        <v>1281</v>
      </c>
      <c r="C370" s="1" t="str">
        <f t="shared" si="5"/>
        <v>ToolCapacityDef+BotchJob_RotCut.label</v>
      </c>
      <c r="D370" s="1" t="s">
        <v>1285</v>
      </c>
      <c r="E370" s="1">
        <f>IF(ISERROR(B370),"",MATCH(A370,Old_240507!$A$2:$A$393,0))</f>
        <v>385</v>
      </c>
    </row>
    <row r="371" spans="1:5" x14ac:dyDescent="0.45">
      <c r="A371" s="1" t="s">
        <v>251</v>
      </c>
      <c r="C371" s="1" t="str">
        <f t="shared" si="5"/>
        <v>WorkGiverDef+BotchJob_DoBillsProfaneAlchemy.label</v>
      </c>
      <c r="D371" s="1" t="s">
        <v>255</v>
      </c>
      <c r="E371" s="1">
        <f>IF(ISERROR(B371),"",MATCH(A371,Old_240507!$A$2:$A$393,0))</f>
        <v>65</v>
      </c>
    </row>
    <row r="372" spans="1:5" x14ac:dyDescent="0.45">
      <c r="A372" s="1" t="s">
        <v>256</v>
      </c>
      <c r="C372" s="1" t="str">
        <f t="shared" si="5"/>
        <v>WorkGiverDef+BotchJob_DoBillsProfaneAlchemy.verb</v>
      </c>
      <c r="D372" s="1" t="s">
        <v>258</v>
      </c>
      <c r="E372" s="1">
        <f>IF(ISERROR(B372),"",MATCH(A372,Old_240507!$A$2:$A$393,0))</f>
        <v>66</v>
      </c>
    </row>
    <row r="373" spans="1:5" x14ac:dyDescent="0.45">
      <c r="A373" s="1" t="s">
        <v>259</v>
      </c>
      <c r="C373" s="1" t="str">
        <f t="shared" si="5"/>
        <v>WorkGiverDef+BotchJob_DoBillsProfaneAlchemy.gerund</v>
      </c>
      <c r="D373" s="1" t="s">
        <v>262</v>
      </c>
      <c r="E373" s="1">
        <f>IF(ISERROR(B373),"",MATCH(A373,Old_240507!$A$2:$A$393,0))</f>
        <v>67</v>
      </c>
    </row>
    <row r="374" spans="1:5" x14ac:dyDescent="0.45">
      <c r="A374" s="1" t="s">
        <v>269</v>
      </c>
      <c r="C374" s="1" t="str">
        <f t="shared" si="5"/>
        <v>WorkGiverDef+BotchJob_ProfaneRitual.label</v>
      </c>
      <c r="D374" s="1" t="s">
        <v>1306</v>
      </c>
      <c r="E374" s="1">
        <f>IF(ISERROR(B374),"",MATCH(A374,Old_240507!$A$2:$A$393,0))</f>
        <v>70</v>
      </c>
    </row>
    <row r="375" spans="1:5" x14ac:dyDescent="0.45">
      <c r="A375" s="1" t="s">
        <v>272</v>
      </c>
      <c r="C375" s="1" t="str">
        <f t="shared" si="5"/>
        <v>WorkGiverDef+BotchJob_ProfaneRitual.verb</v>
      </c>
      <c r="D375" s="1" t="s">
        <v>1305</v>
      </c>
      <c r="E375" s="1">
        <f>IF(ISERROR(B375),"",MATCH(A375,Old_240507!$A$2:$A$393,0))</f>
        <v>71</v>
      </c>
    </row>
    <row r="376" spans="1:5" x14ac:dyDescent="0.45">
      <c r="A376" s="1" t="s">
        <v>274</v>
      </c>
      <c r="C376" s="1" t="str">
        <f t="shared" si="5"/>
        <v>WorkGiverDef+BotchJob_ProfaneRitual.gerund</v>
      </c>
      <c r="D376" s="1" t="s">
        <v>1304</v>
      </c>
      <c r="E376" s="1">
        <f>IF(ISERROR(B376),"",MATCH(A376,Old_240507!$A$2:$A$393,0))</f>
        <v>72</v>
      </c>
    </row>
    <row r="377" spans="1:5" x14ac:dyDescent="0.45">
      <c r="A377" s="1" t="s">
        <v>480</v>
      </c>
      <c r="C377" s="1" t="str">
        <f t="shared" si="5"/>
        <v>XenotypeDef+BotchJob_ProfanedXenotype.label</v>
      </c>
      <c r="D377" s="1" t="s">
        <v>399</v>
      </c>
      <c r="E377" s="1">
        <f>IF(ISERROR(B377),"",MATCH(A377,Old_240507!$A$2:$A$393,0))</f>
        <v>140</v>
      </c>
    </row>
    <row r="378" spans="1:5" x14ac:dyDescent="0.45">
      <c r="A378" s="1" t="s">
        <v>483</v>
      </c>
      <c r="C378" s="1" t="str">
        <f t="shared" si="5"/>
        <v>XenotypeDef+BotchJob_ProfanedXenotype.description</v>
      </c>
      <c r="D378" s="1" t="s">
        <v>486</v>
      </c>
      <c r="E378" s="1">
        <f>IF(ISERROR(B378),"",MATCH(A378,Old_240507!$A$2:$A$393,0))</f>
        <v>141</v>
      </c>
    </row>
    <row r="379" spans="1:5" x14ac:dyDescent="0.45">
      <c r="A379" s="1" t="s">
        <v>487</v>
      </c>
      <c r="C379" s="1" t="str">
        <f t="shared" si="5"/>
        <v>XenotypeDef+BotchJob_ProfanedXenotype.descriptionShort</v>
      </c>
      <c r="D379" s="1" t="s">
        <v>490</v>
      </c>
      <c r="E379" s="1">
        <f>IF(ISERROR(B379),"",MATCH(A379,Old_240507!$A$2:$A$393,0))</f>
        <v>142</v>
      </c>
    </row>
    <row r="380" spans="1:5" x14ac:dyDescent="0.45">
      <c r="A380" s="1" t="s">
        <v>491</v>
      </c>
      <c r="C380" s="1" t="str">
        <f t="shared" si="5"/>
        <v>XenotypeDef+BotchJob_ProfanedCursebearerXenotype.label</v>
      </c>
      <c r="D380" s="1" t="s">
        <v>494</v>
      </c>
      <c r="E380" s="1">
        <f>IF(ISERROR(B380),"",MATCH(A380,Old_240507!$A$2:$A$393,0))</f>
        <v>143</v>
      </c>
    </row>
    <row r="381" spans="1:5" x14ac:dyDescent="0.45">
      <c r="A381" s="1" t="s">
        <v>495</v>
      </c>
      <c r="C381" s="1" t="str">
        <f t="shared" si="5"/>
        <v>XenotypeDef+BotchJob_ProfanedCursebearerXenotype.description</v>
      </c>
      <c r="D381" s="1" t="s">
        <v>498</v>
      </c>
      <c r="E381" s="1">
        <f>IF(ISERROR(B381),"",MATCH(A381,Old_240507!$A$2:$A$393,0))</f>
        <v>144</v>
      </c>
    </row>
    <row r="382" spans="1:5" x14ac:dyDescent="0.45">
      <c r="A382" s="1" t="s">
        <v>499</v>
      </c>
      <c r="C382" s="1" t="str">
        <f t="shared" si="5"/>
        <v>XenotypeDef+BotchJob_ProfanedCursebearerXenotype.descriptionShort</v>
      </c>
      <c r="D382" s="1" t="s">
        <v>490</v>
      </c>
      <c r="E382" s="1">
        <f>IF(ISERROR(B382),"",MATCH(A382,Old_240507!$A$2:$A$393,0))</f>
        <v>145</v>
      </c>
    </row>
    <row r="383" spans="1:5" x14ac:dyDescent="0.45">
      <c r="A383" s="1" t="s">
        <v>1291</v>
      </c>
      <c r="C383" s="1" t="str">
        <f t="shared" si="5"/>
        <v>Keyed+EggProgress</v>
      </c>
      <c r="D383" s="1" t="s">
        <v>1295</v>
      </c>
      <c r="E383" s="1">
        <f>IF(ISERROR(B383),"",MATCH(A383,Old_240507!$A$2:$A$393,0))</f>
        <v>388</v>
      </c>
    </row>
    <row r="384" spans="1:5" x14ac:dyDescent="0.45">
      <c r="A384" s="1" t="s">
        <v>1296</v>
      </c>
      <c r="C384" s="1" t="str">
        <f t="shared" si="5"/>
        <v>Keyed+HatchesIn</v>
      </c>
      <c r="D384" s="1" t="s">
        <v>1299</v>
      </c>
      <c r="E384" s="1">
        <f>IF(ISERROR(B384),"",MATCH(A384,Old_240507!$A$2:$A$393,0))</f>
        <v>389</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Main_240927</vt:lpstr>
      <vt:lpstr>Old_240507</vt:lpstr>
      <vt:lpstr>Old_240430</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2024-04-29T16:58:36Z</dcterms:created>
  <dcterms:modified xsi:type="dcterms:W3CDTF">2024-09-26T15:44:25Z</dcterms:modified>
</cp:coreProperties>
</file>