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C:\Users\stone\Desktop\새 폴더 (2)\RimworldExtractor\Biomes! Fossils - 3100958580\"/>
    </mc:Choice>
  </mc:AlternateContent>
  <xr:revisionPtr revIDLastSave="0" documentId="13_ncr:1_{A368CEC3-9E31-49D6-97F7-46EDEE158FF1}" xr6:coauthVersionLast="47" xr6:coauthVersionMax="47" xr10:uidLastSave="{00000000-0000-0000-0000-000000000000}"/>
  <bookViews>
    <workbookView xWindow="-110" yWindow="-110" windowWidth="38620" windowHeight="21220" xr2:uid="{00000000-000D-0000-FFFF-FFFF00000000}"/>
  </bookViews>
  <sheets>
    <sheet name="Main_240305" sheetId="1" r:id="rId1"/>
    <sheet name="Merg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2" i="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2" i="2"/>
</calcChain>
</file>

<file path=xl/sharedStrings.xml><?xml version="1.0" encoding="utf-8"?>
<sst xmlns="http://schemas.openxmlformats.org/spreadsheetml/2006/main" count="1558" uniqueCount="752">
  <si>
    <t>Class+Node [(Identifier (Key)]</t>
  </si>
  <si>
    <t>Class [Not chosen]</t>
  </si>
  <si>
    <t>Node [Not chosen]</t>
  </si>
  <si>
    <t>Required Mods [Not chosen]</t>
  </si>
  <si>
    <t>English [Source string]</t>
  </si>
  <si>
    <t>Korean (한국어) [Translation]</t>
  </si>
  <si>
    <t>ThingCategoryDef+BMT_FossilCategory.label</t>
  </si>
  <si>
    <t>ThingCategoryDef</t>
  </si>
  <si>
    <t>BMT_FossilCategory.label</t>
  </si>
  <si>
    <t>fossils</t>
  </si>
  <si>
    <t>ThingCategoryDef+BMT_DisplayItem.label</t>
  </si>
  <si>
    <t>BMT_DisplayItem.label</t>
  </si>
  <si>
    <t>display item</t>
  </si>
  <si>
    <t>DesignationCategoryDef+BMT_Paleontology.label</t>
  </si>
  <si>
    <t>DesignationCategoryDef</t>
  </si>
  <si>
    <t>BMT_Paleontology.label</t>
  </si>
  <si>
    <t>paleontology</t>
  </si>
  <si>
    <t>JoyKindDef+BMT_MuseumJoy.label</t>
  </si>
  <si>
    <t>JoyKindDef</t>
  </si>
  <si>
    <t>BMT_MuseumJoy.label</t>
  </si>
  <si>
    <t>museum visiting</t>
  </si>
  <si>
    <t>JobDef+BMT_VisitMuseum.reportString</t>
  </si>
  <si>
    <t>JobDef</t>
  </si>
  <si>
    <t>BMT_VisitMuseum.reportString</t>
  </si>
  <si>
    <t>visiting museum.</t>
  </si>
  <si>
    <t>ResearchProjectDef+BMT_Paleontology.label</t>
  </si>
  <si>
    <t>ResearchProjectDef</t>
  </si>
  <si>
    <t>ResearchProjectDef+BMT_Paleontology.description</t>
  </si>
  <si>
    <t>BMT_Paleontology.description</t>
  </si>
  <si>
    <t>Excavation of fossils and their subsequent processing for display in a museum.</t>
  </si>
  <si>
    <t>RoomRoleDef+BMT_Museum.label</t>
  </si>
  <si>
    <t>RoomRoleDef</t>
  </si>
  <si>
    <t>BMT_Museum.label</t>
  </si>
  <si>
    <t>museum</t>
  </si>
  <si>
    <t>ThoughtDef+BMT_VisitedMuseum.stages.0.label</t>
  </si>
  <si>
    <t>ThoughtDef</t>
  </si>
  <si>
    <t>BMT_VisitedMuseum.stages.0.label</t>
  </si>
  <si>
    <t>awful museum</t>
  </si>
  <si>
    <t>ThoughtDef+BMT_VisitedMuseum.stages.0.description</t>
  </si>
  <si>
    <t>BMT_VisitedMuseum.stages.0.description</t>
  </si>
  <si>
    <t>This may be the Rim, but I expected better than this trash!</t>
  </si>
  <si>
    <t>ThoughtDef+BMT_VisitedMuseum.stages.1.label</t>
  </si>
  <si>
    <t>BMT_VisitedMuseum.stages.1.label</t>
  </si>
  <si>
    <t>dull museum</t>
  </si>
  <si>
    <t>ThoughtDef+BMT_VisitedMuseum.stages.1.description</t>
  </si>
  <si>
    <t>BMT_VisitedMuseum.stages.1.description</t>
  </si>
  <si>
    <t>This was not a fun museum. Why did I bother coming here?</t>
  </si>
  <si>
    <t>ThoughtDef+BMT_VisitedMuseum.stages.2.label</t>
  </si>
  <si>
    <t>BMT_VisitedMuseum.stages.2.label</t>
  </si>
  <si>
    <t>mediocre museum</t>
  </si>
  <si>
    <t>ThoughtDef+BMT_VisitedMuseum.stages.2.description</t>
  </si>
  <si>
    <t>BMT_VisitedMuseum.stages.2.description</t>
  </si>
  <si>
    <t>I expected a museum to be a little interesting, but this was still okay.</t>
  </si>
  <si>
    <t>ThoughtDef+BMT_VisitedMuseum.stages.3.label</t>
  </si>
  <si>
    <t>BMT_VisitedMuseum.stages.3.label</t>
  </si>
  <si>
    <t>decent museum</t>
  </si>
  <si>
    <t>ThoughtDef+BMT_VisitedMuseum.stages.3.description</t>
  </si>
  <si>
    <t>BMT_VisitedMuseum.stages.3.description</t>
  </si>
  <si>
    <t>While not the most interesting, I at least learned a few things here and had fun..</t>
  </si>
  <si>
    <t>ThoughtDef+BMT_VisitedMuseum.stages.4.label</t>
  </si>
  <si>
    <t>BMT_VisitedMuseum.stages.4.label</t>
  </si>
  <si>
    <t>slightly impressive museum</t>
  </si>
  <si>
    <t>ThoughtDef+BMT_VisitedMuseum.stages.4.description</t>
  </si>
  <si>
    <t>BMT_VisitedMuseum.stages.4.description</t>
  </si>
  <si>
    <t>I had fun looking at the museum exhibits.</t>
  </si>
  <si>
    <t>ThoughtDef+BMT_VisitedMuseum.stages.5.label</t>
  </si>
  <si>
    <t>BMT_VisitedMuseum.stages.5.label</t>
  </si>
  <si>
    <t>somewhat impressive museum</t>
  </si>
  <si>
    <t>ThoughtDef+BMT_VisitedMuseum.stages.5.description</t>
  </si>
  <si>
    <t>BMT_VisitedMuseum.stages.5.description</t>
  </si>
  <si>
    <t>Wow, I learned things as well as had fun, impressive!</t>
  </si>
  <si>
    <t>ThoughtDef+BMT_VisitedMuseum.stages.6.label</t>
  </si>
  <si>
    <t>BMT_VisitedMuseum.stages.6.label</t>
  </si>
  <si>
    <t>very impressive museum</t>
  </si>
  <si>
    <t>ThoughtDef+BMT_VisitedMuseum.stages.6.description</t>
  </si>
  <si>
    <t>BMT_VisitedMuseum.stages.6.description</t>
  </si>
  <si>
    <t>Great exhibits and interesting information, I like this museum.</t>
  </si>
  <si>
    <t>ThoughtDef+BMT_VisitedMuseum.stages.7.label</t>
  </si>
  <si>
    <t>BMT_VisitedMuseum.stages.7.label</t>
  </si>
  <si>
    <t>extremely impressive museum</t>
  </si>
  <si>
    <t>ThoughtDef+BMT_VisitedMuseum.stages.7.description</t>
  </si>
  <si>
    <t>BMT_VisitedMuseum.stages.7.description</t>
  </si>
  <si>
    <t>Extremely gorgeous and informative, I'm glad I went!</t>
  </si>
  <si>
    <t>ThoughtDef+BMT_VisitedMuseum.stages.8.label</t>
  </si>
  <si>
    <t>BMT_VisitedMuseum.stages.8.label</t>
  </si>
  <si>
    <t>unbelievably impressive museum</t>
  </si>
  <si>
    <t>ThoughtDef+BMT_VisitedMuseum.stages.8.description</t>
  </si>
  <si>
    <t>BMT_VisitedMuseum.stages.8.description</t>
  </si>
  <si>
    <t>Oh my goodness, I can't believe how much I enjoyed this visit!</t>
  </si>
  <si>
    <t>ThoughtDef+BMT_VisitedMuseum.stages.9.label</t>
  </si>
  <si>
    <t>BMT_VisitedMuseum.stages.9.label</t>
  </si>
  <si>
    <t>wondrously impressive museum</t>
  </si>
  <si>
    <t>ThoughtDef+BMT_VisitedMuseum.stages.9.description</t>
  </si>
  <si>
    <t>BMT_VisitedMuseum.stages.9.description</t>
  </si>
  <si>
    <t>Spectacular and wonderful in every way, this museum is a wonder of the Rim!</t>
  </si>
  <si>
    <t>ThingDef+BMT_AmberSculptureMedium.label</t>
  </si>
  <si>
    <t>ThingDef</t>
  </si>
  <si>
    <t>BMT_AmberSculptureMedium.label</t>
  </si>
  <si>
    <t>medium amber</t>
  </si>
  <si>
    <t>ThingDef+BMT_AmberSculptureMedium.description</t>
  </si>
  <si>
    <t>BMT_AmberSculptureMedium.description</t>
  </si>
  <si>
    <t>A torso-sized piece of amber sculpted into an artistic form.</t>
  </si>
  <si>
    <t>ThingDef+BMT_AmberSculptureLarge.label</t>
  </si>
  <si>
    <t>BMT_AmberSculptureLarge.label</t>
  </si>
  <si>
    <t>large amber</t>
  </si>
  <si>
    <t>ThingDef+BMT_AmberSculptureLarge.description</t>
  </si>
  <si>
    <t>BMT_AmberSculptureLarge.description</t>
  </si>
  <si>
    <t>A large piece of amber sculpted into an artistic form.</t>
  </si>
  <si>
    <t>ThingDef+BMT_DinoFootprintsTableSlab.description</t>
  </si>
  <si>
    <t>BMT_DinoFootprintsTableSlab.description</t>
  </si>
  <si>
    <t>An ordinary footprint.</t>
  </si>
  <si>
    <t>ThingDef+BMT_DinoFootprintsTableSlab.label</t>
  </si>
  <si>
    <t>BMT_DinoFootprintsTableSlab.label</t>
  </si>
  <si>
    <t>dino footprints table slab</t>
  </si>
  <si>
    <t>ThingDef+BMT_KaijuFootprintTableSlab.description</t>
  </si>
  <si>
    <t>BMT_KaijuFootprintTableSlab.description</t>
  </si>
  <si>
    <t>ThingDef+BMT_KaijuFootprintTableSlab.label</t>
  </si>
  <si>
    <t>BMT_KaijuFootprintTableSlab.label</t>
  </si>
  <si>
    <t>kaiju footprint table slab</t>
  </si>
  <si>
    <t>ThingDef+BMT_NestTableSlab.description</t>
  </si>
  <si>
    <t>BMT_NestTableSlab.description</t>
  </si>
  <si>
    <t>ThingDef+BMT_NestTableSlab.label</t>
  </si>
  <si>
    <t>BMT_NestTableSlab.label</t>
  </si>
  <si>
    <t>nest table slab</t>
  </si>
  <si>
    <t>ThingDef+BMT_DioramaCoast.description</t>
  </si>
  <si>
    <t>BMT_DioramaCoast.description</t>
  </si>
  <si>
    <t>A large diorama of a prehistoric environment reproduced in immaculate detail.</t>
  </si>
  <si>
    <t>ThingDef+BMT_DioramaCoast.label</t>
  </si>
  <si>
    <t>BMT_DioramaCoast.label</t>
  </si>
  <si>
    <t>diorama coast</t>
  </si>
  <si>
    <t>ThingDef+BMT_DioramaPlains.description</t>
  </si>
  <si>
    <t>BMT_DioramaPlains.description</t>
  </si>
  <si>
    <t>ThingDef+BMT_DioramaPlains.label</t>
  </si>
  <si>
    <t>BMT_DioramaPlains.label</t>
  </si>
  <si>
    <t>diorama plains</t>
  </si>
  <si>
    <t>ThingDef+BMT_DioramaValley.description</t>
  </si>
  <si>
    <t>BMT_DioramaValley.description</t>
  </si>
  <si>
    <t>ThingDef+BMT_DioramaValley.label</t>
  </si>
  <si>
    <t>BMT_DioramaValley.label</t>
  </si>
  <si>
    <t>diorama valley</t>
  </si>
  <si>
    <t>DesignatorDropdownGroupDef+BMT_InfoSmall.label</t>
  </si>
  <si>
    <t>DesignatorDropdownGroupDef</t>
  </si>
  <si>
    <t>BMT_InfoSmall.label</t>
  </si>
  <si>
    <t>1x1 infographic</t>
  </si>
  <si>
    <t>DesignatorDropdownGroupDef+BMT_InfoMed.label</t>
  </si>
  <si>
    <t>BMT_InfoMed.label</t>
  </si>
  <si>
    <t>1x2 infographic</t>
  </si>
  <si>
    <t>DesignatorDropdownGroupDef+BMT_InfoLarge.label</t>
  </si>
  <si>
    <t>BMT_InfoLarge.label</t>
  </si>
  <si>
    <t>1x3 infographic</t>
  </si>
  <si>
    <t>ThingDef+BMT_FossilInfo1Chungking.label</t>
  </si>
  <si>
    <t>BMT_FossilInfo1Chungking.label</t>
  </si>
  <si>
    <t>chungkingosaurus sign</t>
  </si>
  <si>
    <t>ThingDef+BMT_FossilInfo1Chungking.description</t>
  </si>
  <si>
    <t>BMT_FossilInfo1Chungking.description</t>
  </si>
  <si>
    <t>A sign about chungkingosaurus, a relative of stegosaurus.</t>
  </si>
  <si>
    <t>ThingDef+BMT_FossilInfo1Dna.label</t>
  </si>
  <si>
    <t>BMT_FossilInfo1Dna.label</t>
  </si>
  <si>
    <t>cloning sign</t>
  </si>
  <si>
    <t>ThingDef+BMT_FossilInfo1Dna.description</t>
  </si>
  <si>
    <t>BMT_FossilInfo1Dna.description</t>
  </si>
  <si>
    <t>A sign about cloning dinosaurs.</t>
  </si>
  <si>
    <t>ThingDef+BMT_FossilInfo1Fern.label</t>
  </si>
  <si>
    <t>BMT_FossilInfo1Fern.label</t>
  </si>
  <si>
    <t>fern sign</t>
  </si>
  <si>
    <t>ThingDef+BMT_FossilInfo1Fern.description</t>
  </si>
  <si>
    <t>BMT_FossilInfo1Fern.description</t>
  </si>
  <si>
    <t>A sign about ancient plants.</t>
  </si>
  <si>
    <t>ThingDef+BMT_FossilInfo1Fish.label</t>
  </si>
  <si>
    <t>BMT_FossilInfo1Fish.label</t>
  </si>
  <si>
    <t>fish sign</t>
  </si>
  <si>
    <t>ThingDef+BMT_FossilInfo1Fish.description</t>
  </si>
  <si>
    <t>BMT_FossilInfo1Fish.description</t>
  </si>
  <si>
    <t>A sign about prehistoric fish.</t>
  </si>
  <si>
    <t>ThingDef+BMT_FossilInfo1Footprints.label</t>
  </si>
  <si>
    <t>BMT_FossilInfo1Footprints.label</t>
  </si>
  <si>
    <t>footprints sign</t>
  </si>
  <si>
    <t>ThingDef+BMT_FossilInfo1Footprints.description</t>
  </si>
  <si>
    <t>BMT_FossilInfo1Footprints.description</t>
  </si>
  <si>
    <t>A sign explaining how much we can learn from fossil footprints.</t>
  </si>
  <si>
    <t>ThingDef+BMT_FossilInfo1Shell.label</t>
  </si>
  <si>
    <t>BMT_FossilInfo1Shell.label</t>
  </si>
  <si>
    <t>shell sign</t>
  </si>
  <si>
    <t>ThingDef+BMT_FossilInfo1Shell.description</t>
  </si>
  <si>
    <t>BMT_FossilInfo1Shell.description</t>
  </si>
  <si>
    <t>A sign about fossilized ammonites.</t>
  </si>
  <si>
    <t>ThingDef+BMT_FossilInfo1Leaelly.label</t>
  </si>
  <si>
    <t>BMT_FossilInfo1Leaelly.label</t>
  </si>
  <si>
    <t>skeleton sign</t>
  </si>
  <si>
    <t>ThingDef+BMT_FossilInfo1Leaelly.description</t>
  </si>
  <si>
    <t>BMT_FossilInfo1Leaelly.description</t>
  </si>
  <si>
    <t>A sign showcasing an ancient creature.</t>
  </si>
  <si>
    <t>ThingDef+BMT_FossilInfo1Text.label</t>
  </si>
  <si>
    <t>BMT_FossilInfo1Text.label</t>
  </si>
  <si>
    <t>text sign</t>
  </si>
  <si>
    <t>ThingDef+BMT_FossilInfo1Text.description</t>
  </si>
  <si>
    <t>BMT_FossilInfo1Text.description</t>
  </si>
  <si>
    <t>A sign about dinosaurs.</t>
  </si>
  <si>
    <t>ThingDef+BMT_FossilInfo1TriSkull.label</t>
  </si>
  <si>
    <t>BMT_FossilInfo1TriSkull.label</t>
  </si>
  <si>
    <t>triceratops sign</t>
  </si>
  <si>
    <t>ThingDef+BMT_FossilInfo1TriSkull.description</t>
  </si>
  <si>
    <t>BMT_FossilInfo1TriSkull.description</t>
  </si>
  <si>
    <t>A sign about triceratops.</t>
  </si>
  <si>
    <t>ThingDef+BMT_FossilInfo2Dna.label</t>
  </si>
  <si>
    <t>BMT_FossilInfo2Dna.label</t>
  </si>
  <si>
    <t>ThingDef+BMT_FossilInfo2Dna.description</t>
  </si>
  <si>
    <t>BMT_FossilInfo2Dna.description</t>
  </si>
  <si>
    <t>A sign showing how the first genespliced dinosaurs were made.</t>
  </si>
  <si>
    <t>ThingDef+BMT_FossilInfo2Road.label</t>
  </si>
  <si>
    <t>BMT_FossilInfo2Road.label</t>
  </si>
  <si>
    <t>evolution sign</t>
  </si>
  <si>
    <t>ThingDef+BMT_FossilInfo2Road.description</t>
  </si>
  <si>
    <t>BMT_FossilInfo2Road.description</t>
  </si>
  <si>
    <t>An infographic about dinosaur evolution.</t>
  </si>
  <si>
    <t>ThingDef+BMT_FossilInfo2Footprints.label</t>
  </si>
  <si>
    <t>BMT_FossilInfo2Footprints.label</t>
  </si>
  <si>
    <t>ThingDef+BMT_FossilInfo2Footprints.description</t>
  </si>
  <si>
    <t>BMT_FossilInfo2Footprints.description</t>
  </si>
  <si>
    <t>A sign comparing different dinosaur footprints.</t>
  </si>
  <si>
    <t>ThingDef+BMT_FossilInfo2Gallimimus.label</t>
  </si>
  <si>
    <t>BMT_FossilInfo2Gallimimus.label</t>
  </si>
  <si>
    <t>gallimimus sign</t>
  </si>
  <si>
    <t>ThingDef+BMT_FossilInfo2Gallimimus.description</t>
  </si>
  <si>
    <t>BMT_FossilInfo2Gallimimus.description</t>
  </si>
  <si>
    <t>A sign all about the gallimimus.</t>
  </si>
  <si>
    <t>ThingDef+BMT_FossilInfo2Iguanodon.label</t>
  </si>
  <si>
    <t>BMT_FossilInfo2Iguanodon.label</t>
  </si>
  <si>
    <t>iguanodon sign</t>
  </si>
  <si>
    <t>ThingDef+BMT_FossilInfo2Iguanodon.description</t>
  </si>
  <si>
    <t>BMT_FossilInfo2Iguanodon.description</t>
  </si>
  <si>
    <t>A sign about ancient iguanodons.</t>
  </si>
  <si>
    <t>ThingDef+BMT_FossilInfo2Mosa.label</t>
  </si>
  <si>
    <t>BMT_FossilInfo2Mosa.label</t>
  </si>
  <si>
    <t>mosasaurus sign</t>
  </si>
  <si>
    <t>ThingDef+BMT_FossilInfo2Mosa.description</t>
  </si>
  <si>
    <t>BMT_FossilInfo2Mosa.description</t>
  </si>
  <si>
    <t>A sign about a huge prehistoric sea creature.</t>
  </si>
  <si>
    <t>ThingDef+BMT_FossilInfo2Plants.label</t>
  </si>
  <si>
    <t>BMT_FossilInfo2Plants.label</t>
  </si>
  <si>
    <t>plants sign</t>
  </si>
  <si>
    <t>ThingDef+BMT_FossilInfo2Plants.description</t>
  </si>
  <si>
    <t>BMT_FossilInfo2Plants.description</t>
  </si>
  <si>
    <t>A sign all about ancient plants.</t>
  </si>
  <si>
    <t>ThingDef+BMT_FossilInfo2Ptero.label</t>
  </si>
  <si>
    <t>BMT_FossilInfo2Ptero.label</t>
  </si>
  <si>
    <t>pteranodon sign</t>
  </si>
  <si>
    <t>ThingDef+BMT_FossilInfo2Ptero.description</t>
  </si>
  <si>
    <t>BMT_FossilInfo2Ptero.description</t>
  </si>
  <si>
    <t>A sign about flying dinosaurs.</t>
  </si>
  <si>
    <t>ThingDef+BMT_FossilInfo2Spino.label</t>
  </si>
  <si>
    <t>BMT_FossilInfo2Spino.label</t>
  </si>
  <si>
    <t>spinosaurus sign</t>
  </si>
  <si>
    <t>ThingDef+BMT_FossilInfo2Spino.description</t>
  </si>
  <si>
    <t>BMT_FossilInfo2Spino.description</t>
  </si>
  <si>
    <t>A sign about ancient spinosaurus.</t>
  </si>
  <si>
    <t>ThingDef+BMT_FossilInfo2Trex.label</t>
  </si>
  <si>
    <t>BMT_FossilInfo2Trex.label</t>
  </si>
  <si>
    <t>t-rex sign</t>
  </si>
  <si>
    <t>ThingDef+BMT_FossilInfo2Trex.description</t>
  </si>
  <si>
    <t>BMT_FossilInfo2Trex.description</t>
  </si>
  <si>
    <t>A sign all about the fearsome tyrannosaurus rex.</t>
  </si>
  <si>
    <t>ThingDef+BMT_FossilInfo3Allosaurus.label</t>
  </si>
  <si>
    <t>BMT_FossilInfo3Allosaurus.label</t>
  </si>
  <si>
    <t>allosaurus sign</t>
  </si>
  <si>
    <t>ThingDef+BMT_FossilInfo3Allosaurus.description</t>
  </si>
  <si>
    <t>BMT_FossilInfo3Allosaurus.description</t>
  </si>
  <si>
    <t>A sign about allosaurus.</t>
  </si>
  <si>
    <t>ThingDef+BMT_FossilInfo3Ankleo.label</t>
  </si>
  <si>
    <t>BMT_FossilInfo3Ankleo.label</t>
  </si>
  <si>
    <t>ankylosaur sign</t>
  </si>
  <si>
    <t>ThingDef+BMT_FossilInfo3Ankleo.description</t>
  </si>
  <si>
    <t>BMT_FossilInfo3Ankleo.description</t>
  </si>
  <si>
    <t>A sign showing the ankylosaur and related dinosaurs.</t>
  </si>
  <si>
    <t>ThingDef+BMT_FossilInfo3Measured.label</t>
  </si>
  <si>
    <t>BMT_FossilInfo3Measured.label</t>
  </si>
  <si>
    <t>brachiosaur sign</t>
  </si>
  <si>
    <t>ThingDef+BMT_FossilInfo3Measured.description</t>
  </si>
  <si>
    <t>BMT_FossilInfo3Measured.description</t>
  </si>
  <si>
    <t>A sign showing one of the biggest dinosaurs.</t>
  </si>
  <si>
    <t>ThingDef+BMT_FossilInfo3Chlorosaurus.label</t>
  </si>
  <si>
    <t>BMT_FossilInfo3Chlorosaurus.label</t>
  </si>
  <si>
    <t>chlorosaurus sign</t>
  </si>
  <si>
    <t>ThingDef+BMT_FossilInfo3Chlorosaurus.description</t>
  </si>
  <si>
    <t>BMT_FossilInfo3Chlorosaurus.description</t>
  </si>
  <si>
    <t>A sign about a frilled dinosaur and its relatives.</t>
  </si>
  <si>
    <t>ThingDef+BMT_FossilInfo3Cloning.label</t>
  </si>
  <si>
    <t>BMT_FossilInfo3Cloning.label</t>
  </si>
  <si>
    <t>ThingDef+BMT_FossilInfo3Cloning.description</t>
  </si>
  <si>
    <t>BMT_FossilInfo3Cloning.description</t>
  </si>
  <si>
    <t>A sign explaining the cloning process.</t>
  </si>
  <si>
    <t>ThingDef+BMT_FossilInfo3Footprints.label</t>
  </si>
  <si>
    <t>BMT_FossilInfo3Footprints.label</t>
  </si>
  <si>
    <t>ThingDef+BMT_FossilInfo3Footprints.description</t>
  </si>
  <si>
    <t>BMT_FossilInfo3Footprints.description</t>
  </si>
  <si>
    <t>A sign showing evolution of dinosaur feet.</t>
  </si>
  <si>
    <t>ThingDef+BMT_FossilInfo3Dying.label</t>
  </si>
  <si>
    <t>BMT_FossilInfo3Dying.label</t>
  </si>
  <si>
    <t>fossilization sign</t>
  </si>
  <si>
    <t>ThingDef+BMT_FossilInfo3Dying.description</t>
  </si>
  <si>
    <t>BMT_FossilInfo3Dying.description</t>
  </si>
  <si>
    <t>A sign showing how a dinosaur becomes a fossil.</t>
  </si>
  <si>
    <t>ThingDef+BMT_FossilInfo3Cycle.label</t>
  </si>
  <si>
    <t>BMT_FossilInfo3Cycle.label</t>
  </si>
  <si>
    <t>life cycle sign</t>
  </si>
  <si>
    <t>ThingDef+BMT_FossilInfo3Cycle.description</t>
  </si>
  <si>
    <t>BMT_FossilInfo3Cycle.description</t>
  </si>
  <si>
    <t>A sign showing the life cycle of a dinosaur.</t>
  </si>
  <si>
    <t>ThingDef+BMT_FossilInfo3Raptors.label</t>
  </si>
  <si>
    <t>BMT_FossilInfo3Raptors.label</t>
  </si>
  <si>
    <t>raptors sign</t>
  </si>
  <si>
    <t>ThingDef+BMT_FossilInfo3Raptors.description</t>
  </si>
  <si>
    <t>BMT_FossilInfo3Raptors.description</t>
  </si>
  <si>
    <t>A sign showing members of the raptor family.</t>
  </si>
  <si>
    <t>ThingDef+BMT_FossilInfo3Triceratops.label</t>
  </si>
  <si>
    <t>BMT_FossilInfo3Triceratops.label</t>
  </si>
  <si>
    <t>ThingDef+BMT_FossilInfo3Triceratops.description</t>
  </si>
  <si>
    <t>BMT_FossilInfo3Triceratops.description</t>
  </si>
  <si>
    <t>A sign explaining triceratops fossils.</t>
  </si>
  <si>
    <t>ThingDef+BMT_MineableAmber.label</t>
  </si>
  <si>
    <t>BMT_MineableAmber.label</t>
  </si>
  <si>
    <t>amber</t>
  </si>
  <si>
    <t>ThingDef+BMT_MineableAmber.description</t>
  </si>
  <si>
    <t>BMT_MineableAmber.description</t>
  </si>
  <si>
    <t>Rock containing bits of amber.</t>
  </si>
  <si>
    <t>ThingDef+BMT_MineableFossils.label</t>
  </si>
  <si>
    <t>BMT_MineableFossils.label</t>
  </si>
  <si>
    <t>ThingDef+BMT_MineableFossils.description</t>
  </si>
  <si>
    <t>BMT_MineableFossils.description</t>
  </si>
  <si>
    <t>Rock containing fossils.</t>
  </si>
  <si>
    <t>ThingDef+BMT_CeratopsPlush.description</t>
  </si>
  <si>
    <t>BMT_CeratopsPlush.description</t>
  </si>
  <si>
    <t>A cute plush dinosaur.</t>
  </si>
  <si>
    <t>ThingDef+BMT_CeratopsPlush.label</t>
  </si>
  <si>
    <t>BMT_CeratopsPlush.label</t>
  </si>
  <si>
    <t>ceratops plush</t>
  </si>
  <si>
    <t>ThingDef+BMT_RexyPlush.description</t>
  </si>
  <si>
    <t>BMT_RexyPlush.description</t>
  </si>
  <si>
    <t>ThingDef+BMT_RexyPlush.label</t>
  </si>
  <si>
    <t>BMT_RexyPlush.label</t>
  </si>
  <si>
    <t>rexy plush</t>
  </si>
  <si>
    <t>ThingDef+BMT_SauropodPlush.description</t>
  </si>
  <si>
    <t>BMT_SauropodPlush.description</t>
  </si>
  <si>
    <t>ThingDef+BMT_SauropodPlush.label</t>
  </si>
  <si>
    <t>BMT_SauropodPlush.label</t>
  </si>
  <si>
    <t>sauropod plush</t>
  </si>
  <si>
    <t>ThingDef+BMT_StegoPlush.description</t>
  </si>
  <si>
    <t>BMT_StegoPlush.description</t>
  </si>
  <si>
    <t>ThingDef+BMT_StegoPlush.label</t>
  </si>
  <si>
    <t>BMT_StegoPlush.label</t>
  </si>
  <si>
    <t>stego plush</t>
  </si>
  <si>
    <t>ThingDef+BMT_TablePaleontology.label</t>
  </si>
  <si>
    <t>BMT_TablePaleontology.label</t>
  </si>
  <si>
    <t>paleontology bench</t>
  </si>
  <si>
    <t>ThingDef+BMT_TablePaleontology.description</t>
  </si>
  <si>
    <t>BMT_TablePaleontology.description</t>
  </si>
  <si>
    <t>A workbench equipped for creating art.</t>
  </si>
  <si>
    <t>WorkGiverDef+BMT_DoBillsPaleontology.label</t>
  </si>
  <si>
    <t>WorkGiverDef</t>
  </si>
  <si>
    <t>BMT_DoBillsPaleontology.label</t>
  </si>
  <si>
    <t>make things at paleontology bench</t>
  </si>
  <si>
    <t>WorkGiverDef+BMT_DoBillsPaleontology.verb</t>
  </si>
  <si>
    <t>BMT_DoBillsPaleontology.verb</t>
  </si>
  <si>
    <t>sculpt</t>
  </si>
  <si>
    <t>WorkGiverDef+BMT_DoBillsPaleontology.gerund</t>
  </si>
  <si>
    <t>BMT_DoBillsPaleontology.gerund</t>
  </si>
  <si>
    <t>sculpting at</t>
  </si>
  <si>
    <t>ThingDef+BMT_DisplaySmall.description</t>
  </si>
  <si>
    <t>BMT_DisplaySmall.description</t>
  </si>
  <si>
    <t>A common display for displaying fossils.</t>
  </si>
  <si>
    <t>ThingDef+BMT_DisplaySmall.label</t>
  </si>
  <si>
    <t>BMT_DisplaySmall.label</t>
  </si>
  <si>
    <t>small display</t>
  </si>
  <si>
    <t>ThingDef+BMT_DisplayMedium.description</t>
  </si>
  <si>
    <t>BMT_DisplayMedium.description</t>
  </si>
  <si>
    <t>ThingDef+BMT_DisplayMedium.label</t>
  </si>
  <si>
    <t>BMT_DisplayMedium.label</t>
  </si>
  <si>
    <t>medium display</t>
  </si>
  <si>
    <t>ThingDef+BMT_DisplayLarge.description</t>
  </si>
  <si>
    <t>BMT_DisplayLarge.description</t>
  </si>
  <si>
    <t>ThingDef+BMT_DisplayLarge.label</t>
  </si>
  <si>
    <t>BMT_DisplayLarge.label</t>
  </si>
  <si>
    <t>large display</t>
  </si>
  <si>
    <t>ThingDef+BMT_DisplayCase.label</t>
  </si>
  <si>
    <t>BMT_DisplayCase.label</t>
  </si>
  <si>
    <t>simple display case</t>
  </si>
  <si>
    <t>ThingDef+BMT_DisplayCase.description</t>
  </si>
  <si>
    <t>BMT_DisplayCase.description</t>
  </si>
  <si>
    <t>A simple display case, for displaying an item behind glass.</t>
  </si>
  <si>
    <t>ThingDef+BMT_FossilSculptureMedium.label</t>
  </si>
  <si>
    <t>BMT_FossilSculptureMedium.label</t>
  </si>
  <si>
    <t>medium fossil</t>
  </si>
  <si>
    <t>ThingDef+BMT_FossilSculptureMedium.description</t>
  </si>
  <si>
    <t>BMT_FossilSculptureMedium.description</t>
  </si>
  <si>
    <t>A torso-sized piece of fossil sculpted into an artistic form.</t>
  </si>
  <si>
    <t>DesignatorDropdownGroupDef+BMT_SkeleSmall.label</t>
  </si>
  <si>
    <t>BMT_SkeleSmall.label</t>
  </si>
  <si>
    <t>small skeleton</t>
  </si>
  <si>
    <t>DesignatorDropdownGroupDef+BMT_SkeleMed.label</t>
  </si>
  <si>
    <t>BMT_SkeleMed.label</t>
  </si>
  <si>
    <t>medium skeleton</t>
  </si>
  <si>
    <t>DesignatorDropdownGroupDef+BMT_SkeleLarge.label</t>
  </si>
  <si>
    <t>BMT_SkeleLarge.label</t>
  </si>
  <si>
    <t>large skeleton</t>
  </si>
  <si>
    <t>ThingDef+BMT_SkeleSmallGallimimus.label</t>
  </si>
  <si>
    <t>BMT_SkeleSmallGallimimus.label</t>
  </si>
  <si>
    <t>gallimimus skeleton</t>
  </si>
  <si>
    <t>ThingDef+BMT_SkeleSmallGallimimus.description</t>
  </si>
  <si>
    <t>BMT_SkeleSmallGallimimus.description</t>
  </si>
  <si>
    <t>One of the largest of its kind, the Gallimimus had long tails and slender legs, allowing for fast running. It is usually found in small herds and can be used as a swift pack animal on caravans. \n\nScientific name: Gallimimus bullatus</t>
  </si>
  <si>
    <t>ThingDef+BMT_SkeleSmallOviraptor.label</t>
  </si>
  <si>
    <t>BMT_SkeleSmallOviraptor.label</t>
  </si>
  <si>
    <t>oviraptor skeleton</t>
  </si>
  <si>
    <t>ThingDef+BMT_SkeleSmallOviraptor.description</t>
  </si>
  <si>
    <t>BMT_SkeleSmallOviraptor.description</t>
  </si>
  <si>
    <t>While it was originally thought to be an egg thief, hence its name, it was discovered later to not be one at all, instead being a caring parent who took care of its young in a nest. It uses its jaws to crush hard foods such as fruits and seeds.\n\nScientific name: Oviraptor philoceratops</t>
  </si>
  <si>
    <t>ThingDef+BMT_SkeleSmallPteranodon.label</t>
  </si>
  <si>
    <t>BMT_SkeleSmallPteranodon.label</t>
  </si>
  <si>
    <t>pteranodon skeleton</t>
  </si>
  <si>
    <t>ThingDef+BMT_SkeleSmallPteranodon.description</t>
  </si>
  <si>
    <t>BMT_SkeleSmallPteranodon.description</t>
  </si>
  <si>
    <t>Pteranodon flies and hunts like modern albatross. Its streamlined skull and toothless jaws made diving into the water for fish an easy task.\n\nScientific name: Pteranodon longiceps</t>
  </si>
  <si>
    <t>ThingDef+BMT_SkeleSmallRaptor.label</t>
  </si>
  <si>
    <t>BMT_SkeleSmallRaptor.label</t>
  </si>
  <si>
    <t>raptor skeleton</t>
  </si>
  <si>
    <t>ThingDef+BMT_SkeleSmallRaptor.description</t>
  </si>
  <si>
    <t>BMT_SkeleSmallRaptor.description</t>
  </si>
  <si>
    <t>A small raptor with a downy hide. It is an expert hunter and can be used as a speedy attack animal. Its down can be shed once a year.\n\nScientific name: Velociraptor mongoliensis</t>
  </si>
  <si>
    <t>ThingDef+BMT_SkeleMedAllosaurus.label</t>
  </si>
  <si>
    <t>BMT_SkeleMedAllosaurus.label</t>
  </si>
  <si>
    <t>allosaurus skeleton</t>
  </si>
  <si>
    <t>ThingDef+BMT_SkeleMedAllosaurus.description</t>
  </si>
  <si>
    <t>BMT_SkeleMedAllosaurus.description</t>
  </si>
  <si>
    <t>The loosely jointed jaws of Allosaurus allow it to open its jaws extremely wide, similar to snakes. While they lack the bone crushing abilities of the Tyrannosaurs, their teeth are very effective at tearing away chunks of flesh as they attack. \n\nScientific name: Allosaurus fragilis (Fragile different lizard) \n\nThe first Allosaurus fossils found were vertebrae, which locals has assumed were petrified horse hooves.</t>
  </si>
  <si>
    <t>ThingDef+BMT_SkeleMedAnkylosaurus.label</t>
  </si>
  <si>
    <t>BMT_SkeleMedAnkylosaurus.label</t>
  </si>
  <si>
    <t>ankylosaurus skeleton</t>
  </si>
  <si>
    <t>ThingDef+BMT_SkeleMedAnkylosaurus.description</t>
  </si>
  <si>
    <t>BMT_SkeleMedAnkylosaurus.description</t>
  </si>
  <si>
    <t>Ankylosaurus is perhaps the largest of its kind and has formidible defences, with a thick skull, bony plates covering its back and a collar of bone protecting its neck. If any predators do try to find a gap in its armour the dense club on its tail is more than capable of shattering the bones of large therapods - and the bodies of smaller ones. \n\nScientific name: Ankylosaurus magniventris (Fused lizard with a wide belly) \n\nThere have been relatively few fossils found of Ankylosaurus compared to other related dinosaurs, it owes its fame largely to a scale model of it being displayed at the 1964 World's Fair.</t>
  </si>
  <si>
    <t>ThingDef+BMT_SkeleMedElasmosaurus.label</t>
  </si>
  <si>
    <t>BMT_SkeleMedElasmosaurus.label</t>
  </si>
  <si>
    <t>elasmosaurus skeleton</t>
  </si>
  <si>
    <t>ThingDef+BMT_SkeleMedElasmosaurus.description</t>
  </si>
  <si>
    <t>BMT_SkeleMedElasmosaurus.description</t>
  </si>
  <si>
    <t>Elasmosaurus used its long neck to get close to prey without them noticing. A swift flick of the neck could catch them unawares. Its long, narrow teeth were perfect for piercing and trapping small, soft prey. Scientific name: Elasmosaurus platyurus</t>
  </si>
  <si>
    <t>ThingDef+BMT_SkeleMedIguanodon.label</t>
  </si>
  <si>
    <t>BMT_SkeleMedIguanodon.label</t>
  </si>
  <si>
    <t>iguanodon skeleton</t>
  </si>
  <si>
    <t>ThingDef+BMT_SkeleMedIguanodon.description</t>
  </si>
  <si>
    <t>BMT_SkeleMedIguanodon.description</t>
  </si>
  <si>
    <t>A plant-eating dinosaur that mostly walked on all fours but could stand on two legs if need be, primarily for feeding purposes. Its large thumb spikes are used in defense.\n\nScienfitic name: Iguanodon bernissartensis</t>
  </si>
  <si>
    <t>ThingDef+BMT_SkeleMedParasaur.label</t>
  </si>
  <si>
    <t>BMT_SkeleMedParasaur.label</t>
  </si>
  <si>
    <t>parasaur skeleton</t>
  </si>
  <si>
    <t>ThingDef+BMT_SkeleMedParasaur.description</t>
  </si>
  <si>
    <t>BMT_SkeleMedParasaur.description</t>
  </si>
  <si>
    <t>A docile herbivore that lives in large groups. They are best known for the tubular crest on the back of its skull. This crest was used in the production of long, resonating calls for various purposes, from warning others nearby of threats, to communicating between mates.\n\nScientific name: Parasaurolophus walkeri</t>
  </si>
  <si>
    <t>ThingDef+BMT_SkeleMedStegosaurus.label</t>
  </si>
  <si>
    <t>BMT_SkeleMedStegosaurus.label</t>
  </si>
  <si>
    <t>stegosaurus skeleton</t>
  </si>
  <si>
    <t>ThingDef+BMT_SkeleMedStegosaurus.description</t>
  </si>
  <si>
    <t>BMT_SkeleMedStegosaurus.description</t>
  </si>
  <si>
    <t>One of the more well known dinosaurs, it is a grazing animal with distinctive staggered plates along its back and a dangerous spiked tail. This dinosaur has one of the smallest brains relative to its body size. They are also often found in family groups.\n\nScientific name: Stegosaurus stenops</t>
  </si>
  <si>
    <t>ThingDef+BMT_SkeleMedTriceratops.label</t>
  </si>
  <si>
    <t>BMT_SkeleMedTriceratops.label</t>
  </si>
  <si>
    <t>triceratops skeleton</t>
  </si>
  <si>
    <t>ThingDef+BMT_SkeleMedTriceratops.description</t>
  </si>
  <si>
    <t>BMT_SkeleMedTriceratops.description</t>
  </si>
  <si>
    <t>One of the most well-known dinosaurs to even the least educated on the Rim, Triceratops had a large neck frill, two large brow horns, and a smaller nasal horn. They sometimes fought among themselves, whether it be for mates or territory and some remains even showed signs of having fought Tyrannosaurs.\n\nScientific name: Triceratops horridus</t>
  </si>
  <si>
    <t>ThingDef+BMT_SkeleLargeBrachiosaurus.label</t>
  </si>
  <si>
    <t>BMT_SkeleLargeBrachiosaurus.label</t>
  </si>
  <si>
    <t>brachiosaurus skeleton</t>
  </si>
  <si>
    <t>ThingDef+BMT_SkeleLargeBrachiosaurus.description</t>
  </si>
  <si>
    <t>BMT_SkeleLargeBrachiosaurus.description</t>
  </si>
  <si>
    <t>A huge herbivorous dinosaur. Their long necks are better suited to being held upright than those of other sauropods, in large part due to their body posture, making them efficient defoliators of trees. \n\nScientific name: Brachiosaurus altithorax (Arm lizard with a deep chest) \n\nAs with many dinosaurs excavated during the bone wars, the site where Brachiosaurus was discovered had to be guarded to prevent sabotage and looting.</t>
  </si>
  <si>
    <t>ThingDef+BMT_SkeleLargeMosasaurus.label</t>
  </si>
  <si>
    <t>BMT_SkeleLargeMosasaurus.label</t>
  </si>
  <si>
    <t>mosasaurus skeleton</t>
  </si>
  <si>
    <t>ThingDef+BMT_SkeleLargeMosasaurus.description</t>
  </si>
  <si>
    <t>BMT_SkeleLargeMosasaurus.description</t>
  </si>
  <si>
    <t>Mosasaurus swam using its long crocodile-like body in an undulating motion to swim and devoured all kinds of prey with its massive jaws and sharp, cone-shaped teeth. It lives and hunts the well-lit surface waters of the oceans.\n\nScientific name: Mosasaurus hoffmannii</t>
  </si>
  <si>
    <t>ThingDef+BMT_SkeleLargeSpino.label</t>
  </si>
  <si>
    <t>BMT_SkeleLargeSpino.label</t>
  </si>
  <si>
    <t>spino skeleton</t>
  </si>
  <si>
    <t>ThingDef+BMT_SkeleLargeSpino.description</t>
  </si>
  <si>
    <t>BMT_SkeleLargeSpino.description</t>
  </si>
  <si>
    <t>A sail-backed, semi-aquatic theropod with a paddle-like tail, larger in size than any other known theropod. It prowls wetlands and waterways searching for fish and other prey, much like modern crocodilians.\n\nScientific name: Spinosaurus aegyptiacus</t>
  </si>
  <si>
    <t>ThingDef+BMT_SkeleLargeTrex.label</t>
  </si>
  <si>
    <t>BMT_SkeleLargeTrex.label</t>
  </si>
  <si>
    <t>t-rex skeleton</t>
  </si>
  <si>
    <t>ThingDef+BMT_SkeleLargeTrex.description</t>
  </si>
  <si>
    <t>BMT_SkeleLargeTrex.description</t>
  </si>
  <si>
    <t>Known as the “Tyrant Lizard”, it was a very large predatory dinosaur that was widespread throughout North America. It had an extremely powerful bite force. Worn tooth tips and bone fragments in their feces indicated that they commonly crushed and swallowed bones.\n\nScientific name: Tyrannosaurus Rex</t>
  </si>
  <si>
    <t>ThingDef+BMT_VelvetRope.label</t>
  </si>
  <si>
    <t>BMT_VelvetRope.label</t>
  </si>
  <si>
    <t>velvet rope</t>
  </si>
  <si>
    <t>ThingDef+BMT_VelvetRope.description</t>
  </si>
  <si>
    <t>BMT_VelvetRope.description</t>
  </si>
  <si>
    <t>A lightweight velvet rope, to discourage visitors from getting too close to the displays. Not very sturdy.</t>
  </si>
  <si>
    <t>ThingDef+BMT_DisplayLight.label</t>
  </si>
  <si>
    <t>BMT_DisplayLight.label</t>
  </si>
  <si>
    <t>display light</t>
  </si>
  <si>
    <t>ThingDef+BMT_DisplayLight.description</t>
  </si>
  <si>
    <t>BMT_DisplayLight.description</t>
  </si>
  <si>
    <t>A small light for hilighting museum displays. Not suitable for lighting a room, but very cheap to power.</t>
  </si>
  <si>
    <t>ThingDef+BMT_Apparel_DinoHatCarni.label</t>
  </si>
  <si>
    <t>BMT_Apparel_DinoHatCarni.label</t>
  </si>
  <si>
    <t>dino hat carni</t>
  </si>
  <si>
    <t>ThingDef+BMT_Apparel_DinoHatCarni.description</t>
  </si>
  <si>
    <t>BMT_Apparel_DinoHatCarni.description</t>
  </si>
  <si>
    <t>A soft, thick cap. Great for keeping warm in winter.</t>
  </si>
  <si>
    <t>ThingDef+BMT_Apparel_DinoHatHerbi.description</t>
  </si>
  <si>
    <t>BMT_Apparel_DinoHatHerbi.description</t>
  </si>
  <si>
    <t>ThingDef+BMT_Apparel_DinoHatHerbi.label</t>
  </si>
  <si>
    <t>BMT_Apparel_DinoHatHerbi.label</t>
  </si>
  <si>
    <t>dino hat herbi</t>
  </si>
  <si>
    <t>ThingDef+BMT_Apparel_DinoHatMascot.description</t>
  </si>
  <si>
    <t>BMT_Apparel_DinoHatMascot.description</t>
  </si>
  <si>
    <t>ThingDef+BMT_Apparel_DinoHatMascot.label</t>
  </si>
  <si>
    <t>BMT_Apparel_DinoHatMascot.label</t>
  </si>
  <si>
    <t>dino hat mascot</t>
  </si>
  <si>
    <t>ThingDef+BMT_Apparel_MascotOutfit.label</t>
  </si>
  <si>
    <t>BMT_Apparel_MascotOutfit.label</t>
  </si>
  <si>
    <t>dino mascot</t>
  </si>
  <si>
    <t>ThingDef+BMT_Apparel_MascotOutfit.description</t>
  </si>
  <si>
    <t>BMT_Apparel_MascotOutfit.description</t>
  </si>
  <si>
    <t>A dino-parka for staying warm in even the coldest of temperatures.</t>
  </si>
  <si>
    <t>ThingDef+BMT_PaleontologyItemSmall_Amber.label</t>
  </si>
  <si>
    <t>BMT_PaleontologyItemSmall_Amber.label</t>
  </si>
  <si>
    <t>small amber</t>
  </si>
  <si>
    <t>ThingDef+BMT_PaleontologyItemSmall_Amber.description</t>
  </si>
  <si>
    <t>BMT_PaleontologyItemSmall_Amber.description</t>
  </si>
  <si>
    <t>A small piece of amber.</t>
  </si>
  <si>
    <t>ThingDef+BMT_PaleontologyItemSmall_Fossil.label</t>
  </si>
  <si>
    <t>BMT_PaleontologyItemSmall_Fossil.label</t>
  </si>
  <si>
    <t>small fossil</t>
  </si>
  <si>
    <t>ThingDef+BMT_PaleontologyItemSmall_Fossil.description</t>
  </si>
  <si>
    <t>BMT_PaleontologyItemSmall_Fossil.description</t>
  </si>
  <si>
    <t>A small piece of fossil.</t>
  </si>
  <si>
    <t>ThingDef+BMT_AmberResource.label</t>
  </si>
  <si>
    <t>BMT_AmberResource.label</t>
  </si>
  <si>
    <t>ThingDef+BMT_AmberResource.description</t>
  </si>
  <si>
    <t>BMT_AmberResource.description</t>
  </si>
  <si>
    <t>Fossilized tree sap.</t>
  </si>
  <si>
    <t>ThingDef+BMT_AmberResource.stuffProps.stuffAdjective</t>
  </si>
  <si>
    <t>BMT_AmberResource.stuffProps.stuffAdjective</t>
  </si>
  <si>
    <t>ThingDef+BMT_FossilResource.label</t>
  </si>
  <si>
    <t>BMT_FossilResource.label</t>
  </si>
  <si>
    <t>ThingDef+BMT_FossilResource.description</t>
  </si>
  <si>
    <t>BMT_FossilResource.description</t>
  </si>
  <si>
    <t>Fossilized remains of ancient creatures.</t>
  </si>
  <si>
    <t>ThingDef+BMT_FossilResource.stuffProps.stuffAdjective</t>
  </si>
  <si>
    <t>BMT_FossilResource.stuffProps.stuffAdjective</t>
  </si>
  <si>
    <t>TraderKindDef+BMT_Caravan_Paleontologist.label</t>
  </si>
  <si>
    <t>TraderKindDef</t>
  </si>
  <si>
    <t>BMT_Caravan_Paleontologist.label</t>
  </si>
  <si>
    <t>paleontologist</t>
  </si>
  <si>
    <t>TraderKindDef+BMT_Orbital_Paleontologist.label</t>
  </si>
  <si>
    <t>BMT_Orbital_Paleontologist.label</t>
  </si>
  <si>
    <t>paleontologist trader</t>
  </si>
  <si>
    <t>LearningDesireDef+BMT_MuseumLearning.label</t>
  </si>
  <si>
    <t>LearningDesireDef</t>
  </si>
  <si>
    <t>BMT_MuseumLearning.label</t>
  </si>
  <si>
    <t>Biotech</t>
  </si>
  <si>
    <t>museum learning</t>
  </si>
  <si>
    <t>LearningDesireDef+BMT_MuseumLearning.description</t>
  </si>
  <si>
    <t>BMT_MuseumLearning.description</t>
  </si>
  <si>
    <t>Visiting a museum to learn about the past. Requires an accessible museum.</t>
  </si>
  <si>
    <t>JobDef+BMT_MuseumLearning.reportString</t>
  </si>
  <si>
    <t>BMT_MuseumLearning.reportString</t>
  </si>
  <si>
    <t>museum learning.</t>
  </si>
  <si>
    <t>Keyed+BMT_PlaceOnDisplay</t>
  </si>
  <si>
    <t>Keyed</t>
  </si>
  <si>
    <t>BMT_PlaceOnDisplay</t>
  </si>
  <si>
    <t>Must place on a display base of appropriate size.</t>
  </si>
  <si>
    <t>적절한 크기의 디스플레이 베이스 위에 놓아야 합니다.</t>
  </si>
  <si>
    <t>고생물학</t>
  </si>
  <si>
    <t>1x1 인포그래픽</t>
  </si>
  <si>
    <t>1x2 인포그래픽</t>
  </si>
  <si>
    <t>1x3 인포그래픽</t>
  </si>
  <si>
    <t>작은 해골</t>
  </si>
  <si>
    <t>중간 해골</t>
  </si>
  <si>
    <t>큰 해골</t>
  </si>
  <si>
    <t>박물관 방문.</t>
  </si>
  <si>
    <t>박물관 학습.</t>
  </si>
  <si>
    <t>박물관 방문</t>
  </si>
  <si>
    <t>박물관 학습</t>
  </si>
  <si>
    <t>과거에 대해 알아보기 위해 박물관을 방문합니다. 접근 가능한 박물관이 필요합니다.</t>
  </si>
  <si>
    <t>박물관에 전시하기 위한 화석 발굴 및 후속 처리.</t>
  </si>
  <si>
    <t>박물관</t>
  </si>
  <si>
    <t>화석</t>
  </si>
  <si>
    <t>표시 항목</t>
  </si>
  <si>
    <t>중간 호박색</t>
  </si>
  <si>
    <t>예술적인 형태로 조각된 몸통 크기의 호박 조각입니다.</t>
  </si>
  <si>
    <t>큰 호박색</t>
  </si>
  <si>
    <t>예술적인 형태로 조각된 커다란 호박 조각입니다.</t>
  </si>
  <si>
    <t>평범한 발자국.</t>
  </si>
  <si>
    <t>공룡 발자국 테이블 슬래브</t>
  </si>
  <si>
    <t>괴수 발자국 테이블 슬라브</t>
  </si>
  <si>
    <t>둥지 테이블 석판</t>
  </si>
  <si>
    <t>선사시대 환경을 완벽하게 재현한 대형 디오라마입니다.</t>
  </si>
  <si>
    <t>디오라마 해안</t>
  </si>
  <si>
    <t>디오라마 평원</t>
  </si>
  <si>
    <t>디오라마 밸리</t>
  </si>
  <si>
    <t>청킹사우루스 기호</t>
  </si>
  <si>
    <t>스테고사우루스의 친척인 청킹사우루스에 관한 표지판.</t>
  </si>
  <si>
    <t>복제 기호</t>
  </si>
  <si>
    <t>공룡 복제에 관한 표지판.</t>
  </si>
  <si>
    <t>양치류 표시</t>
  </si>
  <si>
    <t>고대 식물에 관한 표시.</t>
  </si>
  <si>
    <t>물고기 표시</t>
  </si>
  <si>
    <t>선사시대 물고기에 관한 표시.</t>
  </si>
  <si>
    <t>발자국 표시</t>
  </si>
  <si>
    <t>화석 발자국으로부터 우리가 얼마나 많은 것을 배울 수 있는지 설명하는 표지판.</t>
  </si>
  <si>
    <t>쉘 사인</t>
  </si>
  <si>
    <t>화석화된 암모나이트에 관한 표지판.</t>
  </si>
  <si>
    <t>해골 표시</t>
  </si>
  <si>
    <t>고대 생물을 보여주는 표지판.</t>
  </si>
  <si>
    <t>텍스트 기호</t>
  </si>
  <si>
    <t>공룡에 관한 표지판.</t>
  </si>
  <si>
    <t>트리케라톱스 기호</t>
  </si>
  <si>
    <t>트리케라톱스에 관한 표지판.</t>
  </si>
  <si>
    <t>최초의 유전자 절단 공룡이 어떻게 만들어졌는지 보여주는 표지판.</t>
  </si>
  <si>
    <t>진화의 신호</t>
  </si>
  <si>
    <t>공룡 진화에 관한 인포그래픽입니다.</t>
  </si>
  <si>
    <t>다양한 공룡 발자국을 비교하는 표지판.</t>
  </si>
  <si>
    <t>갈리미무스 징후</t>
  </si>
  <si>
    <t>갈리미무스에 관한 모든 표시.</t>
  </si>
  <si>
    <t>이구아노돈 표시</t>
  </si>
  <si>
    <t>고대 이구아노돈에 관한 표지판.</t>
  </si>
  <si>
    <t>모사사우루스 표시</t>
  </si>
  <si>
    <t>거대한 선사 시대 바다 생물에 관한 표지판.</t>
  </si>
  <si>
    <t>식물 표시</t>
  </si>
  <si>
    <t>고대 식물에 관한 모든 표시.</t>
  </si>
  <si>
    <t>프테라노돈 기호</t>
  </si>
  <si>
    <t>날아다니는 공룡에 관한 표지판.</t>
  </si>
  <si>
    <t>스피노사우루스 사인</t>
  </si>
  <si>
    <t>고대 스피노사우루스에 관한 표지판.</t>
  </si>
  <si>
    <t>티렉스 표시</t>
  </si>
  <si>
    <t>무시무시한 티라노사우루스 렉스에 관한 모든 신호입니다.</t>
  </si>
  <si>
    <t>알로사우루스 기호</t>
  </si>
  <si>
    <t>알로사우루스에 관한 표지판.</t>
  </si>
  <si>
    <t>안킬로사우루스 징후</t>
  </si>
  <si>
    <t>안킬로사우루스와 관련 공룡을 보여주는 표지판.</t>
  </si>
  <si>
    <t>브라키오사우루스 표시</t>
  </si>
  <si>
    <t>가장 큰 공룡 중 하나를 보여주는 표지판.</t>
  </si>
  <si>
    <t>클로로사우루스 기호</t>
  </si>
  <si>
    <t>주름진 공룡과 그 친척에 관한 표시입니다.</t>
  </si>
  <si>
    <t>복제 과정을 설명하는 표지판입니다.</t>
  </si>
  <si>
    <t>공룡 발의 진화를 보여주는 표지판.</t>
  </si>
  <si>
    <t>화석화 표시</t>
  </si>
  <si>
    <t>공룡이 화석이 되는 과정을 보여주는 표지판.</t>
  </si>
  <si>
    <t>수명주기 표시</t>
  </si>
  <si>
    <t>공룡의 일생을 보여주는 표지판.</t>
  </si>
  <si>
    <t>랩터스 사인</t>
  </si>
  <si>
    <t>랩터 가족의 구성원을 보여주는 표지판.</t>
  </si>
  <si>
    <t>트리케라톱스 화석을 설명하는 표지판.</t>
  </si>
  <si>
    <t>호박색</t>
  </si>
  <si>
    <t>호박 조각이 포함된 암석입니다.</t>
  </si>
  <si>
    <t>화석이 포함된 암석.</t>
  </si>
  <si>
    <t>귀여운 봉제 공룡입니다.</t>
  </si>
  <si>
    <t>케라톱스 플러시 천</t>
  </si>
  <si>
    <t>렉시 플러시</t>
  </si>
  <si>
    <t>용각류 플러시</t>
  </si>
  <si>
    <t>스테고 플러시</t>
  </si>
  <si>
    <t>고생물학 벤치</t>
  </si>
  <si>
    <t>예술 창작을 위한 작업대입니다.</t>
  </si>
  <si>
    <t>화석을 전시하기 위한 일반적인 전시물.</t>
  </si>
  <si>
    <t>작은 디스플레이</t>
  </si>
  <si>
    <t>중간 디스플레이</t>
  </si>
  <si>
    <t>대형 디스플레이</t>
  </si>
  <si>
    <t>심플한 진열장</t>
  </si>
  <si>
    <t>유리 뒤에 물건을 전시하기 위한 간단한 진열장입니다.</t>
  </si>
  <si>
    <t>중간 화석</t>
  </si>
  <si>
    <t>예술적인 형태로 조각된 몸통 크기의 화석 조각입니다.</t>
  </si>
  <si>
    <t>갈리미무스 골격</t>
  </si>
  <si>
    <t>갈리미무스는 동종 중에서 가장 큰 동물 중 하나로 꼬리가 길고 다리가 가늘어서 빠르게 달릴 수 있습니다. 일반적으로 작은 무리에서 발견되며 캐러밴에서 재빠른 무리의 동물로 사용될 수 있습니다.\n\n학명 : Gallimimus Bullatus</t>
  </si>
  <si>
    <t>오비랍토르 해골</t>
  </si>
  <si>
    <t>원래는 알 도둑이라고 생각되었기 때문에 이름이 붙여졌지만 나중에는 전혀 알 도둑이 아니라 둥지에서 새끼를 돌보는 돌보는 부모라는 것이 밝혀졌습니다. 턱을 사용하여 과일이나 씨앗과 같은 단단한 음식을 분쇄합니다.\n\n학명 : Oviraptor philoceratops</t>
  </si>
  <si>
    <t>프테라노돈 해골</t>
  </si>
  <si>
    <t>프테라노돈은 현대의 알바트로스처럼 날고 사냥합니다. 유선형의 두개골과 이빨이 없는 턱으로 인해 물고기를 잡기 위해 물 속으로 다이빙하는 것이 쉬워졌습니다.\n\n학명 : Pteranodon longiceps</t>
  </si>
  <si>
    <t>랩터 해골</t>
  </si>
  <si>
    <t>솜털같은 가죽을 가진 작은 랩터. 숙련된 사냥꾼이므로 빠른 공격 동물로 활용될 수 있습니다. 다운은 1년에 한 번 흘릴 수 있습니다.\n\n학명 : Velociraptor mongoliensis</t>
  </si>
  <si>
    <t>알로사우루스 해골</t>
  </si>
  <si>
    <t>알로사우루스의 느슨하게 연결된 턱 덕분에 뱀처럼 턱을 매우 넓게 벌릴 수 있습니다. 티라노사우루스의 뼈를 부수는 능력은 부족하지만, 그들의 이빨은 공격할 때 살점 덩어리를 찢어내는 데 매우 효과적입니다.\n\n학명: Allosaurus fragilis (깨지기 쉬운 다른 도마뱀)\n\n처음으로 발견된 알로사우루스 화석은 척추뼈였는데, 현지인들은 화석화된 말발굽으로 추정했습니다.</t>
  </si>
  <si>
    <t>안킬로사우루스 해골</t>
  </si>
  <si>
    <t>안킬로사우루스는 아마도 동종 중에서 가장 크며 두꺼운 두개골, 등을 덮고 있는 뼈판, 목을 보호하는 뼈목 등 강력한 방어력을 갖추고 있습니다. 포식자가 갑옷의 틈새를 찾으려고 시도할 경우 꼬리에 있는 조밀한 곤봉은 큰 수각류의 뼈와 작은 수각류의 뼈를 부숴버릴 수 있습니다.\n\n학명: Ankylosaurus magniventris (배가 넓은 융합된 도마뱀)\n\n다른 관련 공룡에 비해 안킬로사우루스의 화석은 상대적으로 적습니다. 안킬로사우루스의 명성은 1964년 세계 박람회에 전시된 축소 모형 덕분입니다.</t>
  </si>
  <si>
    <t>엘라스모사우루스 해골</t>
  </si>
  <si>
    <t>엘라스모사우루스는 긴 목을 사용해 먹이가 눈치채지 못하게 먹이에게 가까이 다가갔습니다. 목을 빠르게 튕기면 자신도 모르게 그들을 잡을 수 있습니다. 길고 좁은 이빨은 작고 부드러운 먹이를 꿰뚫고 가두기에 완벽했습니다. 학명 : Elasmosaurus platyurus</t>
  </si>
  <si>
    <t>이구아노돈 해골</t>
  </si>
  <si>
    <t>주로 네 발로 걸었지만 필요하다면 주로 먹이를 주기 위해 두 다리로 서 있을 수도 있는 초식 공룡입니다. 큰 엄지 스파이크는 방어에 사용됩니다.\n\n학명 : Iguanodon bernissartensis</t>
  </si>
  <si>
    <t>파라사우루스 해골</t>
  </si>
  <si>
    <t>큰 무리를 지어 생활하는 온순한 초식동물입니다. 그들은 두개골 뒤쪽의 관 모양의 문장으로 가장 잘 알려져 있습니다. 이 문장은 근처에 있는 다른 사람에게 위협을 경고하는 것부터 동료 간의 의사소통에 이르기까지 다양한 목적으로 길고 공명하는 소리를 내는 데 사용되었습니다.\n\n학명: Parasaurolophus walkeri</t>
  </si>
  <si>
    <t>스테고사우루스 해골</t>
  </si>
  <si>
    <t>더 잘 알려진 공룡 중 하나인 이 공룡은 등을 따라 독특한 엇갈린 판과 위험한 스파이크 꼬리를 가진 초식 동물입니다. 이 공룡은 몸 크기에 비해 뇌가 가장 작은 공룡 중 하나입니다. 가족 그룹에서도 종종 발견됩니다.\n\n학명 : Stegosaurus stenops</t>
  </si>
  <si>
    <t>트리케라톱스 해골</t>
  </si>
  <si>
    <t>림 지역에서 교육을 가장 적게 받은 공룡까지 가장 잘 알려진 공룡 중 하나인 트리케라톱스는 큰 목 주름, 두 개의 큰 눈썹 뿔, 작은 코 뿔을 가졌습니다. 그들은 때때로 동료를 위해든 영토를 위해든 그들끼리 싸웠으며 일부 유해에서는 티라노사우루스와 싸운 흔적을 보이기도 했습니다.\n\n학명 : Triceratops horridus</t>
  </si>
  <si>
    <t>브라키오사우루스 해골</t>
  </si>
  <si>
    <t>거대한 초식공룡. 그들의 긴 목은 다른 용각류보다 똑바로 세우는 데 더 적합하며, 이는 주로 신체 자세로 인해 나무를 효과적으로 고엽시키는 역할을 합니다.\n\n학명 : Brachiosaurus altithorax (깊은 가슴을 가진 팔 도마뱀)\n\n뼈 전쟁 중에 발굴된 많은 공룡과 마찬가지로, 브라키오사우루스가 발견된 장소도 방해 행위와 약탈을 방지하기 위해 보호되어야 했습니다.</t>
  </si>
  <si>
    <t>모사사우루스 해골</t>
  </si>
  <si>
    <t>모사사우루스는 악어 같은 긴 몸을 물결 모양의 움직임으로 헤엄치며 헤엄쳤고, 거대한 턱과 날카로운 원뿔 모양의 이빨로 온갖 먹이를 잡아먹었습니다. 그것은 빛이 밝은 바다의 표층수에 살고 사냥합니다.\n\n학명 : Mosasaurus hoffmannii</t>
  </si>
  <si>
    <t>스피노 해골</t>
  </si>
  <si>
    <t>돛 모양의 반수생 수각류로, 알려진 다른 수각류보다 크기가 더 큰 노 모양의 꼬리를 가지고 있습니다. 그것은 현대 악어처럼 물고기와 다른 먹이를 찾아 습지와 수로를 배회합니다.\n\n학명 : Spinosaurus aegyptiacus</t>
  </si>
  <si>
    <t>티렉스 해골</t>
  </si>
  <si>
    <t>폭군 도마뱀"으로 알려진 이 공룡은 북미 전역에 널리 퍼져 있던 매우 큰 포식 공룡이었습니다. 그것은 매우 강력한 물린 힘을 가지고있었습니다. 마모된 치아 끝과 대변에 있는 뼈 조각은 그들이 흔히 뼈를 으스러뜨리고 삼킨다는 것을 나타냅니다.\n\n학명: 티라노사우루스 렉스(Tyrannosaurus Rex)"</t>
  </si>
  <si>
    <t>벨벳 로프</t>
  </si>
  <si>
    <t>방문객이 전시품에 너무 가까이 다가가는 것을 방지하기 위한 가벼운 벨벳 로프입니다. 별로 튼튼하지 않습니다.</t>
  </si>
  <si>
    <t>디스플레이 라이트</t>
  </si>
  <si>
    <t>박물관 전시물을 조명하기 위한 작은 조명입니다. 방 조명에는 적합하지 않지만 전력 비용이 매우 저렴합니다.</t>
  </si>
  <si>
    <t>공룡 모자 카르니</t>
  </si>
  <si>
    <t>부드럽고 두꺼운 캡. 겨울에 따뜻하게 유지하는데 좋습니다.</t>
  </si>
  <si>
    <t>공룡 모자 허비</t>
  </si>
  <si>
    <t>디노 모자 마스코트</t>
  </si>
  <si>
    <t>디노 마스코트</t>
  </si>
  <si>
    <t>가장 추운 기온에서도 따뜻함을 유지할 수 있는 공룡 파카입니다.</t>
  </si>
  <si>
    <t>작은 호박</t>
  </si>
  <si>
    <t>작은 호박 조각.</t>
  </si>
  <si>
    <t>작은 화석</t>
  </si>
  <si>
    <t>작은 화석 조각.</t>
  </si>
  <si>
    <t>화석화된 나무 수액.</t>
  </si>
  <si>
    <t>고대 생물의 화석화된 유적.</t>
  </si>
  <si>
    <t>끔찍한 박물관</t>
  </si>
  <si>
    <t>이게 림일지도 모르지만, 이 쓰레기보다 나은 걸 기대했어요!</t>
  </si>
  <si>
    <t>지루한 박물관</t>
  </si>
  <si>
    <t>이것은 재미있는 박물관이 아니었습니다. 내가 왜 여기까지 오느라 고생했지?</t>
  </si>
  <si>
    <t>평범한 박물관</t>
  </si>
  <si>
    <t>박물관이 좀 재미있을 거라 예상했는데 그래도 괜찮았습니다.</t>
  </si>
  <si>
    <t>괜찮은 박물관</t>
  </si>
  <si>
    <t>가장 흥미롭지는 않지만 적어도 여기서 몇 가지를 배우고 즐거웠습니다..</t>
  </si>
  <si>
    <t>약간 인상적인 박물관</t>
  </si>
  <si>
    <t>박물관 전시물을 보는 것이 즐거웠습니다.</t>
  </si>
  <si>
    <t>다소 인상적인 박물관</t>
  </si>
  <si>
    <t>와, 배운 것도 많고 재미있고 감동적이었어요!</t>
  </si>
  <si>
    <t>매우 인상적인 박물관</t>
  </si>
  <si>
    <t>훌륭한 전시물과 흥미로운 정보, 저는 이 박물관을 좋아합니다.</t>
  </si>
  <si>
    <t>매우 화려하고 유익합니다. 가서 기뻤습니다!</t>
  </si>
  <si>
    <t>믿을 수 없을 정도로 인상적인 박물관</t>
  </si>
  <si>
    <t>맙소사, 이번 방문이 얼마나 즐거웠는지 믿을 수가 없어요!</t>
  </si>
  <si>
    <t>놀랍도록 인상적인 박물관</t>
  </si>
  <si>
    <t>모든 면에서 장엄하고 멋진 이 박물관은 림의 경이로움입니다!</t>
  </si>
  <si>
    <t>고생물학자</t>
  </si>
  <si>
    <t>고생물학자 상인</t>
  </si>
  <si>
    <t>고생물학 벤치에서 물건 만들기</t>
  </si>
  <si>
    <t>조각하다</t>
  </si>
  <si>
    <t>가져온 노드</t>
    <phoneticPr fontId="5" type="noConversion"/>
  </si>
  <si>
    <t>수정할 노드</t>
    <phoneticPr fontId="5" type="noConversion"/>
  </si>
  <si>
    <t>수정된 노드</t>
    <phoneticPr fontId="5" type="noConversion"/>
  </si>
  <si>
    <t>Main Index</t>
    <phoneticPr fontId="5" type="noConversion"/>
  </si>
  <si>
    <t>Merge [Not chosen]</t>
    <phoneticPr fontId="5" type="noConversion"/>
  </si>
  <si>
    <t>박물관 방문 중</t>
    <phoneticPr fontId="5" type="noConversion"/>
  </si>
  <si>
    <t>박물관 학습 중</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</si>
</sst>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font>
    <font>
      <sz val="11"/>
      <color rgb="FF000000"/>
      <name val="맑은 고딕"/>
      <family val="2"/>
    </font>
    <font>
      <sz val="11"/>
      <color rgb="FF9C0006"/>
      <name val="맑은 고딕"/>
      <family val="2"/>
      <charset val="129"/>
      <scheme val="minor"/>
    </font>
    <font>
      <sz val="11"/>
      <color rgb="FF9C5700"/>
      <name val="맑은 고딕"/>
      <family val="2"/>
      <charset val="129"/>
      <scheme val="minor"/>
    </font>
    <font>
      <b/>
      <sz val="11"/>
      <color theme="0"/>
      <name val="맑은 고딕"/>
      <family val="2"/>
      <charset val="129"/>
      <scheme val="minor"/>
    </font>
    <font>
      <sz val="8"/>
      <name val="돋움"/>
      <family val="3"/>
      <charset val="129"/>
    </font>
  </fonts>
  <fills count="5">
    <fill>
      <patternFill patternType="none"/>
    </fill>
    <fill>
      <patternFill patternType="gray125"/>
    </fill>
    <fill>
      <patternFill patternType="solid">
        <fgColor rgb="FFFFC7CE"/>
      </patternFill>
    </fill>
    <fill>
      <patternFill patternType="solid">
        <fgColor rgb="FFFFEB9C"/>
      </patternFill>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4">
    <xf numFmtId="0" fontId="0" fillId="0" borderId="0" applyBorder="0"/>
    <xf numFmtId="0" fontId="2" fillId="2" borderId="0" applyNumberFormat="0" applyBorder="0" applyAlignment="0" applyProtection="0">
      <alignment vertical="center"/>
    </xf>
    <xf numFmtId="0" fontId="3" fillId="3" borderId="0" applyNumberFormat="0" applyBorder="0" applyAlignment="0" applyProtection="0">
      <alignment vertical="center"/>
    </xf>
    <xf numFmtId="0" fontId="4" fillId="4" borderId="1" applyNumberFormat="0" applyAlignment="0" applyProtection="0">
      <alignment vertical="center"/>
    </xf>
  </cellStyleXfs>
  <cellXfs count="5">
    <xf numFmtId="0" fontId="0" fillId="0" borderId="0" xfId="0"/>
    <xf numFmtId="0" fontId="1" fillId="0" borderId="0" xfId="0" applyFont="1"/>
    <xf numFmtId="0" fontId="2" fillId="2" borderId="0" xfId="1" applyAlignment="1"/>
    <xf numFmtId="0" fontId="3" fillId="3" borderId="0" xfId="2" applyAlignment="1"/>
    <xf numFmtId="0" fontId="4" fillId="4" borderId="1" xfId="3" applyAlignment="1"/>
  </cellXfs>
  <cellStyles count="4">
    <cellStyle name="나쁨" xfId="1" builtinId="27"/>
    <cellStyle name="보통" xfId="2" builtinId="28"/>
    <cellStyle name="셀 확인" xfId="3" builtinId="23"/>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94"/>
  <sheetViews>
    <sheetView tabSelected="1" topLeftCell="A159" workbookViewId="0">
      <selection activeCell="F195" sqref="F195"/>
    </sheetView>
  </sheetViews>
  <sheetFormatPr defaultColWidth="9.1796875" defaultRowHeight="17" x14ac:dyDescent="0.45"/>
  <cols>
    <col min="1" max="1" width="57.1796875" style="1" bestFit="1" customWidth="1"/>
    <col min="2" max="2" width="31.08984375" style="1" bestFit="1" customWidth="1"/>
    <col min="3" max="3" width="46.81640625" style="1" bestFit="1" customWidth="1"/>
    <col min="4" max="4" width="29.26953125" style="1" bestFit="1" customWidth="1"/>
    <col min="5" max="5" width="34.54296875" style="1" customWidth="1"/>
    <col min="6" max="6" width="92.81640625" style="1" customWidth="1"/>
    <col min="7" max="7" width="21.6328125" style="1" bestFit="1" customWidth="1"/>
    <col min="8" max="16384" width="9.1796875" style="1"/>
  </cols>
  <sheetData>
    <row r="1" spans="1:7" ht="18" thickTop="1" thickBot="1" x14ac:dyDescent="0.5">
      <c r="A1" s="1" t="s">
        <v>0</v>
      </c>
      <c r="B1" s="1" t="s">
        <v>1</v>
      </c>
      <c r="C1" s="1" t="s">
        <v>2</v>
      </c>
      <c r="D1" s="1" t="s">
        <v>3</v>
      </c>
      <c r="E1" s="1" t="s">
        <v>4</v>
      </c>
      <c r="F1" s="1" t="s">
        <v>5</v>
      </c>
      <c r="G1" s="4" t="s">
        <v>749</v>
      </c>
    </row>
    <row r="2" spans="1:7" ht="17.5" thickTop="1" x14ac:dyDescent="0.45">
      <c r="A2" s="1" t="s">
        <v>6</v>
      </c>
      <c r="B2" s="1" t="s">
        <v>7</v>
      </c>
      <c r="C2" s="1" t="s">
        <v>8</v>
      </c>
      <c r="E2" s="1" t="s">
        <v>9</v>
      </c>
      <c r="F2" s="1" t="s">
        <v>591</v>
      </c>
      <c r="G2" s="1" t="str">
        <f>IFERROR(VLOOKUP(A2,Merge!$C$2:$D$194,2,FALSE),"")</f>
        <v>화석</v>
      </c>
    </row>
    <row r="3" spans="1:7" x14ac:dyDescent="0.45">
      <c r="A3" s="1" t="s">
        <v>10</v>
      </c>
      <c r="B3" s="1" t="s">
        <v>7</v>
      </c>
      <c r="C3" s="1" t="s">
        <v>11</v>
      </c>
      <c r="E3" s="1" t="s">
        <v>12</v>
      </c>
      <c r="F3" s="1" t="s">
        <v>592</v>
      </c>
      <c r="G3" s="1" t="str">
        <f>IFERROR(VLOOKUP(A3,Merge!$C$2:$D$194,2,FALSE),"")</f>
        <v>표시 항목</v>
      </c>
    </row>
    <row r="4" spans="1:7" x14ac:dyDescent="0.45">
      <c r="A4" s="1" t="s">
        <v>13</v>
      </c>
      <c r="B4" s="1" t="s">
        <v>14</v>
      </c>
      <c r="C4" s="1" t="s">
        <v>15</v>
      </c>
      <c r="E4" s="1" t="s">
        <v>16</v>
      </c>
      <c r="F4" s="1" t="s">
        <v>577</v>
      </c>
      <c r="G4" s="1" t="str">
        <f>IFERROR(VLOOKUP(A4,Merge!$C$2:$D$194,2,FALSE),"")</f>
        <v>고생물학</v>
      </c>
    </row>
    <row r="5" spans="1:7" x14ac:dyDescent="0.45">
      <c r="A5" s="1" t="s">
        <v>17</v>
      </c>
      <c r="B5" s="1" t="s">
        <v>18</v>
      </c>
      <c r="C5" s="1" t="s">
        <v>19</v>
      </c>
      <c r="E5" s="1" t="s">
        <v>20</v>
      </c>
      <c r="F5" s="1" t="s">
        <v>586</v>
      </c>
      <c r="G5" s="1" t="str">
        <f>IFERROR(VLOOKUP(A5,Merge!$C$2:$D$194,2,FALSE),"")</f>
        <v>박물관 방문</v>
      </c>
    </row>
    <row r="6" spans="1:7" x14ac:dyDescent="0.45">
      <c r="A6" s="1" t="s">
        <v>21</v>
      </c>
      <c r="B6" s="1" t="s">
        <v>22</v>
      </c>
      <c r="C6" s="1" t="s">
        <v>23</v>
      </c>
      <c r="E6" s="1" t="s">
        <v>24</v>
      </c>
      <c r="F6" s="1" t="s">
        <v>750</v>
      </c>
      <c r="G6" s="1" t="str">
        <f>IFERROR(VLOOKUP(A6,Merge!$C$2:$D$194,2,FALSE),"")</f>
        <v>박물관 방문.</v>
      </c>
    </row>
    <row r="7" spans="1:7" x14ac:dyDescent="0.45">
      <c r="A7" s="1" t="s">
        <v>25</v>
      </c>
      <c r="B7" s="1" t="s">
        <v>26</v>
      </c>
      <c r="C7" s="1" t="s">
        <v>15</v>
      </c>
      <c r="E7" s="1" t="s">
        <v>16</v>
      </c>
      <c r="F7" s="1" t="s">
        <v>577</v>
      </c>
      <c r="G7" s="1" t="str">
        <f>IFERROR(VLOOKUP(A7,Merge!$C$2:$D$194,2,FALSE),"")</f>
        <v>고생물학</v>
      </c>
    </row>
    <row r="8" spans="1:7" x14ac:dyDescent="0.45">
      <c r="A8" s="1" t="s">
        <v>27</v>
      </c>
      <c r="B8" s="1" t="s">
        <v>26</v>
      </c>
      <c r="C8" s="1" t="s">
        <v>28</v>
      </c>
      <c r="E8" s="1" t="s">
        <v>29</v>
      </c>
      <c r="F8" s="1" t="s">
        <v>589</v>
      </c>
      <c r="G8" s="1" t="str">
        <f>IFERROR(VLOOKUP(A8,Merge!$C$2:$D$194,2,FALSE),"")</f>
        <v>박물관에 전시하기 위한 화석 발굴 및 후속 처리.</v>
      </c>
    </row>
    <row r="9" spans="1:7" x14ac:dyDescent="0.45">
      <c r="A9" s="1" t="s">
        <v>30</v>
      </c>
      <c r="B9" s="1" t="s">
        <v>31</v>
      </c>
      <c r="C9" s="1" t="s">
        <v>32</v>
      </c>
      <c r="E9" s="1" t="s">
        <v>33</v>
      </c>
      <c r="F9" s="1" t="s">
        <v>590</v>
      </c>
      <c r="G9" s="1" t="str">
        <f>IFERROR(VLOOKUP(A9,Merge!$C$2:$D$194,2,FALSE),"")</f>
        <v>박물관</v>
      </c>
    </row>
    <row r="10" spans="1:7" x14ac:dyDescent="0.45">
      <c r="A10" s="1" t="s">
        <v>34</v>
      </c>
      <c r="B10" s="1" t="s">
        <v>35</v>
      </c>
      <c r="C10" s="1" t="s">
        <v>36</v>
      </c>
      <c r="E10" s="1" t="s">
        <v>37</v>
      </c>
      <c r="F10" s="1" t="s">
        <v>722</v>
      </c>
      <c r="G10" s="1" t="str">
        <f>IFERROR(VLOOKUP(A10,Merge!$C$2:$D$194,2,FALSE),"")</f>
        <v>끔찍한 박물관</v>
      </c>
    </row>
    <row r="11" spans="1:7" x14ac:dyDescent="0.45">
      <c r="A11" s="1" t="s">
        <v>38</v>
      </c>
      <c r="B11" s="1" t="s">
        <v>35</v>
      </c>
      <c r="C11" s="1" t="s">
        <v>39</v>
      </c>
      <c r="E11" s="1" t="s">
        <v>40</v>
      </c>
      <c r="F11" s="1" t="s">
        <v>723</v>
      </c>
      <c r="G11" s="1" t="str">
        <f>IFERROR(VLOOKUP(A11,Merge!$C$2:$D$194,2,FALSE),"")</f>
        <v>이게 림일지도 모르지만, 이 쓰레기보다 나은 걸 기대했어요!</v>
      </c>
    </row>
    <row r="12" spans="1:7" x14ac:dyDescent="0.45">
      <c r="A12" s="1" t="s">
        <v>41</v>
      </c>
      <c r="B12" s="1" t="s">
        <v>35</v>
      </c>
      <c r="C12" s="1" t="s">
        <v>42</v>
      </c>
      <c r="E12" s="1" t="s">
        <v>43</v>
      </c>
      <c r="F12" s="1" t="s">
        <v>724</v>
      </c>
      <c r="G12" s="1" t="str">
        <f>IFERROR(VLOOKUP(A12,Merge!$C$2:$D$194,2,FALSE),"")</f>
        <v>지루한 박물관</v>
      </c>
    </row>
    <row r="13" spans="1:7" x14ac:dyDescent="0.45">
      <c r="A13" s="1" t="s">
        <v>44</v>
      </c>
      <c r="B13" s="1" t="s">
        <v>35</v>
      </c>
      <c r="C13" s="1" t="s">
        <v>45</v>
      </c>
      <c r="E13" s="1" t="s">
        <v>46</v>
      </c>
      <c r="F13" s="1" t="s">
        <v>725</v>
      </c>
      <c r="G13" s="1" t="str">
        <f>IFERROR(VLOOKUP(A13,Merge!$C$2:$D$194,2,FALSE),"")</f>
        <v>이것은 재미있는 박물관이 아니었습니다. 내가 왜 여기까지 오느라 고생했지?</v>
      </c>
    </row>
    <row r="14" spans="1:7" x14ac:dyDescent="0.45">
      <c r="A14" s="1" t="s">
        <v>47</v>
      </c>
      <c r="B14" s="1" t="s">
        <v>35</v>
      </c>
      <c r="C14" s="1" t="s">
        <v>48</v>
      </c>
      <c r="E14" s="1" t="s">
        <v>49</v>
      </c>
      <c r="F14" s="1" t="s">
        <v>726</v>
      </c>
      <c r="G14" s="1" t="str">
        <f>IFERROR(VLOOKUP(A14,Merge!$C$2:$D$194,2,FALSE),"")</f>
        <v>평범한 박물관</v>
      </c>
    </row>
    <row r="15" spans="1:7" x14ac:dyDescent="0.45">
      <c r="A15" s="1" t="s">
        <v>50</v>
      </c>
      <c r="B15" s="1" t="s">
        <v>35</v>
      </c>
      <c r="C15" s="1" t="s">
        <v>51</v>
      </c>
      <c r="E15" s="1" t="s">
        <v>52</v>
      </c>
      <c r="F15" s="1" t="s">
        <v>727</v>
      </c>
      <c r="G15" s="1" t="str">
        <f>IFERROR(VLOOKUP(A15,Merge!$C$2:$D$194,2,FALSE),"")</f>
        <v>박물관이 좀 재미있을 거라 예상했는데 그래도 괜찮았습니다.</v>
      </c>
    </row>
    <row r="16" spans="1:7" x14ac:dyDescent="0.45">
      <c r="A16" s="1" t="s">
        <v>53</v>
      </c>
      <c r="B16" s="1" t="s">
        <v>35</v>
      </c>
      <c r="C16" s="1" t="s">
        <v>54</v>
      </c>
      <c r="E16" s="1" t="s">
        <v>55</v>
      </c>
      <c r="F16" s="1" t="s">
        <v>728</v>
      </c>
      <c r="G16" s="1" t="str">
        <f>IFERROR(VLOOKUP(A16,Merge!$C$2:$D$194,2,FALSE),"")</f>
        <v>괜찮은 박물관</v>
      </c>
    </row>
    <row r="17" spans="1:7" x14ac:dyDescent="0.45">
      <c r="A17" s="1" t="s">
        <v>56</v>
      </c>
      <c r="B17" s="1" t="s">
        <v>35</v>
      </c>
      <c r="C17" s="1" t="s">
        <v>57</v>
      </c>
      <c r="E17" s="1" t="s">
        <v>58</v>
      </c>
      <c r="F17" s="1" t="s">
        <v>729</v>
      </c>
      <c r="G17" s="1" t="str">
        <f>IFERROR(VLOOKUP(A17,Merge!$C$2:$D$194,2,FALSE),"")</f>
        <v>가장 흥미롭지는 않지만 적어도 여기서 몇 가지를 배우고 즐거웠습니다..</v>
      </c>
    </row>
    <row r="18" spans="1:7" x14ac:dyDescent="0.45">
      <c r="A18" s="1" t="s">
        <v>59</v>
      </c>
      <c r="B18" s="1" t="s">
        <v>35</v>
      </c>
      <c r="C18" s="1" t="s">
        <v>60</v>
      </c>
      <c r="E18" s="1" t="s">
        <v>61</v>
      </c>
      <c r="F18" s="1" t="s">
        <v>730</v>
      </c>
      <c r="G18" s="1" t="str">
        <f>IFERROR(VLOOKUP(A18,Merge!$C$2:$D$194,2,FALSE),"")</f>
        <v>약간 인상적인 박물관</v>
      </c>
    </row>
    <row r="19" spans="1:7" x14ac:dyDescent="0.45">
      <c r="A19" s="1" t="s">
        <v>62</v>
      </c>
      <c r="B19" s="1" t="s">
        <v>35</v>
      </c>
      <c r="C19" s="1" t="s">
        <v>63</v>
      </c>
      <c r="E19" s="1" t="s">
        <v>64</v>
      </c>
      <c r="F19" s="1" t="s">
        <v>731</v>
      </c>
      <c r="G19" s="1" t="str">
        <f>IFERROR(VLOOKUP(A19,Merge!$C$2:$D$194,2,FALSE),"")</f>
        <v>박물관 전시물을 보는 것이 즐거웠습니다.</v>
      </c>
    </row>
    <row r="20" spans="1:7" x14ac:dyDescent="0.45">
      <c r="A20" s="1" t="s">
        <v>65</v>
      </c>
      <c r="B20" s="1" t="s">
        <v>35</v>
      </c>
      <c r="C20" s="1" t="s">
        <v>66</v>
      </c>
      <c r="E20" s="1" t="s">
        <v>67</v>
      </c>
      <c r="F20" s="1" t="s">
        <v>732</v>
      </c>
      <c r="G20" s="1" t="str">
        <f>IFERROR(VLOOKUP(A20,Merge!$C$2:$D$194,2,FALSE),"")</f>
        <v>다소 인상적인 박물관</v>
      </c>
    </row>
    <row r="21" spans="1:7" x14ac:dyDescent="0.45">
      <c r="A21" s="1" t="s">
        <v>68</v>
      </c>
      <c r="B21" s="1" t="s">
        <v>35</v>
      </c>
      <c r="C21" s="1" t="s">
        <v>69</v>
      </c>
      <c r="E21" s="1" t="s">
        <v>70</v>
      </c>
      <c r="F21" s="1" t="s">
        <v>733</v>
      </c>
      <c r="G21" s="1" t="str">
        <f>IFERROR(VLOOKUP(A21,Merge!$C$2:$D$194,2,FALSE),"")</f>
        <v>와, 배운 것도 많고 재미있고 감동적이었어요!</v>
      </c>
    </row>
    <row r="22" spans="1:7" x14ac:dyDescent="0.45">
      <c r="A22" s="1" t="s">
        <v>71</v>
      </c>
      <c r="B22" s="1" t="s">
        <v>35</v>
      </c>
      <c r="C22" s="1" t="s">
        <v>72</v>
      </c>
      <c r="E22" s="1" t="s">
        <v>73</v>
      </c>
      <c r="F22" s="1" t="s">
        <v>734</v>
      </c>
      <c r="G22" s="1" t="str">
        <f>IFERROR(VLOOKUP(A22,Merge!$C$2:$D$194,2,FALSE),"")</f>
        <v>매우 인상적인 박물관</v>
      </c>
    </row>
    <row r="23" spans="1:7" x14ac:dyDescent="0.45">
      <c r="A23" s="1" t="s">
        <v>74</v>
      </c>
      <c r="B23" s="1" t="s">
        <v>35</v>
      </c>
      <c r="C23" s="1" t="s">
        <v>75</v>
      </c>
      <c r="E23" s="1" t="s">
        <v>76</v>
      </c>
      <c r="F23" s="1" t="s">
        <v>735</v>
      </c>
      <c r="G23" s="1" t="str">
        <f>IFERROR(VLOOKUP(A23,Merge!$C$2:$D$194,2,FALSE),"")</f>
        <v>훌륭한 전시물과 흥미로운 정보, 저는 이 박물관을 좋아합니다.</v>
      </c>
    </row>
    <row r="24" spans="1:7" x14ac:dyDescent="0.45">
      <c r="A24" s="1" t="s">
        <v>77</v>
      </c>
      <c r="B24" s="1" t="s">
        <v>35</v>
      </c>
      <c r="C24" s="1" t="s">
        <v>78</v>
      </c>
      <c r="E24" s="1" t="s">
        <v>79</v>
      </c>
      <c r="F24" s="1" t="s">
        <v>734</v>
      </c>
      <c r="G24" s="1" t="str">
        <f>IFERROR(VLOOKUP(A24,Merge!$C$2:$D$194,2,FALSE),"")</f>
        <v>매우 인상적인 박물관</v>
      </c>
    </row>
    <row r="25" spans="1:7" x14ac:dyDescent="0.45">
      <c r="A25" s="1" t="s">
        <v>80</v>
      </c>
      <c r="B25" s="1" t="s">
        <v>35</v>
      </c>
      <c r="C25" s="1" t="s">
        <v>81</v>
      </c>
      <c r="E25" s="1" t="s">
        <v>82</v>
      </c>
      <c r="F25" s="1" t="s">
        <v>736</v>
      </c>
      <c r="G25" s="1" t="str">
        <f>IFERROR(VLOOKUP(A25,Merge!$C$2:$D$194,2,FALSE),"")</f>
        <v>매우 화려하고 유익합니다. 가서 기뻤습니다!</v>
      </c>
    </row>
    <row r="26" spans="1:7" x14ac:dyDescent="0.45">
      <c r="A26" s="1" t="s">
        <v>83</v>
      </c>
      <c r="B26" s="1" t="s">
        <v>35</v>
      </c>
      <c r="C26" s="1" t="s">
        <v>84</v>
      </c>
      <c r="E26" s="1" t="s">
        <v>85</v>
      </c>
      <c r="F26" s="1" t="s">
        <v>737</v>
      </c>
      <c r="G26" s="1" t="str">
        <f>IFERROR(VLOOKUP(A26,Merge!$C$2:$D$194,2,FALSE),"")</f>
        <v>믿을 수 없을 정도로 인상적인 박물관</v>
      </c>
    </row>
    <row r="27" spans="1:7" x14ac:dyDescent="0.45">
      <c r="A27" s="1" t="s">
        <v>86</v>
      </c>
      <c r="B27" s="1" t="s">
        <v>35</v>
      </c>
      <c r="C27" s="1" t="s">
        <v>87</v>
      </c>
      <c r="E27" s="1" t="s">
        <v>88</v>
      </c>
      <c r="F27" s="1" t="s">
        <v>738</v>
      </c>
      <c r="G27" s="1" t="str">
        <f>IFERROR(VLOOKUP(A27,Merge!$C$2:$D$194,2,FALSE),"")</f>
        <v>맙소사, 이번 방문이 얼마나 즐거웠는지 믿을 수가 없어요!</v>
      </c>
    </row>
    <row r="28" spans="1:7" x14ac:dyDescent="0.45">
      <c r="A28" s="1" t="s">
        <v>89</v>
      </c>
      <c r="B28" s="1" t="s">
        <v>35</v>
      </c>
      <c r="C28" s="1" t="s">
        <v>90</v>
      </c>
      <c r="E28" s="1" t="s">
        <v>91</v>
      </c>
      <c r="F28" s="1" t="s">
        <v>739</v>
      </c>
      <c r="G28" s="1" t="str">
        <f>IFERROR(VLOOKUP(A28,Merge!$C$2:$D$194,2,FALSE),"")</f>
        <v>놀랍도록 인상적인 박물관</v>
      </c>
    </row>
    <row r="29" spans="1:7" x14ac:dyDescent="0.45">
      <c r="A29" s="1" t="s">
        <v>92</v>
      </c>
      <c r="B29" s="1" t="s">
        <v>35</v>
      </c>
      <c r="C29" s="1" t="s">
        <v>93</v>
      </c>
      <c r="E29" s="1" t="s">
        <v>94</v>
      </c>
      <c r="F29" s="1" t="s">
        <v>740</v>
      </c>
      <c r="G29" s="1" t="str">
        <f>IFERROR(VLOOKUP(A29,Merge!$C$2:$D$194,2,FALSE),"")</f>
        <v>모든 면에서 장엄하고 멋진 이 박물관은 림의 경이로움입니다!</v>
      </c>
    </row>
    <row r="30" spans="1:7" x14ac:dyDescent="0.45">
      <c r="A30" s="1" t="s">
        <v>95</v>
      </c>
      <c r="B30" s="1" t="s">
        <v>96</v>
      </c>
      <c r="C30" s="1" t="s">
        <v>97</v>
      </c>
      <c r="E30" s="1" t="s">
        <v>98</v>
      </c>
      <c r="F30" s="1" t="s">
        <v>593</v>
      </c>
      <c r="G30" s="1" t="str">
        <f>IFERROR(VLOOKUP(A30,Merge!$C$2:$D$194,2,FALSE),"")</f>
        <v>중간 호박색</v>
      </c>
    </row>
    <row r="31" spans="1:7" x14ac:dyDescent="0.45">
      <c r="A31" s="1" t="s">
        <v>99</v>
      </c>
      <c r="B31" s="1" t="s">
        <v>96</v>
      </c>
      <c r="C31" s="1" t="s">
        <v>100</v>
      </c>
      <c r="E31" s="1" t="s">
        <v>101</v>
      </c>
      <c r="F31" s="1" t="s">
        <v>594</v>
      </c>
      <c r="G31" s="1" t="str">
        <f>IFERROR(VLOOKUP(A31,Merge!$C$2:$D$194,2,FALSE),"")</f>
        <v>예술적인 형태로 조각된 몸통 크기의 호박 조각입니다.</v>
      </c>
    </row>
    <row r="32" spans="1:7" x14ac:dyDescent="0.45">
      <c r="A32" s="1" t="s">
        <v>102</v>
      </c>
      <c r="B32" s="1" t="s">
        <v>96</v>
      </c>
      <c r="C32" s="1" t="s">
        <v>103</v>
      </c>
      <c r="E32" s="1" t="s">
        <v>104</v>
      </c>
      <c r="F32" s="1" t="s">
        <v>595</v>
      </c>
      <c r="G32" s="1" t="str">
        <f>IFERROR(VLOOKUP(A32,Merge!$C$2:$D$194,2,FALSE),"")</f>
        <v>큰 호박색</v>
      </c>
    </row>
    <row r="33" spans="1:7" x14ac:dyDescent="0.45">
      <c r="A33" s="1" t="s">
        <v>105</v>
      </c>
      <c r="B33" s="1" t="s">
        <v>96</v>
      </c>
      <c r="C33" s="1" t="s">
        <v>106</v>
      </c>
      <c r="E33" s="1" t="s">
        <v>107</v>
      </c>
      <c r="F33" s="1" t="s">
        <v>596</v>
      </c>
      <c r="G33" s="1" t="str">
        <f>IFERROR(VLOOKUP(A33,Merge!$C$2:$D$194,2,FALSE),"")</f>
        <v>예술적인 형태로 조각된 커다란 호박 조각입니다.</v>
      </c>
    </row>
    <row r="34" spans="1:7" x14ac:dyDescent="0.45">
      <c r="A34" s="1" t="s">
        <v>108</v>
      </c>
      <c r="B34" s="1" t="s">
        <v>96</v>
      </c>
      <c r="C34" s="1" t="s">
        <v>109</v>
      </c>
      <c r="E34" s="1" t="s">
        <v>110</v>
      </c>
      <c r="F34" s="1" t="s">
        <v>597</v>
      </c>
      <c r="G34" s="1" t="str">
        <f>IFERROR(VLOOKUP(A34,Merge!$C$2:$D$194,2,FALSE),"")</f>
        <v>평범한 발자국.</v>
      </c>
    </row>
    <row r="35" spans="1:7" x14ac:dyDescent="0.45">
      <c r="A35" s="1" t="s">
        <v>111</v>
      </c>
      <c r="B35" s="1" t="s">
        <v>96</v>
      </c>
      <c r="C35" s="1" t="s">
        <v>112</v>
      </c>
      <c r="E35" s="1" t="s">
        <v>113</v>
      </c>
      <c r="F35" s="1" t="s">
        <v>598</v>
      </c>
      <c r="G35" s="1" t="str">
        <f>IFERROR(VLOOKUP(A35,Merge!$C$2:$D$194,2,FALSE),"")</f>
        <v>공룡 발자국 테이블 슬래브</v>
      </c>
    </row>
    <row r="36" spans="1:7" x14ac:dyDescent="0.45">
      <c r="A36" s="1" t="s">
        <v>114</v>
      </c>
      <c r="B36" s="1" t="s">
        <v>96</v>
      </c>
      <c r="C36" s="1" t="s">
        <v>115</v>
      </c>
      <c r="E36" s="1" t="s">
        <v>110</v>
      </c>
      <c r="F36" s="1" t="s">
        <v>597</v>
      </c>
      <c r="G36" s="1" t="str">
        <f>IFERROR(VLOOKUP(A36,Merge!$C$2:$D$194,2,FALSE),"")</f>
        <v>평범한 발자국.</v>
      </c>
    </row>
    <row r="37" spans="1:7" x14ac:dyDescent="0.45">
      <c r="A37" s="1" t="s">
        <v>116</v>
      </c>
      <c r="B37" s="1" t="s">
        <v>96</v>
      </c>
      <c r="C37" s="1" t="s">
        <v>117</v>
      </c>
      <c r="E37" s="1" t="s">
        <v>118</v>
      </c>
      <c r="F37" s="1" t="s">
        <v>599</v>
      </c>
      <c r="G37" s="1" t="str">
        <f>IFERROR(VLOOKUP(A37,Merge!$C$2:$D$194,2,FALSE),"")</f>
        <v>괴수 발자국 테이블 슬라브</v>
      </c>
    </row>
    <row r="38" spans="1:7" x14ac:dyDescent="0.45">
      <c r="A38" s="1" t="s">
        <v>119</v>
      </c>
      <c r="B38" s="1" t="s">
        <v>96</v>
      </c>
      <c r="C38" s="1" t="s">
        <v>120</v>
      </c>
      <c r="E38" s="1" t="s">
        <v>110</v>
      </c>
      <c r="F38" s="1" t="s">
        <v>597</v>
      </c>
      <c r="G38" s="1" t="str">
        <f>IFERROR(VLOOKUP(A38,Merge!$C$2:$D$194,2,FALSE),"")</f>
        <v>평범한 발자국.</v>
      </c>
    </row>
    <row r="39" spans="1:7" x14ac:dyDescent="0.45">
      <c r="A39" s="1" t="s">
        <v>121</v>
      </c>
      <c r="B39" s="1" t="s">
        <v>96</v>
      </c>
      <c r="C39" s="1" t="s">
        <v>122</v>
      </c>
      <c r="E39" s="1" t="s">
        <v>123</v>
      </c>
      <c r="F39" s="1" t="s">
        <v>600</v>
      </c>
      <c r="G39" s="1" t="str">
        <f>IFERROR(VLOOKUP(A39,Merge!$C$2:$D$194,2,FALSE),"")</f>
        <v>둥지 테이블 석판</v>
      </c>
    </row>
    <row r="40" spans="1:7" x14ac:dyDescent="0.45">
      <c r="A40" s="1" t="s">
        <v>124</v>
      </c>
      <c r="B40" s="1" t="s">
        <v>96</v>
      </c>
      <c r="C40" s="1" t="s">
        <v>125</v>
      </c>
      <c r="E40" s="1" t="s">
        <v>126</v>
      </c>
      <c r="F40" s="1" t="s">
        <v>601</v>
      </c>
      <c r="G40" s="1" t="str">
        <f>IFERROR(VLOOKUP(A40,Merge!$C$2:$D$194,2,FALSE),"")</f>
        <v>선사시대 환경을 완벽하게 재현한 대형 디오라마입니다.</v>
      </c>
    </row>
    <row r="41" spans="1:7" x14ac:dyDescent="0.45">
      <c r="A41" s="1" t="s">
        <v>127</v>
      </c>
      <c r="B41" s="1" t="s">
        <v>96</v>
      </c>
      <c r="C41" s="1" t="s">
        <v>128</v>
      </c>
      <c r="E41" s="1" t="s">
        <v>129</v>
      </c>
      <c r="F41" s="1" t="s">
        <v>602</v>
      </c>
      <c r="G41" s="1" t="str">
        <f>IFERROR(VLOOKUP(A41,Merge!$C$2:$D$194,2,FALSE),"")</f>
        <v>디오라마 해안</v>
      </c>
    </row>
    <row r="42" spans="1:7" x14ac:dyDescent="0.45">
      <c r="A42" s="1" t="s">
        <v>130</v>
      </c>
      <c r="B42" s="1" t="s">
        <v>96</v>
      </c>
      <c r="C42" s="1" t="s">
        <v>131</v>
      </c>
      <c r="E42" s="1" t="s">
        <v>126</v>
      </c>
      <c r="F42" s="1" t="s">
        <v>601</v>
      </c>
      <c r="G42" s="1" t="str">
        <f>IFERROR(VLOOKUP(A42,Merge!$C$2:$D$194,2,FALSE),"")</f>
        <v>선사시대 환경을 완벽하게 재현한 대형 디오라마입니다.</v>
      </c>
    </row>
    <row r="43" spans="1:7" x14ac:dyDescent="0.45">
      <c r="A43" s="1" t="s">
        <v>132</v>
      </c>
      <c r="B43" s="1" t="s">
        <v>96</v>
      </c>
      <c r="C43" s="1" t="s">
        <v>133</v>
      </c>
      <c r="E43" s="1" t="s">
        <v>134</v>
      </c>
      <c r="F43" s="1" t="s">
        <v>603</v>
      </c>
      <c r="G43" s="1" t="str">
        <f>IFERROR(VLOOKUP(A43,Merge!$C$2:$D$194,2,FALSE),"")</f>
        <v>디오라마 평원</v>
      </c>
    </row>
    <row r="44" spans="1:7" x14ac:dyDescent="0.45">
      <c r="A44" s="1" t="s">
        <v>135</v>
      </c>
      <c r="B44" s="1" t="s">
        <v>96</v>
      </c>
      <c r="C44" s="1" t="s">
        <v>136</v>
      </c>
      <c r="E44" s="1" t="s">
        <v>126</v>
      </c>
      <c r="F44" s="1" t="s">
        <v>601</v>
      </c>
      <c r="G44" s="1" t="str">
        <f>IFERROR(VLOOKUP(A44,Merge!$C$2:$D$194,2,FALSE),"")</f>
        <v>선사시대 환경을 완벽하게 재현한 대형 디오라마입니다.</v>
      </c>
    </row>
    <row r="45" spans="1:7" x14ac:dyDescent="0.45">
      <c r="A45" s="1" t="s">
        <v>137</v>
      </c>
      <c r="B45" s="1" t="s">
        <v>96</v>
      </c>
      <c r="C45" s="1" t="s">
        <v>138</v>
      </c>
      <c r="E45" s="1" t="s">
        <v>139</v>
      </c>
      <c r="F45" s="1" t="s">
        <v>604</v>
      </c>
      <c r="G45" s="1" t="str">
        <f>IFERROR(VLOOKUP(A45,Merge!$C$2:$D$194,2,FALSE),"")</f>
        <v>디오라마 밸리</v>
      </c>
    </row>
    <row r="46" spans="1:7" x14ac:dyDescent="0.45">
      <c r="A46" s="1" t="s">
        <v>140</v>
      </c>
      <c r="B46" s="1" t="s">
        <v>141</v>
      </c>
      <c r="C46" s="1" t="s">
        <v>142</v>
      </c>
      <c r="E46" s="1" t="s">
        <v>143</v>
      </c>
      <c r="F46" s="1" t="s">
        <v>578</v>
      </c>
      <c r="G46" s="1" t="str">
        <f>IFERROR(VLOOKUP(A46,Merge!$C$2:$D$194,2,FALSE),"")</f>
        <v>1x1 인포그래픽</v>
      </c>
    </row>
    <row r="47" spans="1:7" x14ac:dyDescent="0.45">
      <c r="A47" s="1" t="s">
        <v>144</v>
      </c>
      <c r="B47" s="1" t="s">
        <v>141</v>
      </c>
      <c r="C47" s="1" t="s">
        <v>145</v>
      </c>
      <c r="E47" s="1" t="s">
        <v>146</v>
      </c>
      <c r="F47" s="1" t="s">
        <v>579</v>
      </c>
      <c r="G47" s="1" t="str">
        <f>IFERROR(VLOOKUP(A47,Merge!$C$2:$D$194,2,FALSE),"")</f>
        <v>1x2 인포그래픽</v>
      </c>
    </row>
    <row r="48" spans="1:7" x14ac:dyDescent="0.45">
      <c r="A48" s="1" t="s">
        <v>147</v>
      </c>
      <c r="B48" s="1" t="s">
        <v>141</v>
      </c>
      <c r="C48" s="1" t="s">
        <v>148</v>
      </c>
      <c r="E48" s="1" t="s">
        <v>149</v>
      </c>
      <c r="F48" s="1" t="s">
        <v>580</v>
      </c>
      <c r="G48" s="1" t="str">
        <f>IFERROR(VLOOKUP(A48,Merge!$C$2:$D$194,2,FALSE),"")</f>
        <v>1x3 인포그래픽</v>
      </c>
    </row>
    <row r="49" spans="1:7" x14ac:dyDescent="0.45">
      <c r="A49" s="1" t="s">
        <v>150</v>
      </c>
      <c r="B49" s="1" t="s">
        <v>96</v>
      </c>
      <c r="C49" s="1" t="s">
        <v>151</v>
      </c>
      <c r="E49" s="1" t="s">
        <v>152</v>
      </c>
      <c r="F49" s="1" t="s">
        <v>605</v>
      </c>
      <c r="G49" s="1" t="str">
        <f>IFERROR(VLOOKUP(A49,Merge!$C$2:$D$194,2,FALSE),"")</f>
        <v>청킹사우루스 기호</v>
      </c>
    </row>
    <row r="50" spans="1:7" x14ac:dyDescent="0.45">
      <c r="A50" s="1" t="s">
        <v>153</v>
      </c>
      <c r="B50" s="1" t="s">
        <v>96</v>
      </c>
      <c r="C50" s="1" t="s">
        <v>154</v>
      </c>
      <c r="E50" s="1" t="s">
        <v>155</v>
      </c>
      <c r="F50" s="1" t="s">
        <v>606</v>
      </c>
      <c r="G50" s="1" t="str">
        <f>IFERROR(VLOOKUP(A50,Merge!$C$2:$D$194,2,FALSE),"")</f>
        <v>스테고사우루스의 친척인 청킹사우루스에 관한 표지판.</v>
      </c>
    </row>
    <row r="51" spans="1:7" x14ac:dyDescent="0.45">
      <c r="A51" s="1" t="s">
        <v>156</v>
      </c>
      <c r="B51" s="1" t="s">
        <v>96</v>
      </c>
      <c r="C51" s="1" t="s">
        <v>157</v>
      </c>
      <c r="E51" s="1" t="s">
        <v>158</v>
      </c>
      <c r="F51" s="1" t="s">
        <v>607</v>
      </c>
      <c r="G51" s="1" t="str">
        <f>IFERROR(VLOOKUP(A51,Merge!$C$2:$D$194,2,FALSE),"")</f>
        <v>복제 기호</v>
      </c>
    </row>
    <row r="52" spans="1:7" x14ac:dyDescent="0.45">
      <c r="A52" s="1" t="s">
        <v>159</v>
      </c>
      <c r="B52" s="1" t="s">
        <v>96</v>
      </c>
      <c r="C52" s="1" t="s">
        <v>160</v>
      </c>
      <c r="E52" s="1" t="s">
        <v>161</v>
      </c>
      <c r="F52" s="1" t="s">
        <v>608</v>
      </c>
      <c r="G52" s="1" t="str">
        <f>IFERROR(VLOOKUP(A52,Merge!$C$2:$D$194,2,FALSE),"")</f>
        <v>공룡 복제에 관한 표지판.</v>
      </c>
    </row>
    <row r="53" spans="1:7" x14ac:dyDescent="0.45">
      <c r="A53" s="1" t="s">
        <v>162</v>
      </c>
      <c r="B53" s="1" t="s">
        <v>96</v>
      </c>
      <c r="C53" s="1" t="s">
        <v>163</v>
      </c>
      <c r="E53" s="1" t="s">
        <v>164</v>
      </c>
      <c r="F53" s="1" t="s">
        <v>609</v>
      </c>
      <c r="G53" s="1" t="str">
        <f>IFERROR(VLOOKUP(A53,Merge!$C$2:$D$194,2,FALSE),"")</f>
        <v>양치류 표시</v>
      </c>
    </row>
    <row r="54" spans="1:7" x14ac:dyDescent="0.45">
      <c r="A54" s="1" t="s">
        <v>165</v>
      </c>
      <c r="B54" s="1" t="s">
        <v>96</v>
      </c>
      <c r="C54" s="1" t="s">
        <v>166</v>
      </c>
      <c r="E54" s="1" t="s">
        <v>167</v>
      </c>
      <c r="F54" s="1" t="s">
        <v>610</v>
      </c>
      <c r="G54" s="1" t="str">
        <f>IFERROR(VLOOKUP(A54,Merge!$C$2:$D$194,2,FALSE),"")</f>
        <v>고대 식물에 관한 표시.</v>
      </c>
    </row>
    <row r="55" spans="1:7" x14ac:dyDescent="0.45">
      <c r="A55" s="1" t="s">
        <v>168</v>
      </c>
      <c r="B55" s="1" t="s">
        <v>96</v>
      </c>
      <c r="C55" s="1" t="s">
        <v>169</v>
      </c>
      <c r="E55" s="1" t="s">
        <v>170</v>
      </c>
      <c r="F55" s="1" t="s">
        <v>611</v>
      </c>
      <c r="G55" s="1" t="str">
        <f>IFERROR(VLOOKUP(A55,Merge!$C$2:$D$194,2,FALSE),"")</f>
        <v>물고기 표시</v>
      </c>
    </row>
    <row r="56" spans="1:7" x14ac:dyDescent="0.45">
      <c r="A56" s="1" t="s">
        <v>171</v>
      </c>
      <c r="B56" s="1" t="s">
        <v>96</v>
      </c>
      <c r="C56" s="1" t="s">
        <v>172</v>
      </c>
      <c r="E56" s="1" t="s">
        <v>173</v>
      </c>
      <c r="F56" s="1" t="s">
        <v>612</v>
      </c>
      <c r="G56" s="1" t="str">
        <f>IFERROR(VLOOKUP(A56,Merge!$C$2:$D$194,2,FALSE),"")</f>
        <v>선사시대 물고기에 관한 표시.</v>
      </c>
    </row>
    <row r="57" spans="1:7" x14ac:dyDescent="0.45">
      <c r="A57" s="1" t="s">
        <v>174</v>
      </c>
      <c r="B57" s="1" t="s">
        <v>96</v>
      </c>
      <c r="C57" s="1" t="s">
        <v>175</v>
      </c>
      <c r="E57" s="1" t="s">
        <v>176</v>
      </c>
      <c r="F57" s="1" t="s">
        <v>613</v>
      </c>
      <c r="G57" s="1" t="str">
        <f>IFERROR(VLOOKUP(A57,Merge!$C$2:$D$194,2,FALSE),"")</f>
        <v>발자국 표시</v>
      </c>
    </row>
    <row r="58" spans="1:7" x14ac:dyDescent="0.45">
      <c r="A58" s="1" t="s">
        <v>177</v>
      </c>
      <c r="B58" s="1" t="s">
        <v>96</v>
      </c>
      <c r="C58" s="1" t="s">
        <v>178</v>
      </c>
      <c r="E58" s="1" t="s">
        <v>179</v>
      </c>
      <c r="F58" s="1" t="s">
        <v>614</v>
      </c>
      <c r="G58" s="1" t="str">
        <f>IFERROR(VLOOKUP(A58,Merge!$C$2:$D$194,2,FALSE),"")</f>
        <v>화석 발자국으로부터 우리가 얼마나 많은 것을 배울 수 있는지 설명하는 표지판.</v>
      </c>
    </row>
    <row r="59" spans="1:7" x14ac:dyDescent="0.45">
      <c r="A59" s="1" t="s">
        <v>180</v>
      </c>
      <c r="B59" s="1" t="s">
        <v>96</v>
      </c>
      <c r="C59" s="1" t="s">
        <v>181</v>
      </c>
      <c r="E59" s="1" t="s">
        <v>182</v>
      </c>
      <c r="F59" s="1" t="s">
        <v>615</v>
      </c>
      <c r="G59" s="1" t="str">
        <f>IFERROR(VLOOKUP(A59,Merge!$C$2:$D$194,2,FALSE),"")</f>
        <v>쉘 사인</v>
      </c>
    </row>
    <row r="60" spans="1:7" x14ac:dyDescent="0.45">
      <c r="A60" s="1" t="s">
        <v>183</v>
      </c>
      <c r="B60" s="1" t="s">
        <v>96</v>
      </c>
      <c r="C60" s="1" t="s">
        <v>184</v>
      </c>
      <c r="E60" s="1" t="s">
        <v>185</v>
      </c>
      <c r="F60" s="1" t="s">
        <v>616</v>
      </c>
      <c r="G60" s="1" t="str">
        <f>IFERROR(VLOOKUP(A60,Merge!$C$2:$D$194,2,FALSE),"")</f>
        <v>화석화된 암모나이트에 관한 표지판.</v>
      </c>
    </row>
    <row r="61" spans="1:7" x14ac:dyDescent="0.45">
      <c r="A61" s="1" t="s">
        <v>186</v>
      </c>
      <c r="B61" s="1" t="s">
        <v>96</v>
      </c>
      <c r="C61" s="1" t="s">
        <v>187</v>
      </c>
      <c r="E61" s="1" t="s">
        <v>188</v>
      </c>
      <c r="F61" s="1" t="s">
        <v>617</v>
      </c>
      <c r="G61" s="1" t="str">
        <f>IFERROR(VLOOKUP(A61,Merge!$C$2:$D$194,2,FALSE),"")</f>
        <v>해골 표시</v>
      </c>
    </row>
    <row r="62" spans="1:7" x14ac:dyDescent="0.45">
      <c r="A62" s="1" t="s">
        <v>189</v>
      </c>
      <c r="B62" s="1" t="s">
        <v>96</v>
      </c>
      <c r="C62" s="1" t="s">
        <v>190</v>
      </c>
      <c r="E62" s="1" t="s">
        <v>191</v>
      </c>
      <c r="F62" s="1" t="s">
        <v>618</v>
      </c>
      <c r="G62" s="1" t="str">
        <f>IFERROR(VLOOKUP(A62,Merge!$C$2:$D$194,2,FALSE),"")</f>
        <v>고대 생물을 보여주는 표지판.</v>
      </c>
    </row>
    <row r="63" spans="1:7" x14ac:dyDescent="0.45">
      <c r="A63" s="1" t="s">
        <v>192</v>
      </c>
      <c r="B63" s="1" t="s">
        <v>96</v>
      </c>
      <c r="C63" s="1" t="s">
        <v>193</v>
      </c>
      <c r="E63" s="1" t="s">
        <v>194</v>
      </c>
      <c r="F63" s="1" t="s">
        <v>619</v>
      </c>
      <c r="G63" s="1" t="str">
        <f>IFERROR(VLOOKUP(A63,Merge!$C$2:$D$194,2,FALSE),"")</f>
        <v>텍스트 기호</v>
      </c>
    </row>
    <row r="64" spans="1:7" x14ac:dyDescent="0.45">
      <c r="A64" s="1" t="s">
        <v>195</v>
      </c>
      <c r="B64" s="1" t="s">
        <v>96</v>
      </c>
      <c r="C64" s="1" t="s">
        <v>196</v>
      </c>
      <c r="E64" s="1" t="s">
        <v>197</v>
      </c>
      <c r="F64" s="1" t="s">
        <v>620</v>
      </c>
      <c r="G64" s="1" t="str">
        <f>IFERROR(VLOOKUP(A64,Merge!$C$2:$D$194,2,FALSE),"")</f>
        <v>공룡에 관한 표지판.</v>
      </c>
    </row>
    <row r="65" spans="1:7" x14ac:dyDescent="0.45">
      <c r="A65" s="1" t="s">
        <v>198</v>
      </c>
      <c r="B65" s="1" t="s">
        <v>96</v>
      </c>
      <c r="C65" s="1" t="s">
        <v>199</v>
      </c>
      <c r="E65" s="1" t="s">
        <v>200</v>
      </c>
      <c r="F65" s="1" t="s">
        <v>621</v>
      </c>
      <c r="G65" s="1" t="str">
        <f>IFERROR(VLOOKUP(A65,Merge!$C$2:$D$194,2,FALSE),"")</f>
        <v>트리케라톱스 기호</v>
      </c>
    </row>
    <row r="66" spans="1:7" x14ac:dyDescent="0.45">
      <c r="A66" s="1" t="s">
        <v>201</v>
      </c>
      <c r="B66" s="1" t="s">
        <v>96</v>
      </c>
      <c r="C66" s="1" t="s">
        <v>202</v>
      </c>
      <c r="E66" s="1" t="s">
        <v>203</v>
      </c>
      <c r="F66" s="1" t="s">
        <v>622</v>
      </c>
      <c r="G66" s="1" t="str">
        <f>IFERROR(VLOOKUP(A66,Merge!$C$2:$D$194,2,FALSE),"")</f>
        <v>트리케라톱스에 관한 표지판.</v>
      </c>
    </row>
    <row r="67" spans="1:7" x14ac:dyDescent="0.45">
      <c r="A67" s="1" t="s">
        <v>204</v>
      </c>
      <c r="B67" s="1" t="s">
        <v>96</v>
      </c>
      <c r="C67" s="1" t="s">
        <v>205</v>
      </c>
      <c r="E67" s="1" t="s">
        <v>158</v>
      </c>
      <c r="F67" s="1" t="s">
        <v>607</v>
      </c>
      <c r="G67" s="1" t="str">
        <f>IFERROR(VLOOKUP(A67,Merge!$C$2:$D$194,2,FALSE),"")</f>
        <v>복제 기호</v>
      </c>
    </row>
    <row r="68" spans="1:7" x14ac:dyDescent="0.45">
      <c r="A68" s="1" t="s">
        <v>206</v>
      </c>
      <c r="B68" s="1" t="s">
        <v>96</v>
      </c>
      <c r="C68" s="1" t="s">
        <v>207</v>
      </c>
      <c r="E68" s="1" t="s">
        <v>208</v>
      </c>
      <c r="F68" s="1" t="s">
        <v>623</v>
      </c>
      <c r="G68" s="1" t="str">
        <f>IFERROR(VLOOKUP(A68,Merge!$C$2:$D$194,2,FALSE),"")</f>
        <v>최초의 유전자 절단 공룡이 어떻게 만들어졌는지 보여주는 표지판.</v>
      </c>
    </row>
    <row r="69" spans="1:7" x14ac:dyDescent="0.45">
      <c r="A69" s="1" t="s">
        <v>209</v>
      </c>
      <c r="B69" s="1" t="s">
        <v>96</v>
      </c>
      <c r="C69" s="1" t="s">
        <v>210</v>
      </c>
      <c r="E69" s="1" t="s">
        <v>211</v>
      </c>
      <c r="F69" s="1" t="s">
        <v>624</v>
      </c>
      <c r="G69" s="1" t="str">
        <f>IFERROR(VLOOKUP(A69,Merge!$C$2:$D$194,2,FALSE),"")</f>
        <v>진화의 신호</v>
      </c>
    </row>
    <row r="70" spans="1:7" x14ac:dyDescent="0.45">
      <c r="A70" s="1" t="s">
        <v>212</v>
      </c>
      <c r="B70" s="1" t="s">
        <v>96</v>
      </c>
      <c r="C70" s="1" t="s">
        <v>213</v>
      </c>
      <c r="E70" s="1" t="s">
        <v>214</v>
      </c>
      <c r="F70" s="1" t="s">
        <v>625</v>
      </c>
      <c r="G70" s="1" t="str">
        <f>IFERROR(VLOOKUP(A70,Merge!$C$2:$D$194,2,FALSE),"")</f>
        <v>공룡 진화에 관한 인포그래픽입니다.</v>
      </c>
    </row>
    <row r="71" spans="1:7" x14ac:dyDescent="0.45">
      <c r="A71" s="1" t="s">
        <v>215</v>
      </c>
      <c r="B71" s="1" t="s">
        <v>96</v>
      </c>
      <c r="C71" s="1" t="s">
        <v>216</v>
      </c>
      <c r="E71" s="1" t="s">
        <v>176</v>
      </c>
      <c r="F71" s="1" t="s">
        <v>613</v>
      </c>
      <c r="G71" s="1" t="str">
        <f>IFERROR(VLOOKUP(A71,Merge!$C$2:$D$194,2,FALSE),"")</f>
        <v>발자국 표시</v>
      </c>
    </row>
    <row r="72" spans="1:7" x14ac:dyDescent="0.45">
      <c r="A72" s="1" t="s">
        <v>217</v>
      </c>
      <c r="B72" s="1" t="s">
        <v>96</v>
      </c>
      <c r="C72" s="1" t="s">
        <v>218</v>
      </c>
      <c r="E72" s="1" t="s">
        <v>219</v>
      </c>
      <c r="F72" s="1" t="s">
        <v>626</v>
      </c>
      <c r="G72" s="1" t="str">
        <f>IFERROR(VLOOKUP(A72,Merge!$C$2:$D$194,2,FALSE),"")</f>
        <v>다양한 공룡 발자국을 비교하는 표지판.</v>
      </c>
    </row>
    <row r="73" spans="1:7" x14ac:dyDescent="0.45">
      <c r="A73" s="1" t="s">
        <v>220</v>
      </c>
      <c r="B73" s="1" t="s">
        <v>96</v>
      </c>
      <c r="C73" s="1" t="s">
        <v>221</v>
      </c>
      <c r="E73" s="1" t="s">
        <v>222</v>
      </c>
      <c r="F73" s="1" t="s">
        <v>627</v>
      </c>
      <c r="G73" s="1" t="str">
        <f>IFERROR(VLOOKUP(A73,Merge!$C$2:$D$194,2,FALSE),"")</f>
        <v>갈리미무스 징후</v>
      </c>
    </row>
    <row r="74" spans="1:7" x14ac:dyDescent="0.45">
      <c r="A74" s="1" t="s">
        <v>223</v>
      </c>
      <c r="B74" s="1" t="s">
        <v>96</v>
      </c>
      <c r="C74" s="1" t="s">
        <v>224</v>
      </c>
      <c r="E74" s="1" t="s">
        <v>225</v>
      </c>
      <c r="F74" s="1" t="s">
        <v>628</v>
      </c>
      <c r="G74" s="1" t="str">
        <f>IFERROR(VLOOKUP(A74,Merge!$C$2:$D$194,2,FALSE),"")</f>
        <v>갈리미무스에 관한 모든 표시.</v>
      </c>
    </row>
    <row r="75" spans="1:7" x14ac:dyDescent="0.45">
      <c r="A75" s="1" t="s">
        <v>226</v>
      </c>
      <c r="B75" s="1" t="s">
        <v>96</v>
      </c>
      <c r="C75" s="1" t="s">
        <v>227</v>
      </c>
      <c r="E75" s="1" t="s">
        <v>228</v>
      </c>
      <c r="F75" s="1" t="s">
        <v>629</v>
      </c>
      <c r="G75" s="1" t="str">
        <f>IFERROR(VLOOKUP(A75,Merge!$C$2:$D$194,2,FALSE),"")</f>
        <v>이구아노돈 표시</v>
      </c>
    </row>
    <row r="76" spans="1:7" x14ac:dyDescent="0.45">
      <c r="A76" s="1" t="s">
        <v>229</v>
      </c>
      <c r="B76" s="1" t="s">
        <v>96</v>
      </c>
      <c r="C76" s="1" t="s">
        <v>230</v>
      </c>
      <c r="E76" s="1" t="s">
        <v>231</v>
      </c>
      <c r="F76" s="1" t="s">
        <v>630</v>
      </c>
      <c r="G76" s="1" t="str">
        <f>IFERROR(VLOOKUP(A76,Merge!$C$2:$D$194,2,FALSE),"")</f>
        <v>고대 이구아노돈에 관한 표지판.</v>
      </c>
    </row>
    <row r="77" spans="1:7" x14ac:dyDescent="0.45">
      <c r="A77" s="1" t="s">
        <v>232</v>
      </c>
      <c r="B77" s="1" t="s">
        <v>96</v>
      </c>
      <c r="C77" s="1" t="s">
        <v>233</v>
      </c>
      <c r="E77" s="1" t="s">
        <v>234</v>
      </c>
      <c r="F77" s="1" t="s">
        <v>631</v>
      </c>
      <c r="G77" s="1" t="str">
        <f>IFERROR(VLOOKUP(A77,Merge!$C$2:$D$194,2,FALSE),"")</f>
        <v>모사사우루스 표시</v>
      </c>
    </row>
    <row r="78" spans="1:7" x14ac:dyDescent="0.45">
      <c r="A78" s="1" t="s">
        <v>235</v>
      </c>
      <c r="B78" s="1" t="s">
        <v>96</v>
      </c>
      <c r="C78" s="1" t="s">
        <v>236</v>
      </c>
      <c r="E78" s="1" t="s">
        <v>237</v>
      </c>
      <c r="F78" s="1" t="s">
        <v>632</v>
      </c>
      <c r="G78" s="1" t="str">
        <f>IFERROR(VLOOKUP(A78,Merge!$C$2:$D$194,2,FALSE),"")</f>
        <v>거대한 선사 시대 바다 생물에 관한 표지판.</v>
      </c>
    </row>
    <row r="79" spans="1:7" x14ac:dyDescent="0.45">
      <c r="A79" s="1" t="s">
        <v>238</v>
      </c>
      <c r="B79" s="1" t="s">
        <v>96</v>
      </c>
      <c r="C79" s="1" t="s">
        <v>239</v>
      </c>
      <c r="E79" s="1" t="s">
        <v>240</v>
      </c>
      <c r="F79" s="1" t="s">
        <v>633</v>
      </c>
      <c r="G79" s="1" t="str">
        <f>IFERROR(VLOOKUP(A79,Merge!$C$2:$D$194,2,FALSE),"")</f>
        <v>식물 표시</v>
      </c>
    </row>
    <row r="80" spans="1:7" x14ac:dyDescent="0.45">
      <c r="A80" s="1" t="s">
        <v>241</v>
      </c>
      <c r="B80" s="1" t="s">
        <v>96</v>
      </c>
      <c r="C80" s="1" t="s">
        <v>242</v>
      </c>
      <c r="E80" s="1" t="s">
        <v>243</v>
      </c>
      <c r="F80" s="1" t="s">
        <v>634</v>
      </c>
      <c r="G80" s="1" t="str">
        <f>IFERROR(VLOOKUP(A80,Merge!$C$2:$D$194,2,FALSE),"")</f>
        <v>고대 식물에 관한 모든 표시.</v>
      </c>
    </row>
    <row r="81" spans="1:7" x14ac:dyDescent="0.45">
      <c r="A81" s="1" t="s">
        <v>244</v>
      </c>
      <c r="B81" s="1" t="s">
        <v>96</v>
      </c>
      <c r="C81" s="1" t="s">
        <v>245</v>
      </c>
      <c r="E81" s="1" t="s">
        <v>246</v>
      </c>
      <c r="F81" s="1" t="s">
        <v>635</v>
      </c>
      <c r="G81" s="1" t="str">
        <f>IFERROR(VLOOKUP(A81,Merge!$C$2:$D$194,2,FALSE),"")</f>
        <v>프테라노돈 기호</v>
      </c>
    </row>
    <row r="82" spans="1:7" x14ac:dyDescent="0.45">
      <c r="A82" s="1" t="s">
        <v>247</v>
      </c>
      <c r="B82" s="1" t="s">
        <v>96</v>
      </c>
      <c r="C82" s="1" t="s">
        <v>248</v>
      </c>
      <c r="E82" s="1" t="s">
        <v>249</v>
      </c>
      <c r="F82" s="1" t="s">
        <v>636</v>
      </c>
      <c r="G82" s="1" t="str">
        <f>IFERROR(VLOOKUP(A82,Merge!$C$2:$D$194,2,FALSE),"")</f>
        <v>날아다니는 공룡에 관한 표지판.</v>
      </c>
    </row>
    <row r="83" spans="1:7" x14ac:dyDescent="0.45">
      <c r="A83" s="1" t="s">
        <v>250</v>
      </c>
      <c r="B83" s="1" t="s">
        <v>96</v>
      </c>
      <c r="C83" s="1" t="s">
        <v>251</v>
      </c>
      <c r="E83" s="1" t="s">
        <v>252</v>
      </c>
      <c r="F83" s="1" t="s">
        <v>637</v>
      </c>
      <c r="G83" s="1" t="str">
        <f>IFERROR(VLOOKUP(A83,Merge!$C$2:$D$194,2,FALSE),"")</f>
        <v>스피노사우루스 사인</v>
      </c>
    </row>
    <row r="84" spans="1:7" x14ac:dyDescent="0.45">
      <c r="A84" s="1" t="s">
        <v>253</v>
      </c>
      <c r="B84" s="1" t="s">
        <v>96</v>
      </c>
      <c r="C84" s="1" t="s">
        <v>254</v>
      </c>
      <c r="E84" s="1" t="s">
        <v>255</v>
      </c>
      <c r="F84" s="1" t="s">
        <v>638</v>
      </c>
      <c r="G84" s="1" t="str">
        <f>IFERROR(VLOOKUP(A84,Merge!$C$2:$D$194,2,FALSE),"")</f>
        <v>고대 스피노사우루스에 관한 표지판.</v>
      </c>
    </row>
    <row r="85" spans="1:7" x14ac:dyDescent="0.45">
      <c r="A85" s="1" t="s">
        <v>256</v>
      </c>
      <c r="B85" s="1" t="s">
        <v>96</v>
      </c>
      <c r="C85" s="1" t="s">
        <v>257</v>
      </c>
      <c r="E85" s="1" t="s">
        <v>258</v>
      </c>
      <c r="F85" s="1" t="s">
        <v>639</v>
      </c>
      <c r="G85" s="1" t="str">
        <f>IFERROR(VLOOKUP(A85,Merge!$C$2:$D$194,2,FALSE),"")</f>
        <v>티렉스 표시</v>
      </c>
    </row>
    <row r="86" spans="1:7" x14ac:dyDescent="0.45">
      <c r="A86" s="1" t="s">
        <v>259</v>
      </c>
      <c r="B86" s="1" t="s">
        <v>96</v>
      </c>
      <c r="C86" s="1" t="s">
        <v>260</v>
      </c>
      <c r="E86" s="1" t="s">
        <v>261</v>
      </c>
      <c r="F86" s="1" t="s">
        <v>640</v>
      </c>
      <c r="G86" s="1" t="str">
        <f>IFERROR(VLOOKUP(A86,Merge!$C$2:$D$194,2,FALSE),"")</f>
        <v>무시무시한 티라노사우루스 렉스에 관한 모든 신호입니다.</v>
      </c>
    </row>
    <row r="87" spans="1:7" x14ac:dyDescent="0.45">
      <c r="A87" s="1" t="s">
        <v>262</v>
      </c>
      <c r="B87" s="1" t="s">
        <v>96</v>
      </c>
      <c r="C87" s="1" t="s">
        <v>263</v>
      </c>
      <c r="E87" s="1" t="s">
        <v>264</v>
      </c>
      <c r="F87" s="1" t="s">
        <v>641</v>
      </c>
      <c r="G87" s="1" t="str">
        <f>IFERROR(VLOOKUP(A87,Merge!$C$2:$D$194,2,FALSE),"")</f>
        <v>알로사우루스 기호</v>
      </c>
    </row>
    <row r="88" spans="1:7" x14ac:dyDescent="0.45">
      <c r="A88" s="1" t="s">
        <v>265</v>
      </c>
      <c r="B88" s="1" t="s">
        <v>96</v>
      </c>
      <c r="C88" s="1" t="s">
        <v>266</v>
      </c>
      <c r="E88" s="1" t="s">
        <v>267</v>
      </c>
      <c r="F88" s="1" t="s">
        <v>642</v>
      </c>
      <c r="G88" s="1" t="str">
        <f>IFERROR(VLOOKUP(A88,Merge!$C$2:$D$194,2,FALSE),"")</f>
        <v>알로사우루스에 관한 표지판.</v>
      </c>
    </row>
    <row r="89" spans="1:7" x14ac:dyDescent="0.45">
      <c r="A89" s="1" t="s">
        <v>268</v>
      </c>
      <c r="B89" s="1" t="s">
        <v>96</v>
      </c>
      <c r="C89" s="1" t="s">
        <v>269</v>
      </c>
      <c r="E89" s="1" t="s">
        <v>270</v>
      </c>
      <c r="F89" s="1" t="s">
        <v>643</v>
      </c>
      <c r="G89" s="1" t="str">
        <f>IFERROR(VLOOKUP(A89,Merge!$C$2:$D$194,2,FALSE),"")</f>
        <v>안킬로사우루스 징후</v>
      </c>
    </row>
    <row r="90" spans="1:7" x14ac:dyDescent="0.45">
      <c r="A90" s="1" t="s">
        <v>271</v>
      </c>
      <c r="B90" s="1" t="s">
        <v>96</v>
      </c>
      <c r="C90" s="1" t="s">
        <v>272</v>
      </c>
      <c r="E90" s="1" t="s">
        <v>273</v>
      </c>
      <c r="F90" s="1" t="s">
        <v>644</v>
      </c>
      <c r="G90" s="1" t="str">
        <f>IFERROR(VLOOKUP(A90,Merge!$C$2:$D$194,2,FALSE),"")</f>
        <v>안킬로사우루스와 관련 공룡을 보여주는 표지판.</v>
      </c>
    </row>
    <row r="91" spans="1:7" x14ac:dyDescent="0.45">
      <c r="A91" s="1" t="s">
        <v>274</v>
      </c>
      <c r="B91" s="1" t="s">
        <v>96</v>
      </c>
      <c r="C91" s="1" t="s">
        <v>275</v>
      </c>
      <c r="E91" s="1" t="s">
        <v>276</v>
      </c>
      <c r="F91" s="1" t="s">
        <v>645</v>
      </c>
      <c r="G91" s="1" t="str">
        <f>IFERROR(VLOOKUP(A91,Merge!$C$2:$D$194,2,FALSE),"")</f>
        <v>브라키오사우루스 표시</v>
      </c>
    </row>
    <row r="92" spans="1:7" x14ac:dyDescent="0.45">
      <c r="A92" s="1" t="s">
        <v>277</v>
      </c>
      <c r="B92" s="1" t="s">
        <v>96</v>
      </c>
      <c r="C92" s="1" t="s">
        <v>278</v>
      </c>
      <c r="E92" s="1" t="s">
        <v>279</v>
      </c>
      <c r="F92" s="1" t="s">
        <v>646</v>
      </c>
      <c r="G92" s="1" t="str">
        <f>IFERROR(VLOOKUP(A92,Merge!$C$2:$D$194,2,FALSE),"")</f>
        <v>가장 큰 공룡 중 하나를 보여주는 표지판.</v>
      </c>
    </row>
    <row r="93" spans="1:7" x14ac:dyDescent="0.45">
      <c r="A93" s="1" t="s">
        <v>280</v>
      </c>
      <c r="B93" s="1" t="s">
        <v>96</v>
      </c>
      <c r="C93" s="1" t="s">
        <v>281</v>
      </c>
      <c r="E93" s="1" t="s">
        <v>282</v>
      </c>
      <c r="F93" s="1" t="s">
        <v>647</v>
      </c>
      <c r="G93" s="1" t="str">
        <f>IFERROR(VLOOKUP(A93,Merge!$C$2:$D$194,2,FALSE),"")</f>
        <v>클로로사우루스 기호</v>
      </c>
    </row>
    <row r="94" spans="1:7" x14ac:dyDescent="0.45">
      <c r="A94" s="1" t="s">
        <v>283</v>
      </c>
      <c r="B94" s="1" t="s">
        <v>96</v>
      </c>
      <c r="C94" s="1" t="s">
        <v>284</v>
      </c>
      <c r="E94" s="1" t="s">
        <v>285</v>
      </c>
      <c r="F94" s="1" t="s">
        <v>648</v>
      </c>
      <c r="G94" s="1" t="str">
        <f>IFERROR(VLOOKUP(A94,Merge!$C$2:$D$194,2,FALSE),"")</f>
        <v>주름진 공룡과 그 친척에 관한 표시입니다.</v>
      </c>
    </row>
    <row r="95" spans="1:7" x14ac:dyDescent="0.45">
      <c r="A95" s="1" t="s">
        <v>286</v>
      </c>
      <c r="B95" s="1" t="s">
        <v>96</v>
      </c>
      <c r="C95" s="1" t="s">
        <v>287</v>
      </c>
      <c r="E95" s="1" t="s">
        <v>158</v>
      </c>
      <c r="F95" s="1" t="s">
        <v>607</v>
      </c>
      <c r="G95" s="1" t="str">
        <f>IFERROR(VLOOKUP(A95,Merge!$C$2:$D$194,2,FALSE),"")</f>
        <v>복제 기호</v>
      </c>
    </row>
    <row r="96" spans="1:7" x14ac:dyDescent="0.45">
      <c r="A96" s="1" t="s">
        <v>288</v>
      </c>
      <c r="B96" s="1" t="s">
        <v>96</v>
      </c>
      <c r="C96" s="1" t="s">
        <v>289</v>
      </c>
      <c r="E96" s="1" t="s">
        <v>290</v>
      </c>
      <c r="F96" s="1" t="s">
        <v>649</v>
      </c>
      <c r="G96" s="1" t="str">
        <f>IFERROR(VLOOKUP(A96,Merge!$C$2:$D$194,2,FALSE),"")</f>
        <v>복제 과정을 설명하는 표지판입니다.</v>
      </c>
    </row>
    <row r="97" spans="1:7" x14ac:dyDescent="0.45">
      <c r="A97" s="1" t="s">
        <v>291</v>
      </c>
      <c r="B97" s="1" t="s">
        <v>96</v>
      </c>
      <c r="C97" s="1" t="s">
        <v>292</v>
      </c>
      <c r="E97" s="1" t="s">
        <v>176</v>
      </c>
      <c r="F97" s="1" t="s">
        <v>613</v>
      </c>
      <c r="G97" s="1" t="str">
        <f>IFERROR(VLOOKUP(A97,Merge!$C$2:$D$194,2,FALSE),"")</f>
        <v>발자국 표시</v>
      </c>
    </row>
    <row r="98" spans="1:7" x14ac:dyDescent="0.45">
      <c r="A98" s="1" t="s">
        <v>293</v>
      </c>
      <c r="B98" s="1" t="s">
        <v>96</v>
      </c>
      <c r="C98" s="1" t="s">
        <v>294</v>
      </c>
      <c r="E98" s="1" t="s">
        <v>295</v>
      </c>
      <c r="F98" s="1" t="s">
        <v>650</v>
      </c>
      <c r="G98" s="1" t="str">
        <f>IFERROR(VLOOKUP(A98,Merge!$C$2:$D$194,2,FALSE),"")</f>
        <v>공룡 발의 진화를 보여주는 표지판.</v>
      </c>
    </row>
    <row r="99" spans="1:7" x14ac:dyDescent="0.45">
      <c r="A99" s="1" t="s">
        <v>296</v>
      </c>
      <c r="B99" s="1" t="s">
        <v>96</v>
      </c>
      <c r="C99" s="1" t="s">
        <v>297</v>
      </c>
      <c r="E99" s="1" t="s">
        <v>298</v>
      </c>
      <c r="F99" s="1" t="s">
        <v>651</v>
      </c>
      <c r="G99" s="1" t="str">
        <f>IFERROR(VLOOKUP(A99,Merge!$C$2:$D$194,2,FALSE),"")</f>
        <v>화석화 표시</v>
      </c>
    </row>
    <row r="100" spans="1:7" x14ac:dyDescent="0.45">
      <c r="A100" s="1" t="s">
        <v>299</v>
      </c>
      <c r="B100" s="1" t="s">
        <v>96</v>
      </c>
      <c r="C100" s="1" t="s">
        <v>300</v>
      </c>
      <c r="E100" s="1" t="s">
        <v>301</v>
      </c>
      <c r="F100" s="1" t="s">
        <v>652</v>
      </c>
      <c r="G100" s="1" t="str">
        <f>IFERROR(VLOOKUP(A100,Merge!$C$2:$D$194,2,FALSE),"")</f>
        <v>공룡이 화석이 되는 과정을 보여주는 표지판.</v>
      </c>
    </row>
    <row r="101" spans="1:7" x14ac:dyDescent="0.45">
      <c r="A101" s="1" t="s">
        <v>302</v>
      </c>
      <c r="B101" s="1" t="s">
        <v>96</v>
      </c>
      <c r="C101" s="1" t="s">
        <v>303</v>
      </c>
      <c r="E101" s="1" t="s">
        <v>304</v>
      </c>
      <c r="F101" s="1" t="s">
        <v>653</v>
      </c>
      <c r="G101" s="1" t="str">
        <f>IFERROR(VLOOKUP(A101,Merge!$C$2:$D$194,2,FALSE),"")</f>
        <v>수명주기 표시</v>
      </c>
    </row>
    <row r="102" spans="1:7" x14ac:dyDescent="0.45">
      <c r="A102" s="1" t="s">
        <v>305</v>
      </c>
      <c r="B102" s="1" t="s">
        <v>96</v>
      </c>
      <c r="C102" s="1" t="s">
        <v>306</v>
      </c>
      <c r="E102" s="1" t="s">
        <v>307</v>
      </c>
      <c r="F102" s="1" t="s">
        <v>654</v>
      </c>
      <c r="G102" s="1" t="str">
        <f>IFERROR(VLOOKUP(A102,Merge!$C$2:$D$194,2,FALSE),"")</f>
        <v>공룡의 일생을 보여주는 표지판.</v>
      </c>
    </row>
    <row r="103" spans="1:7" x14ac:dyDescent="0.45">
      <c r="A103" s="1" t="s">
        <v>308</v>
      </c>
      <c r="B103" s="1" t="s">
        <v>96</v>
      </c>
      <c r="C103" s="1" t="s">
        <v>309</v>
      </c>
      <c r="E103" s="1" t="s">
        <v>310</v>
      </c>
      <c r="F103" s="1" t="s">
        <v>655</v>
      </c>
      <c r="G103" s="1" t="str">
        <f>IFERROR(VLOOKUP(A103,Merge!$C$2:$D$194,2,FALSE),"")</f>
        <v>랩터스 사인</v>
      </c>
    </row>
    <row r="104" spans="1:7" x14ac:dyDescent="0.45">
      <c r="A104" s="1" t="s">
        <v>311</v>
      </c>
      <c r="B104" s="1" t="s">
        <v>96</v>
      </c>
      <c r="C104" s="1" t="s">
        <v>312</v>
      </c>
      <c r="E104" s="1" t="s">
        <v>313</v>
      </c>
      <c r="F104" s="1" t="s">
        <v>656</v>
      </c>
      <c r="G104" s="1" t="str">
        <f>IFERROR(VLOOKUP(A104,Merge!$C$2:$D$194,2,FALSE),"")</f>
        <v>랩터 가족의 구성원을 보여주는 표지판.</v>
      </c>
    </row>
    <row r="105" spans="1:7" x14ac:dyDescent="0.45">
      <c r="A105" s="1" t="s">
        <v>314</v>
      </c>
      <c r="B105" s="1" t="s">
        <v>96</v>
      </c>
      <c r="C105" s="1" t="s">
        <v>315</v>
      </c>
      <c r="E105" s="1" t="s">
        <v>200</v>
      </c>
      <c r="F105" s="1" t="s">
        <v>621</v>
      </c>
      <c r="G105" s="1" t="str">
        <f>IFERROR(VLOOKUP(A105,Merge!$C$2:$D$194,2,FALSE),"")</f>
        <v>트리케라톱스 기호</v>
      </c>
    </row>
    <row r="106" spans="1:7" x14ac:dyDescent="0.45">
      <c r="A106" s="1" t="s">
        <v>316</v>
      </c>
      <c r="B106" s="1" t="s">
        <v>96</v>
      </c>
      <c r="C106" s="1" t="s">
        <v>317</v>
      </c>
      <c r="E106" s="1" t="s">
        <v>318</v>
      </c>
      <c r="F106" s="1" t="s">
        <v>657</v>
      </c>
      <c r="G106" s="1" t="str">
        <f>IFERROR(VLOOKUP(A106,Merge!$C$2:$D$194,2,FALSE),"")</f>
        <v>트리케라톱스 화석을 설명하는 표지판.</v>
      </c>
    </row>
    <row r="107" spans="1:7" x14ac:dyDescent="0.45">
      <c r="A107" s="1" t="s">
        <v>319</v>
      </c>
      <c r="B107" s="1" t="s">
        <v>96</v>
      </c>
      <c r="C107" s="1" t="s">
        <v>320</v>
      </c>
      <c r="E107" s="1" t="s">
        <v>321</v>
      </c>
      <c r="F107" s="1" t="s">
        <v>658</v>
      </c>
      <c r="G107" s="1" t="str">
        <f>IFERROR(VLOOKUP(A107,Merge!$C$2:$D$194,2,FALSE),"")</f>
        <v>호박색</v>
      </c>
    </row>
    <row r="108" spans="1:7" x14ac:dyDescent="0.45">
      <c r="A108" s="1" t="s">
        <v>322</v>
      </c>
      <c r="B108" s="1" t="s">
        <v>96</v>
      </c>
      <c r="C108" s="1" t="s">
        <v>323</v>
      </c>
      <c r="E108" s="1" t="s">
        <v>324</v>
      </c>
      <c r="F108" s="1" t="s">
        <v>659</v>
      </c>
      <c r="G108" s="1" t="str">
        <f>IFERROR(VLOOKUP(A108,Merge!$C$2:$D$194,2,FALSE),"")</f>
        <v>호박 조각이 포함된 암석입니다.</v>
      </c>
    </row>
    <row r="109" spans="1:7" x14ac:dyDescent="0.45">
      <c r="A109" s="1" t="s">
        <v>325</v>
      </c>
      <c r="B109" s="1" t="s">
        <v>96</v>
      </c>
      <c r="C109" s="1" t="s">
        <v>326</v>
      </c>
      <c r="E109" s="1" t="s">
        <v>9</v>
      </c>
      <c r="F109" s="1" t="s">
        <v>591</v>
      </c>
      <c r="G109" s="1" t="str">
        <f>IFERROR(VLOOKUP(A109,Merge!$C$2:$D$194,2,FALSE),"")</f>
        <v>화석</v>
      </c>
    </row>
    <row r="110" spans="1:7" x14ac:dyDescent="0.45">
      <c r="A110" s="1" t="s">
        <v>327</v>
      </c>
      <c r="B110" s="1" t="s">
        <v>96</v>
      </c>
      <c r="C110" s="1" t="s">
        <v>328</v>
      </c>
      <c r="E110" s="1" t="s">
        <v>329</v>
      </c>
      <c r="F110" s="1" t="s">
        <v>660</v>
      </c>
      <c r="G110" s="1" t="str">
        <f>IFERROR(VLOOKUP(A110,Merge!$C$2:$D$194,2,FALSE),"")</f>
        <v>화석이 포함된 암석.</v>
      </c>
    </row>
    <row r="111" spans="1:7" x14ac:dyDescent="0.45">
      <c r="A111" s="1" t="s">
        <v>330</v>
      </c>
      <c r="B111" s="1" t="s">
        <v>96</v>
      </c>
      <c r="C111" s="1" t="s">
        <v>331</v>
      </c>
      <c r="E111" s="1" t="s">
        <v>332</v>
      </c>
      <c r="F111" s="1" t="s">
        <v>661</v>
      </c>
      <c r="G111" s="1" t="str">
        <f>IFERROR(VLOOKUP(A111,Merge!$C$2:$D$194,2,FALSE),"")</f>
        <v>귀여운 봉제 공룡입니다.</v>
      </c>
    </row>
    <row r="112" spans="1:7" x14ac:dyDescent="0.45">
      <c r="A112" s="1" t="s">
        <v>333</v>
      </c>
      <c r="B112" s="1" t="s">
        <v>96</v>
      </c>
      <c r="C112" s="1" t="s">
        <v>334</v>
      </c>
      <c r="E112" s="1" t="s">
        <v>335</v>
      </c>
      <c r="F112" s="1" t="s">
        <v>662</v>
      </c>
      <c r="G112" s="1" t="str">
        <f>IFERROR(VLOOKUP(A112,Merge!$C$2:$D$194,2,FALSE),"")</f>
        <v>케라톱스 플러시 천</v>
      </c>
    </row>
    <row r="113" spans="1:7" x14ac:dyDescent="0.45">
      <c r="A113" s="1" t="s">
        <v>336</v>
      </c>
      <c r="B113" s="1" t="s">
        <v>96</v>
      </c>
      <c r="C113" s="1" t="s">
        <v>337</v>
      </c>
      <c r="E113" s="1" t="s">
        <v>332</v>
      </c>
      <c r="F113" s="1" t="s">
        <v>661</v>
      </c>
      <c r="G113" s="1" t="str">
        <f>IFERROR(VLOOKUP(A113,Merge!$C$2:$D$194,2,FALSE),"")</f>
        <v>귀여운 봉제 공룡입니다.</v>
      </c>
    </row>
    <row r="114" spans="1:7" x14ac:dyDescent="0.45">
      <c r="A114" s="1" t="s">
        <v>338</v>
      </c>
      <c r="B114" s="1" t="s">
        <v>96</v>
      </c>
      <c r="C114" s="1" t="s">
        <v>339</v>
      </c>
      <c r="E114" s="1" t="s">
        <v>340</v>
      </c>
      <c r="F114" s="1" t="s">
        <v>663</v>
      </c>
      <c r="G114" s="1" t="str">
        <f>IFERROR(VLOOKUP(A114,Merge!$C$2:$D$194,2,FALSE),"")</f>
        <v>렉시 플러시</v>
      </c>
    </row>
    <row r="115" spans="1:7" x14ac:dyDescent="0.45">
      <c r="A115" s="1" t="s">
        <v>341</v>
      </c>
      <c r="B115" s="1" t="s">
        <v>96</v>
      </c>
      <c r="C115" s="1" t="s">
        <v>342</v>
      </c>
      <c r="E115" s="1" t="s">
        <v>332</v>
      </c>
      <c r="F115" s="1" t="s">
        <v>661</v>
      </c>
      <c r="G115" s="1" t="str">
        <f>IFERROR(VLOOKUP(A115,Merge!$C$2:$D$194,2,FALSE),"")</f>
        <v>귀여운 봉제 공룡입니다.</v>
      </c>
    </row>
    <row r="116" spans="1:7" x14ac:dyDescent="0.45">
      <c r="A116" s="1" t="s">
        <v>343</v>
      </c>
      <c r="B116" s="1" t="s">
        <v>96</v>
      </c>
      <c r="C116" s="1" t="s">
        <v>344</v>
      </c>
      <c r="E116" s="1" t="s">
        <v>345</v>
      </c>
      <c r="F116" s="1" t="s">
        <v>664</v>
      </c>
      <c r="G116" s="1" t="str">
        <f>IFERROR(VLOOKUP(A116,Merge!$C$2:$D$194,2,FALSE),"")</f>
        <v>용각류 플러시</v>
      </c>
    </row>
    <row r="117" spans="1:7" x14ac:dyDescent="0.45">
      <c r="A117" s="1" t="s">
        <v>346</v>
      </c>
      <c r="B117" s="1" t="s">
        <v>96</v>
      </c>
      <c r="C117" s="1" t="s">
        <v>347</v>
      </c>
      <c r="E117" s="1" t="s">
        <v>332</v>
      </c>
      <c r="F117" s="1" t="s">
        <v>661</v>
      </c>
      <c r="G117" s="1" t="str">
        <f>IFERROR(VLOOKUP(A117,Merge!$C$2:$D$194,2,FALSE),"")</f>
        <v>귀여운 봉제 공룡입니다.</v>
      </c>
    </row>
    <row r="118" spans="1:7" x14ac:dyDescent="0.45">
      <c r="A118" s="1" t="s">
        <v>348</v>
      </c>
      <c r="B118" s="1" t="s">
        <v>96</v>
      </c>
      <c r="C118" s="1" t="s">
        <v>349</v>
      </c>
      <c r="E118" s="1" t="s">
        <v>350</v>
      </c>
      <c r="F118" s="1" t="s">
        <v>665</v>
      </c>
      <c r="G118" s="1" t="str">
        <f>IFERROR(VLOOKUP(A118,Merge!$C$2:$D$194,2,FALSE),"")</f>
        <v>스테고 플러시</v>
      </c>
    </row>
    <row r="119" spans="1:7" x14ac:dyDescent="0.45">
      <c r="A119" s="1" t="s">
        <v>351</v>
      </c>
      <c r="B119" s="1" t="s">
        <v>96</v>
      </c>
      <c r="C119" s="1" t="s">
        <v>352</v>
      </c>
      <c r="E119" s="1" t="s">
        <v>353</v>
      </c>
      <c r="F119" s="1" t="s">
        <v>666</v>
      </c>
      <c r="G119" s="1" t="str">
        <f>IFERROR(VLOOKUP(A119,Merge!$C$2:$D$194,2,FALSE),"")</f>
        <v>고생물학 벤치</v>
      </c>
    </row>
    <row r="120" spans="1:7" x14ac:dyDescent="0.45">
      <c r="A120" s="1" t="s">
        <v>354</v>
      </c>
      <c r="B120" s="1" t="s">
        <v>96</v>
      </c>
      <c r="C120" s="1" t="s">
        <v>355</v>
      </c>
      <c r="E120" s="1" t="s">
        <v>356</v>
      </c>
      <c r="F120" s="1" t="s">
        <v>667</v>
      </c>
      <c r="G120" s="1" t="str">
        <f>IFERROR(VLOOKUP(A120,Merge!$C$2:$D$194,2,FALSE),"")</f>
        <v>예술 창작을 위한 작업대입니다.</v>
      </c>
    </row>
    <row r="121" spans="1:7" x14ac:dyDescent="0.45">
      <c r="A121" s="1" t="s">
        <v>357</v>
      </c>
      <c r="B121" s="1" t="s">
        <v>358</v>
      </c>
      <c r="C121" s="1" t="s">
        <v>359</v>
      </c>
      <c r="E121" s="1" t="s">
        <v>360</v>
      </c>
      <c r="F121" s="1" t="s">
        <v>743</v>
      </c>
      <c r="G121" s="1" t="str">
        <f>IFERROR(VLOOKUP(A121,Merge!$C$2:$D$194,2,FALSE),"")</f>
        <v>고생물학 벤치에서 물건 만들기</v>
      </c>
    </row>
    <row r="122" spans="1:7" x14ac:dyDescent="0.45">
      <c r="A122" s="1" t="s">
        <v>361</v>
      </c>
      <c r="B122" s="1" t="s">
        <v>358</v>
      </c>
      <c r="C122" s="1" t="s">
        <v>362</v>
      </c>
      <c r="E122" s="1" t="s">
        <v>363</v>
      </c>
      <c r="F122" s="1" t="s">
        <v>744</v>
      </c>
      <c r="G122" s="1" t="str">
        <f>IFERROR(VLOOKUP(A122,Merge!$C$2:$D$194,2,FALSE),"")</f>
        <v>조각하다</v>
      </c>
    </row>
    <row r="123" spans="1:7" x14ac:dyDescent="0.45">
      <c r="A123" s="1" t="s">
        <v>364</v>
      </c>
      <c r="B123" s="1" t="s">
        <v>358</v>
      </c>
      <c r="C123" s="1" t="s">
        <v>365</v>
      </c>
      <c r="E123" s="1" t="s">
        <v>366</v>
      </c>
      <c r="F123" s="1" t="s">
        <v>744</v>
      </c>
      <c r="G123" s="1" t="str">
        <f>IFERROR(VLOOKUP(A123,Merge!$C$2:$D$194,2,FALSE),"")</f>
        <v>조각하다</v>
      </c>
    </row>
    <row r="124" spans="1:7" x14ac:dyDescent="0.45">
      <c r="A124" s="1" t="s">
        <v>367</v>
      </c>
      <c r="B124" s="1" t="s">
        <v>96</v>
      </c>
      <c r="C124" s="1" t="s">
        <v>368</v>
      </c>
      <c r="E124" s="1" t="s">
        <v>369</v>
      </c>
      <c r="F124" s="1" t="s">
        <v>668</v>
      </c>
      <c r="G124" s="1" t="str">
        <f>IFERROR(VLOOKUP(A124,Merge!$C$2:$D$194,2,FALSE),"")</f>
        <v>화석을 전시하기 위한 일반적인 전시물.</v>
      </c>
    </row>
    <row r="125" spans="1:7" x14ac:dyDescent="0.45">
      <c r="A125" s="1" t="s">
        <v>370</v>
      </c>
      <c r="B125" s="1" t="s">
        <v>96</v>
      </c>
      <c r="C125" s="1" t="s">
        <v>371</v>
      </c>
      <c r="E125" s="1" t="s">
        <v>372</v>
      </c>
      <c r="F125" s="1" t="s">
        <v>669</v>
      </c>
      <c r="G125" s="1" t="str">
        <f>IFERROR(VLOOKUP(A125,Merge!$C$2:$D$194,2,FALSE),"")</f>
        <v>작은 디스플레이</v>
      </c>
    </row>
    <row r="126" spans="1:7" x14ac:dyDescent="0.45">
      <c r="A126" s="1" t="s">
        <v>373</v>
      </c>
      <c r="B126" s="1" t="s">
        <v>96</v>
      </c>
      <c r="C126" s="1" t="s">
        <v>374</v>
      </c>
      <c r="E126" s="1" t="s">
        <v>369</v>
      </c>
      <c r="F126" s="1" t="s">
        <v>668</v>
      </c>
      <c r="G126" s="1" t="str">
        <f>IFERROR(VLOOKUP(A126,Merge!$C$2:$D$194,2,FALSE),"")</f>
        <v>화석을 전시하기 위한 일반적인 전시물.</v>
      </c>
    </row>
    <row r="127" spans="1:7" x14ac:dyDescent="0.45">
      <c r="A127" s="1" t="s">
        <v>375</v>
      </c>
      <c r="B127" s="1" t="s">
        <v>96</v>
      </c>
      <c r="C127" s="1" t="s">
        <v>376</v>
      </c>
      <c r="E127" s="1" t="s">
        <v>377</v>
      </c>
      <c r="F127" s="1" t="s">
        <v>670</v>
      </c>
      <c r="G127" s="1" t="str">
        <f>IFERROR(VLOOKUP(A127,Merge!$C$2:$D$194,2,FALSE),"")</f>
        <v>중간 디스플레이</v>
      </c>
    </row>
    <row r="128" spans="1:7" x14ac:dyDescent="0.45">
      <c r="A128" s="1" t="s">
        <v>378</v>
      </c>
      <c r="B128" s="1" t="s">
        <v>96</v>
      </c>
      <c r="C128" s="1" t="s">
        <v>379</v>
      </c>
      <c r="E128" s="1" t="s">
        <v>369</v>
      </c>
      <c r="F128" s="1" t="s">
        <v>668</v>
      </c>
      <c r="G128" s="1" t="str">
        <f>IFERROR(VLOOKUP(A128,Merge!$C$2:$D$194,2,FALSE),"")</f>
        <v>화석을 전시하기 위한 일반적인 전시물.</v>
      </c>
    </row>
    <row r="129" spans="1:7" x14ac:dyDescent="0.45">
      <c r="A129" s="1" t="s">
        <v>380</v>
      </c>
      <c r="B129" s="1" t="s">
        <v>96</v>
      </c>
      <c r="C129" s="1" t="s">
        <v>381</v>
      </c>
      <c r="E129" s="1" t="s">
        <v>382</v>
      </c>
      <c r="F129" s="1" t="s">
        <v>671</v>
      </c>
      <c r="G129" s="1" t="str">
        <f>IFERROR(VLOOKUP(A129,Merge!$C$2:$D$194,2,FALSE),"")</f>
        <v>대형 디스플레이</v>
      </c>
    </row>
    <row r="130" spans="1:7" x14ac:dyDescent="0.45">
      <c r="A130" s="1" t="s">
        <v>383</v>
      </c>
      <c r="B130" s="1" t="s">
        <v>96</v>
      </c>
      <c r="C130" s="1" t="s">
        <v>384</v>
      </c>
      <c r="E130" s="1" t="s">
        <v>385</v>
      </c>
      <c r="F130" s="1" t="s">
        <v>672</v>
      </c>
      <c r="G130" s="1" t="str">
        <f>IFERROR(VLOOKUP(A130,Merge!$C$2:$D$194,2,FALSE),"")</f>
        <v>심플한 진열장</v>
      </c>
    </row>
    <row r="131" spans="1:7" x14ac:dyDescent="0.45">
      <c r="A131" s="1" t="s">
        <v>386</v>
      </c>
      <c r="B131" s="1" t="s">
        <v>96</v>
      </c>
      <c r="C131" s="1" t="s">
        <v>387</v>
      </c>
      <c r="E131" s="1" t="s">
        <v>388</v>
      </c>
      <c r="F131" s="1" t="s">
        <v>673</v>
      </c>
      <c r="G131" s="1" t="str">
        <f>IFERROR(VLOOKUP(A131,Merge!$C$2:$D$194,2,FALSE),"")</f>
        <v>유리 뒤에 물건을 전시하기 위한 간단한 진열장입니다.</v>
      </c>
    </row>
    <row r="132" spans="1:7" x14ac:dyDescent="0.45">
      <c r="A132" s="1" t="s">
        <v>389</v>
      </c>
      <c r="B132" s="1" t="s">
        <v>96</v>
      </c>
      <c r="C132" s="1" t="s">
        <v>390</v>
      </c>
      <c r="E132" s="1" t="s">
        <v>391</v>
      </c>
      <c r="F132" s="1" t="s">
        <v>674</v>
      </c>
      <c r="G132" s="1" t="str">
        <f>IFERROR(VLOOKUP(A132,Merge!$C$2:$D$194,2,FALSE),"")</f>
        <v>중간 화석</v>
      </c>
    </row>
    <row r="133" spans="1:7" x14ac:dyDescent="0.45">
      <c r="A133" s="1" t="s">
        <v>392</v>
      </c>
      <c r="B133" s="1" t="s">
        <v>96</v>
      </c>
      <c r="C133" s="1" t="s">
        <v>393</v>
      </c>
      <c r="E133" s="1" t="s">
        <v>394</v>
      </c>
      <c r="F133" s="1" t="s">
        <v>675</v>
      </c>
      <c r="G133" s="1" t="str">
        <f>IFERROR(VLOOKUP(A133,Merge!$C$2:$D$194,2,FALSE),"")</f>
        <v>예술적인 형태로 조각된 몸통 크기의 화석 조각입니다.</v>
      </c>
    </row>
    <row r="134" spans="1:7" x14ac:dyDescent="0.45">
      <c r="A134" s="1" t="s">
        <v>395</v>
      </c>
      <c r="B134" s="1" t="s">
        <v>141</v>
      </c>
      <c r="C134" s="1" t="s">
        <v>396</v>
      </c>
      <c r="E134" s="1" t="s">
        <v>397</v>
      </c>
      <c r="F134" s="1" t="s">
        <v>581</v>
      </c>
      <c r="G134" s="1" t="str">
        <f>IFERROR(VLOOKUP(A134,Merge!$C$2:$D$194,2,FALSE),"")</f>
        <v>작은 해골</v>
      </c>
    </row>
    <row r="135" spans="1:7" x14ac:dyDescent="0.45">
      <c r="A135" s="1" t="s">
        <v>398</v>
      </c>
      <c r="B135" s="1" t="s">
        <v>141</v>
      </c>
      <c r="C135" s="1" t="s">
        <v>399</v>
      </c>
      <c r="E135" s="1" t="s">
        <v>400</v>
      </c>
      <c r="F135" s="1" t="s">
        <v>582</v>
      </c>
      <c r="G135" s="1" t="str">
        <f>IFERROR(VLOOKUP(A135,Merge!$C$2:$D$194,2,FALSE),"")</f>
        <v>중간 해골</v>
      </c>
    </row>
    <row r="136" spans="1:7" x14ac:dyDescent="0.45">
      <c r="A136" s="1" t="s">
        <v>401</v>
      </c>
      <c r="B136" s="1" t="s">
        <v>141</v>
      </c>
      <c r="C136" s="1" t="s">
        <v>402</v>
      </c>
      <c r="E136" s="1" t="s">
        <v>403</v>
      </c>
      <c r="F136" s="1" t="s">
        <v>583</v>
      </c>
      <c r="G136" s="1" t="str">
        <f>IFERROR(VLOOKUP(A136,Merge!$C$2:$D$194,2,FALSE),"")</f>
        <v>큰 해골</v>
      </c>
    </row>
    <row r="137" spans="1:7" x14ac:dyDescent="0.45">
      <c r="A137" s="1" t="s">
        <v>404</v>
      </c>
      <c r="B137" s="1" t="s">
        <v>96</v>
      </c>
      <c r="C137" s="1" t="s">
        <v>405</v>
      </c>
      <c r="E137" s="1" t="s">
        <v>406</v>
      </c>
      <c r="F137" s="1" t="s">
        <v>676</v>
      </c>
      <c r="G137" s="1" t="str">
        <f>IFERROR(VLOOKUP(A137,Merge!$C$2:$D$194,2,FALSE),"")</f>
        <v>갈리미무스 골격</v>
      </c>
    </row>
    <row r="138" spans="1:7" x14ac:dyDescent="0.45">
      <c r="A138" s="1" t="s">
        <v>407</v>
      </c>
      <c r="B138" s="1" t="s">
        <v>96</v>
      </c>
      <c r="C138" s="1" t="s">
        <v>408</v>
      </c>
      <c r="E138" s="1" t="s">
        <v>409</v>
      </c>
      <c r="F138" s="1" t="s">
        <v>677</v>
      </c>
      <c r="G138" s="1" t="str">
        <f>IFERROR(VLOOKUP(A138,Merge!$C$2:$D$194,2,FALSE),"")</f>
        <v>갈리미무스는 동종 중에서 가장 큰 동물 중 하나로 꼬리가 길고 다리가 가늘어서 빠르게 달릴 수 있습니다. 일반적으로 작은 무리에서 발견되며 캐러밴에서 재빠른 무리의 동물로 사용될 수 있습니다.\n\n학명 : Gallimimus Bullatus</v>
      </c>
    </row>
    <row r="139" spans="1:7" x14ac:dyDescent="0.45">
      <c r="A139" s="1" t="s">
        <v>410</v>
      </c>
      <c r="B139" s="1" t="s">
        <v>96</v>
      </c>
      <c r="C139" s="1" t="s">
        <v>411</v>
      </c>
      <c r="E139" s="1" t="s">
        <v>412</v>
      </c>
      <c r="F139" s="1" t="s">
        <v>678</v>
      </c>
      <c r="G139" s="1" t="str">
        <f>IFERROR(VLOOKUP(A139,Merge!$C$2:$D$194,2,FALSE),"")</f>
        <v>오비랍토르 해골</v>
      </c>
    </row>
    <row r="140" spans="1:7" x14ac:dyDescent="0.45">
      <c r="A140" s="1" t="s">
        <v>413</v>
      </c>
      <c r="B140" s="1" t="s">
        <v>96</v>
      </c>
      <c r="C140" s="1" t="s">
        <v>414</v>
      </c>
      <c r="E140" s="1" t="s">
        <v>415</v>
      </c>
      <c r="F140" s="1" t="s">
        <v>679</v>
      </c>
      <c r="G140" s="1" t="str">
        <f>IFERROR(VLOOKUP(A140,Merge!$C$2:$D$194,2,FALSE),"")</f>
        <v>원래는 알 도둑이라고 생각되었기 때문에 이름이 붙여졌지만 나중에는 전혀 알 도둑이 아니라 둥지에서 새끼를 돌보는 돌보는 부모라는 것이 밝혀졌습니다. 턱을 사용하여 과일이나 씨앗과 같은 단단한 음식을 분쇄합니다.\n\n학명 : Oviraptor philoceratops</v>
      </c>
    </row>
    <row r="141" spans="1:7" x14ac:dyDescent="0.45">
      <c r="A141" s="1" t="s">
        <v>416</v>
      </c>
      <c r="B141" s="1" t="s">
        <v>96</v>
      </c>
      <c r="C141" s="1" t="s">
        <v>417</v>
      </c>
      <c r="E141" s="1" t="s">
        <v>418</v>
      </c>
      <c r="F141" s="1" t="s">
        <v>680</v>
      </c>
      <c r="G141" s="1" t="str">
        <f>IFERROR(VLOOKUP(A141,Merge!$C$2:$D$194,2,FALSE),"")</f>
        <v>프테라노돈 해골</v>
      </c>
    </row>
    <row r="142" spans="1:7" x14ac:dyDescent="0.45">
      <c r="A142" s="1" t="s">
        <v>419</v>
      </c>
      <c r="B142" s="1" t="s">
        <v>96</v>
      </c>
      <c r="C142" s="1" t="s">
        <v>420</v>
      </c>
      <c r="E142" s="1" t="s">
        <v>421</v>
      </c>
      <c r="F142" s="1" t="s">
        <v>681</v>
      </c>
      <c r="G142" s="1" t="str">
        <f>IFERROR(VLOOKUP(A142,Merge!$C$2:$D$194,2,FALSE),"")</f>
        <v>프테라노돈은 현대의 알바트로스처럼 날고 사냥합니다. 유선형의 두개골과 이빨이 없는 턱으로 인해 물고기를 잡기 위해 물 속으로 다이빙하는 것이 쉬워졌습니다.\n\n학명 : Pteranodon longiceps</v>
      </c>
    </row>
    <row r="143" spans="1:7" x14ac:dyDescent="0.45">
      <c r="A143" s="1" t="s">
        <v>422</v>
      </c>
      <c r="B143" s="1" t="s">
        <v>96</v>
      </c>
      <c r="C143" s="1" t="s">
        <v>423</v>
      </c>
      <c r="E143" s="1" t="s">
        <v>424</v>
      </c>
      <c r="F143" s="1" t="s">
        <v>682</v>
      </c>
      <c r="G143" s="1" t="str">
        <f>IFERROR(VLOOKUP(A143,Merge!$C$2:$D$194,2,FALSE),"")</f>
        <v>랩터 해골</v>
      </c>
    </row>
    <row r="144" spans="1:7" x14ac:dyDescent="0.45">
      <c r="A144" s="1" t="s">
        <v>425</v>
      </c>
      <c r="B144" s="1" t="s">
        <v>96</v>
      </c>
      <c r="C144" s="1" t="s">
        <v>426</v>
      </c>
      <c r="E144" s="1" t="s">
        <v>427</v>
      </c>
      <c r="F144" s="1" t="s">
        <v>683</v>
      </c>
      <c r="G144" s="1" t="str">
        <f>IFERROR(VLOOKUP(A144,Merge!$C$2:$D$194,2,FALSE),"")</f>
        <v>솜털같은 가죽을 가진 작은 랩터. 숙련된 사냥꾼이므로 빠른 공격 동물로 활용될 수 있습니다. 다운은 1년에 한 번 흘릴 수 있습니다.\n\n학명 : Velociraptor mongoliensis</v>
      </c>
    </row>
    <row r="145" spans="1:7" x14ac:dyDescent="0.45">
      <c r="A145" s="1" t="s">
        <v>428</v>
      </c>
      <c r="B145" s="1" t="s">
        <v>96</v>
      </c>
      <c r="C145" s="1" t="s">
        <v>429</v>
      </c>
      <c r="E145" s="1" t="s">
        <v>430</v>
      </c>
      <c r="F145" s="1" t="s">
        <v>684</v>
      </c>
      <c r="G145" s="1" t="str">
        <f>IFERROR(VLOOKUP(A145,Merge!$C$2:$D$194,2,FALSE),"")</f>
        <v>알로사우루스 해골</v>
      </c>
    </row>
    <row r="146" spans="1:7" x14ac:dyDescent="0.45">
      <c r="A146" s="1" t="s">
        <v>431</v>
      </c>
      <c r="B146" s="1" t="s">
        <v>96</v>
      </c>
      <c r="C146" s="1" t="s">
        <v>432</v>
      </c>
      <c r="E146" s="1" t="s">
        <v>433</v>
      </c>
      <c r="F146" s="1" t="s">
        <v>685</v>
      </c>
      <c r="G146" s="1" t="str">
        <f>IFERROR(VLOOKUP(A146,Merge!$C$2:$D$194,2,FALSE),"")</f>
        <v>알로사우루스의 느슨하게 연결된 턱 덕분에 뱀처럼 턱을 매우 넓게 벌릴 수 있습니다. 티라노사우루스의 뼈를 부수는 능력은 부족하지만, 그들의 이빨은 공격할 때 살점 덩어리를 찢어내는 데 매우 효과적입니다.\n\n학명: Allosaurus fragilis (깨지기 쉬운 다른 도마뱀)\n\n처음으로 발견된 알로사우루스 화석은 척추뼈였는데, 현지인들은 화석화된 말발굽으로 추정했습니다.</v>
      </c>
    </row>
    <row r="147" spans="1:7" x14ac:dyDescent="0.45">
      <c r="A147" s="1" t="s">
        <v>434</v>
      </c>
      <c r="B147" s="1" t="s">
        <v>96</v>
      </c>
      <c r="C147" s="1" t="s">
        <v>435</v>
      </c>
      <c r="E147" s="1" t="s">
        <v>436</v>
      </c>
      <c r="F147" s="1" t="s">
        <v>686</v>
      </c>
      <c r="G147" s="1" t="str">
        <f>IFERROR(VLOOKUP(A147,Merge!$C$2:$D$194,2,FALSE),"")</f>
        <v>안킬로사우루스 해골</v>
      </c>
    </row>
    <row r="148" spans="1:7" x14ac:dyDescent="0.45">
      <c r="A148" s="1" t="s">
        <v>437</v>
      </c>
      <c r="B148" s="1" t="s">
        <v>96</v>
      </c>
      <c r="C148" s="1" t="s">
        <v>438</v>
      </c>
      <c r="E148" s="1" t="s">
        <v>439</v>
      </c>
      <c r="F148" s="1" t="s">
        <v>687</v>
      </c>
      <c r="G148" s="1" t="str">
        <f>IFERROR(VLOOKUP(A148,Merge!$C$2:$D$194,2,FALSE),"")</f>
        <v>안킬로사우루스는 아마도 동종 중에서 가장 크며 두꺼운 두개골, 등을 덮고 있는 뼈판, 목을 보호하는 뼈목 등 강력한 방어력을 갖추고 있습니다. 포식자가 갑옷의 틈새를 찾으려고 시도할 경우 꼬리에 있는 조밀한 곤봉은 큰 수각류의 뼈와 작은 수각류의 뼈를 부숴버릴 수 있습니다.\n\n학명: Ankylosaurus magniventris (배가 넓은 융합된 도마뱀)\n\n다른 관련 공룡에 비해 안킬로사우루스의 화석은 상대적으로 적습니다. 안킬로사우루스의 명성은 1964년 세계 박람회에 전시된 축소 모형 덕분입니다.</v>
      </c>
    </row>
    <row r="149" spans="1:7" x14ac:dyDescent="0.45">
      <c r="A149" s="1" t="s">
        <v>440</v>
      </c>
      <c r="B149" s="1" t="s">
        <v>96</v>
      </c>
      <c r="C149" s="1" t="s">
        <v>441</v>
      </c>
      <c r="E149" s="1" t="s">
        <v>442</v>
      </c>
      <c r="F149" s="1" t="s">
        <v>688</v>
      </c>
      <c r="G149" s="1" t="str">
        <f>IFERROR(VLOOKUP(A149,Merge!$C$2:$D$194,2,FALSE),"")</f>
        <v>엘라스모사우루스 해골</v>
      </c>
    </row>
    <row r="150" spans="1:7" x14ac:dyDescent="0.45">
      <c r="A150" s="1" t="s">
        <v>443</v>
      </c>
      <c r="B150" s="1" t="s">
        <v>96</v>
      </c>
      <c r="C150" s="1" t="s">
        <v>444</v>
      </c>
      <c r="E150" s="1" t="s">
        <v>445</v>
      </c>
      <c r="F150" s="1" t="s">
        <v>689</v>
      </c>
      <c r="G150" s="1" t="str">
        <f>IFERROR(VLOOKUP(A150,Merge!$C$2:$D$194,2,FALSE),"")</f>
        <v>엘라스모사우루스는 긴 목을 사용해 먹이가 눈치채지 못하게 먹이에게 가까이 다가갔습니다. 목을 빠르게 튕기면 자신도 모르게 그들을 잡을 수 있습니다. 길고 좁은 이빨은 작고 부드러운 먹이를 꿰뚫고 가두기에 완벽했습니다. 학명 : Elasmosaurus platyurus</v>
      </c>
    </row>
    <row r="151" spans="1:7" x14ac:dyDescent="0.45">
      <c r="A151" s="1" t="s">
        <v>446</v>
      </c>
      <c r="B151" s="1" t="s">
        <v>96</v>
      </c>
      <c r="C151" s="1" t="s">
        <v>447</v>
      </c>
      <c r="E151" s="1" t="s">
        <v>448</v>
      </c>
      <c r="F151" s="1" t="s">
        <v>690</v>
      </c>
      <c r="G151" s="1" t="str">
        <f>IFERROR(VLOOKUP(A151,Merge!$C$2:$D$194,2,FALSE),"")</f>
        <v>이구아노돈 해골</v>
      </c>
    </row>
    <row r="152" spans="1:7" x14ac:dyDescent="0.45">
      <c r="A152" s="1" t="s">
        <v>449</v>
      </c>
      <c r="B152" s="1" t="s">
        <v>96</v>
      </c>
      <c r="C152" s="1" t="s">
        <v>450</v>
      </c>
      <c r="E152" s="1" t="s">
        <v>451</v>
      </c>
      <c r="F152" s="1" t="s">
        <v>691</v>
      </c>
      <c r="G152" s="1" t="str">
        <f>IFERROR(VLOOKUP(A152,Merge!$C$2:$D$194,2,FALSE),"")</f>
        <v>주로 네 발로 걸었지만 필요하다면 주로 먹이를 주기 위해 두 다리로 서 있을 수도 있는 초식 공룡입니다. 큰 엄지 스파이크는 방어에 사용됩니다.\n\n학명 : Iguanodon bernissartensis</v>
      </c>
    </row>
    <row r="153" spans="1:7" x14ac:dyDescent="0.45">
      <c r="A153" s="1" t="s">
        <v>452</v>
      </c>
      <c r="B153" s="1" t="s">
        <v>96</v>
      </c>
      <c r="C153" s="1" t="s">
        <v>453</v>
      </c>
      <c r="E153" s="1" t="s">
        <v>454</v>
      </c>
      <c r="F153" s="1" t="s">
        <v>692</v>
      </c>
      <c r="G153" s="1" t="str">
        <f>IFERROR(VLOOKUP(A153,Merge!$C$2:$D$194,2,FALSE),"")</f>
        <v>파라사우루스 해골</v>
      </c>
    </row>
    <row r="154" spans="1:7" x14ac:dyDescent="0.45">
      <c r="A154" s="1" t="s">
        <v>455</v>
      </c>
      <c r="B154" s="1" t="s">
        <v>96</v>
      </c>
      <c r="C154" s="1" t="s">
        <v>456</v>
      </c>
      <c r="E154" s="1" t="s">
        <v>457</v>
      </c>
      <c r="F154" s="1" t="s">
        <v>693</v>
      </c>
      <c r="G154" s="1" t="str">
        <f>IFERROR(VLOOKUP(A154,Merge!$C$2:$D$194,2,FALSE),"")</f>
        <v>큰 무리를 지어 생활하는 온순한 초식동물입니다. 그들은 두개골 뒤쪽의 관 모양의 문장으로 가장 잘 알려져 있습니다. 이 문장은 근처에 있는 다른 사람에게 위협을 경고하는 것부터 동료 간의 의사소통에 이르기까지 다양한 목적으로 길고 공명하는 소리를 내는 데 사용되었습니다.\n\n학명: Parasaurolophus walkeri</v>
      </c>
    </row>
    <row r="155" spans="1:7" x14ac:dyDescent="0.45">
      <c r="A155" s="1" t="s">
        <v>458</v>
      </c>
      <c r="B155" s="1" t="s">
        <v>96</v>
      </c>
      <c r="C155" s="1" t="s">
        <v>459</v>
      </c>
      <c r="E155" s="1" t="s">
        <v>460</v>
      </c>
      <c r="F155" s="1" t="s">
        <v>694</v>
      </c>
      <c r="G155" s="1" t="str">
        <f>IFERROR(VLOOKUP(A155,Merge!$C$2:$D$194,2,FALSE),"")</f>
        <v>스테고사우루스 해골</v>
      </c>
    </row>
    <row r="156" spans="1:7" x14ac:dyDescent="0.45">
      <c r="A156" s="1" t="s">
        <v>461</v>
      </c>
      <c r="B156" s="1" t="s">
        <v>96</v>
      </c>
      <c r="C156" s="1" t="s">
        <v>462</v>
      </c>
      <c r="E156" s="1" t="s">
        <v>463</v>
      </c>
      <c r="F156" s="1" t="s">
        <v>695</v>
      </c>
      <c r="G156" s="1" t="str">
        <f>IFERROR(VLOOKUP(A156,Merge!$C$2:$D$194,2,FALSE),"")</f>
        <v>더 잘 알려진 공룡 중 하나인 이 공룡은 등을 따라 독특한 엇갈린 판과 위험한 스파이크 꼬리를 가진 초식 동물입니다. 이 공룡은 몸 크기에 비해 뇌가 가장 작은 공룡 중 하나입니다. 가족 그룹에서도 종종 발견됩니다.\n\n학명 : Stegosaurus stenops</v>
      </c>
    </row>
    <row r="157" spans="1:7" x14ac:dyDescent="0.45">
      <c r="A157" s="1" t="s">
        <v>464</v>
      </c>
      <c r="B157" s="1" t="s">
        <v>96</v>
      </c>
      <c r="C157" s="1" t="s">
        <v>465</v>
      </c>
      <c r="E157" s="1" t="s">
        <v>466</v>
      </c>
      <c r="F157" s="1" t="s">
        <v>696</v>
      </c>
      <c r="G157" s="1" t="str">
        <f>IFERROR(VLOOKUP(A157,Merge!$C$2:$D$194,2,FALSE),"")</f>
        <v>트리케라톱스 해골</v>
      </c>
    </row>
    <row r="158" spans="1:7" x14ac:dyDescent="0.45">
      <c r="A158" s="1" t="s">
        <v>467</v>
      </c>
      <c r="B158" s="1" t="s">
        <v>96</v>
      </c>
      <c r="C158" s="1" t="s">
        <v>468</v>
      </c>
      <c r="E158" s="1" t="s">
        <v>469</v>
      </c>
      <c r="F158" s="1" t="s">
        <v>697</v>
      </c>
      <c r="G158" s="1" t="str">
        <f>IFERROR(VLOOKUP(A158,Merge!$C$2:$D$194,2,FALSE),"")</f>
        <v>림 지역에서 교육을 가장 적게 받은 공룡까지 가장 잘 알려진 공룡 중 하나인 트리케라톱스는 큰 목 주름, 두 개의 큰 눈썹 뿔, 작은 코 뿔을 가졌습니다. 그들은 때때로 동료를 위해든 영토를 위해든 그들끼리 싸웠으며 일부 유해에서는 티라노사우루스와 싸운 흔적을 보이기도 했습니다.\n\n학명 : Triceratops horridus</v>
      </c>
    </row>
    <row r="159" spans="1:7" x14ac:dyDescent="0.45">
      <c r="A159" s="1" t="s">
        <v>470</v>
      </c>
      <c r="B159" s="1" t="s">
        <v>96</v>
      </c>
      <c r="C159" s="1" t="s">
        <v>471</v>
      </c>
      <c r="E159" s="1" t="s">
        <v>472</v>
      </c>
      <c r="F159" s="1" t="s">
        <v>698</v>
      </c>
      <c r="G159" s="1" t="str">
        <f>IFERROR(VLOOKUP(A159,Merge!$C$2:$D$194,2,FALSE),"")</f>
        <v>브라키오사우루스 해골</v>
      </c>
    </row>
    <row r="160" spans="1:7" x14ac:dyDescent="0.45">
      <c r="A160" s="1" t="s">
        <v>473</v>
      </c>
      <c r="B160" s="1" t="s">
        <v>96</v>
      </c>
      <c r="C160" s="1" t="s">
        <v>474</v>
      </c>
      <c r="E160" s="1" t="s">
        <v>475</v>
      </c>
      <c r="F160" s="1" t="s">
        <v>699</v>
      </c>
      <c r="G160" s="1" t="str">
        <f>IFERROR(VLOOKUP(A160,Merge!$C$2:$D$194,2,FALSE),"")</f>
        <v>거대한 초식공룡. 그들의 긴 목은 다른 용각류보다 똑바로 세우는 데 더 적합하며, 이는 주로 신체 자세로 인해 나무를 효과적으로 고엽시키는 역할을 합니다.\n\n학명 : Brachiosaurus altithorax (깊은 가슴을 가진 팔 도마뱀)\n\n뼈 전쟁 중에 발굴된 많은 공룡과 마찬가지로, 브라키오사우루스가 발견된 장소도 방해 행위와 약탈을 방지하기 위해 보호되어야 했습니다.</v>
      </c>
    </row>
    <row r="161" spans="1:7" x14ac:dyDescent="0.45">
      <c r="A161" s="1" t="s">
        <v>476</v>
      </c>
      <c r="B161" s="1" t="s">
        <v>96</v>
      </c>
      <c r="C161" s="1" t="s">
        <v>477</v>
      </c>
      <c r="E161" s="1" t="s">
        <v>478</v>
      </c>
      <c r="F161" s="1" t="s">
        <v>700</v>
      </c>
      <c r="G161" s="1" t="str">
        <f>IFERROR(VLOOKUP(A161,Merge!$C$2:$D$194,2,FALSE),"")</f>
        <v>모사사우루스 해골</v>
      </c>
    </row>
    <row r="162" spans="1:7" x14ac:dyDescent="0.45">
      <c r="A162" s="1" t="s">
        <v>479</v>
      </c>
      <c r="B162" s="1" t="s">
        <v>96</v>
      </c>
      <c r="C162" s="1" t="s">
        <v>480</v>
      </c>
      <c r="E162" s="1" t="s">
        <v>481</v>
      </c>
      <c r="F162" s="1" t="s">
        <v>701</v>
      </c>
      <c r="G162" s="1" t="str">
        <f>IFERROR(VLOOKUP(A162,Merge!$C$2:$D$194,2,FALSE),"")</f>
        <v>모사사우루스는 악어 같은 긴 몸을 물결 모양의 움직임으로 헤엄치며 헤엄쳤고, 거대한 턱과 날카로운 원뿔 모양의 이빨로 온갖 먹이를 잡아먹었습니다. 그것은 빛이 밝은 바다의 표층수에 살고 사냥합니다.\n\n학명 : Mosasaurus hoffmannii</v>
      </c>
    </row>
    <row r="163" spans="1:7" x14ac:dyDescent="0.45">
      <c r="A163" s="1" t="s">
        <v>482</v>
      </c>
      <c r="B163" s="1" t="s">
        <v>96</v>
      </c>
      <c r="C163" s="1" t="s">
        <v>483</v>
      </c>
      <c r="E163" s="1" t="s">
        <v>484</v>
      </c>
      <c r="F163" s="1" t="s">
        <v>702</v>
      </c>
      <c r="G163" s="1" t="str">
        <f>IFERROR(VLOOKUP(A163,Merge!$C$2:$D$194,2,FALSE),"")</f>
        <v>스피노 해골</v>
      </c>
    </row>
    <row r="164" spans="1:7" x14ac:dyDescent="0.45">
      <c r="A164" s="1" t="s">
        <v>485</v>
      </c>
      <c r="B164" s="1" t="s">
        <v>96</v>
      </c>
      <c r="C164" s="1" t="s">
        <v>486</v>
      </c>
      <c r="E164" s="1" t="s">
        <v>487</v>
      </c>
      <c r="F164" s="1" t="s">
        <v>703</v>
      </c>
      <c r="G164" s="1" t="str">
        <f>IFERROR(VLOOKUP(A164,Merge!$C$2:$D$194,2,FALSE),"")</f>
        <v>돛 모양의 반수생 수각류로, 알려진 다른 수각류보다 크기가 더 큰 노 모양의 꼬리를 가지고 있습니다. 그것은 현대 악어처럼 물고기와 다른 먹이를 찾아 습지와 수로를 배회합니다.\n\n학명 : Spinosaurus aegyptiacus</v>
      </c>
    </row>
    <row r="165" spans="1:7" x14ac:dyDescent="0.45">
      <c r="A165" s="1" t="s">
        <v>488</v>
      </c>
      <c r="B165" s="1" t="s">
        <v>96</v>
      </c>
      <c r="C165" s="1" t="s">
        <v>489</v>
      </c>
      <c r="E165" s="1" t="s">
        <v>490</v>
      </c>
      <c r="F165" s="1" t="s">
        <v>704</v>
      </c>
      <c r="G165" s="1" t="str">
        <f>IFERROR(VLOOKUP(A165,Merge!$C$2:$D$194,2,FALSE),"")</f>
        <v>티렉스 해골</v>
      </c>
    </row>
    <row r="166" spans="1:7" x14ac:dyDescent="0.45">
      <c r="A166" s="1" t="s">
        <v>491</v>
      </c>
      <c r="B166" s="1" t="s">
        <v>96</v>
      </c>
      <c r="C166" s="1" t="s">
        <v>492</v>
      </c>
      <c r="E166" s="1" t="s">
        <v>493</v>
      </c>
      <c r="F166" s="1" t="s">
        <v>705</v>
      </c>
      <c r="G166" s="1" t="str">
        <f>IFERROR(VLOOKUP(A166,Merge!$C$2:$D$194,2,FALSE),"")</f>
        <v>폭군 도마뱀"으로 알려진 이 공룡은 북미 전역에 널리 퍼져 있던 매우 큰 포식 공룡이었습니다. 그것은 매우 강력한 물린 힘을 가지고있었습니다. 마모된 치아 끝과 대변에 있는 뼈 조각은 그들이 흔히 뼈를 으스러뜨리고 삼킨다는 것을 나타냅니다.\n\n학명: 티라노사우루스 렉스(Tyrannosaurus Rex)"</v>
      </c>
    </row>
    <row r="167" spans="1:7" x14ac:dyDescent="0.45">
      <c r="A167" s="1" t="s">
        <v>494</v>
      </c>
      <c r="B167" s="1" t="s">
        <v>96</v>
      </c>
      <c r="C167" s="1" t="s">
        <v>495</v>
      </c>
      <c r="E167" s="1" t="s">
        <v>496</v>
      </c>
      <c r="F167" s="1" t="s">
        <v>706</v>
      </c>
      <c r="G167" s="1" t="str">
        <f>IFERROR(VLOOKUP(A167,Merge!$C$2:$D$194,2,FALSE),"")</f>
        <v>벨벳 로프</v>
      </c>
    </row>
    <row r="168" spans="1:7" x14ac:dyDescent="0.45">
      <c r="A168" s="1" t="s">
        <v>497</v>
      </c>
      <c r="B168" s="1" t="s">
        <v>96</v>
      </c>
      <c r="C168" s="1" t="s">
        <v>498</v>
      </c>
      <c r="E168" s="1" t="s">
        <v>499</v>
      </c>
      <c r="F168" s="1" t="s">
        <v>707</v>
      </c>
      <c r="G168" s="1" t="str">
        <f>IFERROR(VLOOKUP(A168,Merge!$C$2:$D$194,2,FALSE),"")</f>
        <v>방문객이 전시품에 너무 가까이 다가가는 것을 방지하기 위한 가벼운 벨벳 로프입니다. 별로 튼튼하지 않습니다.</v>
      </c>
    </row>
    <row r="169" spans="1:7" x14ac:dyDescent="0.45">
      <c r="A169" s="1" t="s">
        <v>500</v>
      </c>
      <c r="B169" s="1" t="s">
        <v>96</v>
      </c>
      <c r="C169" s="1" t="s">
        <v>501</v>
      </c>
      <c r="E169" s="1" t="s">
        <v>502</v>
      </c>
      <c r="F169" s="1" t="s">
        <v>708</v>
      </c>
      <c r="G169" s="1" t="str">
        <f>IFERROR(VLOOKUP(A169,Merge!$C$2:$D$194,2,FALSE),"")</f>
        <v>디스플레이 라이트</v>
      </c>
    </row>
    <row r="170" spans="1:7" x14ac:dyDescent="0.45">
      <c r="A170" s="1" t="s">
        <v>503</v>
      </c>
      <c r="B170" s="1" t="s">
        <v>96</v>
      </c>
      <c r="C170" s="1" t="s">
        <v>504</v>
      </c>
      <c r="E170" s="1" t="s">
        <v>505</v>
      </c>
      <c r="F170" s="1" t="s">
        <v>709</v>
      </c>
      <c r="G170" s="1" t="str">
        <f>IFERROR(VLOOKUP(A170,Merge!$C$2:$D$194,2,FALSE),"")</f>
        <v>박물관 전시물을 조명하기 위한 작은 조명입니다. 방 조명에는 적합하지 않지만 전력 비용이 매우 저렴합니다.</v>
      </c>
    </row>
    <row r="171" spans="1:7" x14ac:dyDescent="0.45">
      <c r="A171" s="1" t="s">
        <v>506</v>
      </c>
      <c r="B171" s="1" t="s">
        <v>96</v>
      </c>
      <c r="C171" s="1" t="s">
        <v>507</v>
      </c>
      <c r="E171" s="1" t="s">
        <v>508</v>
      </c>
      <c r="F171" s="1" t="s">
        <v>710</v>
      </c>
      <c r="G171" s="1" t="str">
        <f>IFERROR(VLOOKUP(A171,Merge!$C$2:$D$194,2,FALSE),"")</f>
        <v>공룡 모자 카르니</v>
      </c>
    </row>
    <row r="172" spans="1:7" x14ac:dyDescent="0.45">
      <c r="A172" s="1" t="s">
        <v>509</v>
      </c>
      <c r="B172" s="1" t="s">
        <v>96</v>
      </c>
      <c r="C172" s="1" t="s">
        <v>510</v>
      </c>
      <c r="E172" s="1" t="s">
        <v>511</v>
      </c>
      <c r="F172" s="1" t="s">
        <v>711</v>
      </c>
      <c r="G172" s="1" t="str">
        <f>IFERROR(VLOOKUP(A172,Merge!$C$2:$D$194,2,FALSE),"")</f>
        <v>부드럽고 두꺼운 캡. 겨울에 따뜻하게 유지하는데 좋습니다.</v>
      </c>
    </row>
    <row r="173" spans="1:7" x14ac:dyDescent="0.45">
      <c r="A173" s="1" t="s">
        <v>512</v>
      </c>
      <c r="B173" s="1" t="s">
        <v>96</v>
      </c>
      <c r="C173" s="1" t="s">
        <v>513</v>
      </c>
      <c r="E173" s="1" t="s">
        <v>511</v>
      </c>
      <c r="F173" s="1" t="s">
        <v>711</v>
      </c>
      <c r="G173" s="1" t="str">
        <f>IFERROR(VLOOKUP(A173,Merge!$C$2:$D$194,2,FALSE),"")</f>
        <v>부드럽고 두꺼운 캡. 겨울에 따뜻하게 유지하는데 좋습니다.</v>
      </c>
    </row>
    <row r="174" spans="1:7" x14ac:dyDescent="0.45">
      <c r="A174" s="1" t="s">
        <v>514</v>
      </c>
      <c r="B174" s="1" t="s">
        <v>96</v>
      </c>
      <c r="C174" s="1" t="s">
        <v>515</v>
      </c>
      <c r="E174" s="1" t="s">
        <v>516</v>
      </c>
      <c r="F174" s="1" t="s">
        <v>712</v>
      </c>
      <c r="G174" s="1" t="str">
        <f>IFERROR(VLOOKUP(A174,Merge!$C$2:$D$194,2,FALSE),"")</f>
        <v>공룡 모자 허비</v>
      </c>
    </row>
    <row r="175" spans="1:7" x14ac:dyDescent="0.45">
      <c r="A175" s="1" t="s">
        <v>517</v>
      </c>
      <c r="B175" s="1" t="s">
        <v>96</v>
      </c>
      <c r="C175" s="1" t="s">
        <v>518</v>
      </c>
      <c r="E175" s="1" t="s">
        <v>511</v>
      </c>
      <c r="F175" s="1" t="s">
        <v>711</v>
      </c>
      <c r="G175" s="1" t="str">
        <f>IFERROR(VLOOKUP(A175,Merge!$C$2:$D$194,2,FALSE),"")</f>
        <v>부드럽고 두꺼운 캡. 겨울에 따뜻하게 유지하는데 좋습니다.</v>
      </c>
    </row>
    <row r="176" spans="1:7" x14ac:dyDescent="0.45">
      <c r="A176" s="1" t="s">
        <v>519</v>
      </c>
      <c r="B176" s="1" t="s">
        <v>96</v>
      </c>
      <c r="C176" s="1" t="s">
        <v>520</v>
      </c>
      <c r="E176" s="1" t="s">
        <v>521</v>
      </c>
      <c r="F176" s="1" t="s">
        <v>713</v>
      </c>
      <c r="G176" s="1" t="str">
        <f>IFERROR(VLOOKUP(A176,Merge!$C$2:$D$194,2,FALSE),"")</f>
        <v>디노 모자 마스코트</v>
      </c>
    </row>
    <row r="177" spans="1:7" x14ac:dyDescent="0.45">
      <c r="A177" s="1" t="s">
        <v>522</v>
      </c>
      <c r="B177" s="1" t="s">
        <v>96</v>
      </c>
      <c r="C177" s="1" t="s">
        <v>523</v>
      </c>
      <c r="E177" s="1" t="s">
        <v>524</v>
      </c>
      <c r="F177" s="1" t="s">
        <v>714</v>
      </c>
      <c r="G177" s="1" t="str">
        <f>IFERROR(VLOOKUP(A177,Merge!$C$2:$D$194,2,FALSE),"")</f>
        <v>디노 마스코트</v>
      </c>
    </row>
    <row r="178" spans="1:7" x14ac:dyDescent="0.45">
      <c r="A178" s="1" t="s">
        <v>525</v>
      </c>
      <c r="B178" s="1" t="s">
        <v>96</v>
      </c>
      <c r="C178" s="1" t="s">
        <v>526</v>
      </c>
      <c r="E178" s="1" t="s">
        <v>527</v>
      </c>
      <c r="F178" s="1" t="s">
        <v>715</v>
      </c>
      <c r="G178" s="1" t="str">
        <f>IFERROR(VLOOKUP(A178,Merge!$C$2:$D$194,2,FALSE),"")</f>
        <v>가장 추운 기온에서도 따뜻함을 유지할 수 있는 공룡 파카입니다.</v>
      </c>
    </row>
    <row r="179" spans="1:7" x14ac:dyDescent="0.45">
      <c r="A179" s="1" t="s">
        <v>528</v>
      </c>
      <c r="B179" s="1" t="s">
        <v>96</v>
      </c>
      <c r="C179" s="1" t="s">
        <v>529</v>
      </c>
      <c r="E179" s="1" t="s">
        <v>530</v>
      </c>
      <c r="F179" s="1" t="s">
        <v>716</v>
      </c>
      <c r="G179" s="1" t="str">
        <f>IFERROR(VLOOKUP(A179,Merge!$C$2:$D$194,2,FALSE),"")</f>
        <v>작은 호박</v>
      </c>
    </row>
    <row r="180" spans="1:7" x14ac:dyDescent="0.45">
      <c r="A180" s="1" t="s">
        <v>531</v>
      </c>
      <c r="B180" s="1" t="s">
        <v>96</v>
      </c>
      <c r="C180" s="1" t="s">
        <v>532</v>
      </c>
      <c r="E180" s="1" t="s">
        <v>533</v>
      </c>
      <c r="F180" s="1" t="s">
        <v>717</v>
      </c>
      <c r="G180" s="1" t="str">
        <f>IFERROR(VLOOKUP(A180,Merge!$C$2:$D$194,2,FALSE),"")</f>
        <v>작은 호박 조각.</v>
      </c>
    </row>
    <row r="181" spans="1:7" x14ac:dyDescent="0.45">
      <c r="A181" s="1" t="s">
        <v>534</v>
      </c>
      <c r="B181" s="1" t="s">
        <v>96</v>
      </c>
      <c r="C181" s="1" t="s">
        <v>535</v>
      </c>
      <c r="E181" s="1" t="s">
        <v>536</v>
      </c>
      <c r="F181" s="1" t="s">
        <v>718</v>
      </c>
      <c r="G181" s="1" t="str">
        <f>IFERROR(VLOOKUP(A181,Merge!$C$2:$D$194,2,FALSE),"")</f>
        <v>작은 화석</v>
      </c>
    </row>
    <row r="182" spans="1:7" x14ac:dyDescent="0.45">
      <c r="A182" s="1" t="s">
        <v>537</v>
      </c>
      <c r="B182" s="1" t="s">
        <v>96</v>
      </c>
      <c r="C182" s="1" t="s">
        <v>538</v>
      </c>
      <c r="E182" s="1" t="s">
        <v>539</v>
      </c>
      <c r="F182" s="1" t="s">
        <v>719</v>
      </c>
      <c r="G182" s="1" t="str">
        <f>IFERROR(VLOOKUP(A182,Merge!$C$2:$D$194,2,FALSE),"")</f>
        <v>작은 화석 조각.</v>
      </c>
    </row>
    <row r="183" spans="1:7" x14ac:dyDescent="0.45">
      <c r="A183" s="1" t="s">
        <v>540</v>
      </c>
      <c r="B183" s="1" t="s">
        <v>96</v>
      </c>
      <c r="C183" s="1" t="s">
        <v>541</v>
      </c>
      <c r="E183" s="1" t="s">
        <v>321</v>
      </c>
      <c r="F183" s="1" t="s">
        <v>658</v>
      </c>
      <c r="G183" s="1" t="str">
        <f>IFERROR(VLOOKUP(A183,Merge!$C$2:$D$194,2,FALSE),"")</f>
        <v>호박색</v>
      </c>
    </row>
    <row r="184" spans="1:7" x14ac:dyDescent="0.45">
      <c r="A184" s="1" t="s">
        <v>542</v>
      </c>
      <c r="B184" s="1" t="s">
        <v>96</v>
      </c>
      <c r="C184" s="1" t="s">
        <v>543</v>
      </c>
      <c r="E184" s="1" t="s">
        <v>544</v>
      </c>
      <c r="F184" s="1" t="s">
        <v>720</v>
      </c>
      <c r="G184" s="1" t="str">
        <f>IFERROR(VLOOKUP(A184,Merge!$C$2:$D$194,2,FALSE),"")</f>
        <v>화석화된 나무 수액.</v>
      </c>
    </row>
    <row r="185" spans="1:7" x14ac:dyDescent="0.45">
      <c r="A185" s="1" t="s">
        <v>545</v>
      </c>
      <c r="B185" s="1" t="s">
        <v>96</v>
      </c>
      <c r="C185" s="1" t="s">
        <v>546</v>
      </c>
      <c r="E185" s="1" t="s">
        <v>321</v>
      </c>
      <c r="F185" s="1" t="s">
        <v>658</v>
      </c>
      <c r="G185" s="1" t="str">
        <f>IFERROR(VLOOKUP(A185,Merge!$C$2:$D$194,2,FALSE),"")</f>
        <v>호박색</v>
      </c>
    </row>
    <row r="186" spans="1:7" x14ac:dyDescent="0.45">
      <c r="A186" s="1" t="s">
        <v>547</v>
      </c>
      <c r="B186" s="1" t="s">
        <v>96</v>
      </c>
      <c r="C186" s="1" t="s">
        <v>548</v>
      </c>
      <c r="E186" s="1" t="s">
        <v>9</v>
      </c>
      <c r="F186" s="1" t="s">
        <v>591</v>
      </c>
      <c r="G186" s="1" t="str">
        <f>IFERROR(VLOOKUP(A186,Merge!$C$2:$D$194,2,FALSE),"")</f>
        <v>화석</v>
      </c>
    </row>
    <row r="187" spans="1:7" x14ac:dyDescent="0.45">
      <c r="A187" s="1" t="s">
        <v>549</v>
      </c>
      <c r="B187" s="1" t="s">
        <v>96</v>
      </c>
      <c r="C187" s="1" t="s">
        <v>550</v>
      </c>
      <c r="E187" s="1" t="s">
        <v>551</v>
      </c>
      <c r="F187" s="1" t="s">
        <v>721</v>
      </c>
      <c r="G187" s="1" t="str">
        <f>IFERROR(VLOOKUP(A187,Merge!$C$2:$D$194,2,FALSE),"")</f>
        <v>고대 생물의 화석화된 유적.</v>
      </c>
    </row>
    <row r="188" spans="1:7" x14ac:dyDescent="0.45">
      <c r="A188" s="1" t="s">
        <v>552</v>
      </c>
      <c r="B188" s="1" t="s">
        <v>96</v>
      </c>
      <c r="C188" s="1" t="s">
        <v>553</v>
      </c>
      <c r="E188" s="1" t="s">
        <v>9</v>
      </c>
      <c r="F188" s="1" t="s">
        <v>591</v>
      </c>
      <c r="G188" s="1" t="str">
        <f>IFERROR(VLOOKUP(A188,Merge!$C$2:$D$194,2,FALSE),"")</f>
        <v>화석</v>
      </c>
    </row>
    <row r="189" spans="1:7" x14ac:dyDescent="0.45">
      <c r="A189" s="1" t="s">
        <v>554</v>
      </c>
      <c r="B189" s="1" t="s">
        <v>555</v>
      </c>
      <c r="C189" s="1" t="s">
        <v>556</v>
      </c>
      <c r="E189" s="1" t="s">
        <v>557</v>
      </c>
      <c r="F189" s="1" t="s">
        <v>741</v>
      </c>
      <c r="G189" s="1" t="str">
        <f>IFERROR(VLOOKUP(A189,Merge!$C$2:$D$194,2,FALSE),"")</f>
        <v>고생물학자</v>
      </c>
    </row>
    <row r="190" spans="1:7" x14ac:dyDescent="0.45">
      <c r="A190" s="1" t="s">
        <v>558</v>
      </c>
      <c r="B190" s="1" t="s">
        <v>555</v>
      </c>
      <c r="C190" s="1" t="s">
        <v>559</v>
      </c>
      <c r="E190" s="1" t="s">
        <v>560</v>
      </c>
      <c r="F190" s="1" t="s">
        <v>742</v>
      </c>
      <c r="G190" s="1" t="str">
        <f>IFERROR(VLOOKUP(A190,Merge!$C$2:$D$194,2,FALSE),"")</f>
        <v>고생물학자 상인</v>
      </c>
    </row>
    <row r="191" spans="1:7" x14ac:dyDescent="0.45">
      <c r="A191" s="1" t="s">
        <v>561</v>
      </c>
      <c r="B191" s="1" t="s">
        <v>562</v>
      </c>
      <c r="C191" s="1" t="s">
        <v>563</v>
      </c>
      <c r="D191" s="1" t="s">
        <v>564</v>
      </c>
      <c r="E191" s="1" t="s">
        <v>565</v>
      </c>
      <c r="F191" s="1" t="s">
        <v>587</v>
      </c>
      <c r="G191" s="1" t="str">
        <f>IFERROR(VLOOKUP(A191,Merge!$C$2:$D$194,2,FALSE),"")</f>
        <v>박물관 학습</v>
      </c>
    </row>
    <row r="192" spans="1:7" x14ac:dyDescent="0.45">
      <c r="A192" s="1" t="s">
        <v>566</v>
      </c>
      <c r="B192" s="1" t="s">
        <v>562</v>
      </c>
      <c r="C192" s="1" t="s">
        <v>567</v>
      </c>
      <c r="D192" s="1" t="s">
        <v>564</v>
      </c>
      <c r="E192" s="1" t="s">
        <v>568</v>
      </c>
      <c r="F192" s="1" t="s">
        <v>588</v>
      </c>
      <c r="G192" s="1" t="str">
        <f>IFERROR(VLOOKUP(A192,Merge!$C$2:$D$194,2,FALSE),"")</f>
        <v>과거에 대해 알아보기 위해 박물관을 방문합니다. 접근 가능한 박물관이 필요합니다.</v>
      </c>
    </row>
    <row r="193" spans="1:7" x14ac:dyDescent="0.45">
      <c r="A193" s="1" t="s">
        <v>569</v>
      </c>
      <c r="B193" s="1" t="s">
        <v>22</v>
      </c>
      <c r="C193" s="1" t="s">
        <v>570</v>
      </c>
      <c r="D193" s="1" t="s">
        <v>564</v>
      </c>
      <c r="E193" s="1" t="s">
        <v>571</v>
      </c>
      <c r="F193" s="1" t="s">
        <v>751</v>
      </c>
      <c r="G193" s="1" t="str">
        <f>IFERROR(VLOOKUP(A193,Merge!$C$2:$D$194,2,FALSE),"")</f>
        <v>박물관 학습.</v>
      </c>
    </row>
    <row r="194" spans="1:7" x14ac:dyDescent="0.45">
      <c r="A194" s="1" t="s">
        <v>572</v>
      </c>
      <c r="B194" s="1" t="s">
        <v>573</v>
      </c>
      <c r="C194" s="1" t="s">
        <v>574</v>
      </c>
      <c r="E194" s="1" t="s">
        <v>575</v>
      </c>
      <c r="F194" s="1" t="s">
        <v>576</v>
      </c>
      <c r="G194" s="1" t="str">
        <f>IFERROR(VLOOKUP(A194,Merge!$C$2:$D$194,2,FALSE),"")</f>
        <v>적절한 크기의 디스플레이 베이스 위에 놓아야 합니다.</v>
      </c>
    </row>
  </sheetData>
  <phoneticPr fontId="5"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F7A99-2B35-49F8-BE5C-D8B3C4151815}">
  <dimension ref="A1:E194"/>
  <sheetViews>
    <sheetView topLeftCell="A143" workbookViewId="0">
      <selection activeCell="I12" sqref="I12"/>
    </sheetView>
  </sheetViews>
  <sheetFormatPr defaultRowHeight="14.5" x14ac:dyDescent="0.35"/>
  <cols>
    <col min="1" max="1" width="53.1796875" bestFit="1" customWidth="1"/>
    <col min="2" max="2" width="12.1796875" bestFit="1" customWidth="1"/>
    <col min="3" max="3" width="53.1796875" bestFit="1" customWidth="1"/>
    <col min="4" max="4" width="35.1796875" customWidth="1"/>
    <col min="5" max="5" width="12.36328125" bestFit="1" customWidth="1"/>
  </cols>
  <sheetData>
    <row r="1" spans="1:5" ht="18" thickTop="1" thickBot="1" x14ac:dyDescent="0.5">
      <c r="A1" s="2" t="s">
        <v>745</v>
      </c>
      <c r="B1" s="2" t="s">
        <v>746</v>
      </c>
      <c r="C1" s="3" t="s">
        <v>747</v>
      </c>
      <c r="E1" s="4" t="s">
        <v>748</v>
      </c>
    </row>
    <row r="2" spans="1:5" ht="15" thickTop="1" x14ac:dyDescent="0.35">
      <c r="A2" t="s">
        <v>572</v>
      </c>
      <c r="C2" t="s">
        <v>572</v>
      </c>
      <c r="D2" t="s">
        <v>576</v>
      </c>
      <c r="E2">
        <f>IF(ISERROR(B2),"",MATCH(C2,Main_240305!$A$2:$A$194,0))</f>
        <v>193</v>
      </c>
    </row>
    <row r="3" spans="1:5" x14ac:dyDescent="0.35">
      <c r="A3" t="s">
        <v>13</v>
      </c>
      <c r="C3" t="s">
        <v>13</v>
      </c>
      <c r="D3" t="s">
        <v>577</v>
      </c>
      <c r="E3">
        <f>IF(ISERROR(B3),"",MATCH(C3,Main_240305!$A$2:$A$194,0))</f>
        <v>3</v>
      </c>
    </row>
    <row r="4" spans="1:5" x14ac:dyDescent="0.35">
      <c r="A4" t="s">
        <v>140</v>
      </c>
      <c r="C4" t="s">
        <v>140</v>
      </c>
      <c r="D4" t="s">
        <v>578</v>
      </c>
      <c r="E4">
        <f>IF(ISERROR(B4),"",MATCH(C4,Main_240305!$A$2:$A$194,0))</f>
        <v>45</v>
      </c>
    </row>
    <row r="5" spans="1:5" x14ac:dyDescent="0.35">
      <c r="A5" t="s">
        <v>144</v>
      </c>
      <c r="C5" t="s">
        <v>144</v>
      </c>
      <c r="D5" t="s">
        <v>579</v>
      </c>
      <c r="E5">
        <f>IF(ISERROR(B5),"",MATCH(C5,Main_240305!$A$2:$A$194,0))</f>
        <v>46</v>
      </c>
    </row>
    <row r="6" spans="1:5" x14ac:dyDescent="0.35">
      <c r="A6" t="s">
        <v>147</v>
      </c>
      <c r="C6" t="s">
        <v>147</v>
      </c>
      <c r="D6" t="s">
        <v>580</v>
      </c>
      <c r="E6">
        <f>IF(ISERROR(B6),"",MATCH(C6,Main_240305!$A$2:$A$194,0))</f>
        <v>47</v>
      </c>
    </row>
    <row r="7" spans="1:5" x14ac:dyDescent="0.35">
      <c r="A7" t="s">
        <v>395</v>
      </c>
      <c r="C7" t="s">
        <v>395</v>
      </c>
      <c r="D7" t="s">
        <v>581</v>
      </c>
      <c r="E7">
        <f>IF(ISERROR(B7),"",MATCH(C7,Main_240305!$A$2:$A$194,0))</f>
        <v>133</v>
      </c>
    </row>
    <row r="8" spans="1:5" x14ac:dyDescent="0.35">
      <c r="A8" t="s">
        <v>398</v>
      </c>
      <c r="C8" t="s">
        <v>398</v>
      </c>
      <c r="D8" t="s">
        <v>582</v>
      </c>
      <c r="E8">
        <f>IF(ISERROR(B8),"",MATCH(C8,Main_240305!$A$2:$A$194,0))</f>
        <v>134</v>
      </c>
    </row>
    <row r="9" spans="1:5" x14ac:dyDescent="0.35">
      <c r="A9" t="s">
        <v>401</v>
      </c>
      <c r="C9" t="s">
        <v>401</v>
      </c>
      <c r="D9" t="s">
        <v>583</v>
      </c>
      <c r="E9">
        <f>IF(ISERROR(B9),"",MATCH(C9,Main_240305!$A$2:$A$194,0))</f>
        <v>135</v>
      </c>
    </row>
    <row r="10" spans="1:5" x14ac:dyDescent="0.35">
      <c r="A10" t="s">
        <v>21</v>
      </c>
      <c r="C10" t="s">
        <v>21</v>
      </c>
      <c r="D10" t="s">
        <v>584</v>
      </c>
      <c r="E10">
        <f>IF(ISERROR(B10),"",MATCH(C10,Main_240305!$A$2:$A$194,0))</f>
        <v>5</v>
      </c>
    </row>
    <row r="11" spans="1:5" x14ac:dyDescent="0.35">
      <c r="A11" t="s">
        <v>569</v>
      </c>
      <c r="C11" t="s">
        <v>569</v>
      </c>
      <c r="D11" t="s">
        <v>585</v>
      </c>
      <c r="E11">
        <f>IF(ISERROR(B11),"",MATCH(C11,Main_240305!$A$2:$A$194,0))</f>
        <v>192</v>
      </c>
    </row>
    <row r="12" spans="1:5" x14ac:dyDescent="0.35">
      <c r="A12" t="s">
        <v>17</v>
      </c>
      <c r="C12" t="s">
        <v>17</v>
      </c>
      <c r="D12" t="s">
        <v>586</v>
      </c>
      <c r="E12">
        <f>IF(ISERROR(B12),"",MATCH(C12,Main_240305!$A$2:$A$194,0))</f>
        <v>4</v>
      </c>
    </row>
    <row r="13" spans="1:5" x14ac:dyDescent="0.35">
      <c r="A13" t="s">
        <v>561</v>
      </c>
      <c r="C13" t="s">
        <v>561</v>
      </c>
      <c r="D13" t="s">
        <v>587</v>
      </c>
      <c r="E13">
        <f>IF(ISERROR(B13),"",MATCH(C13,Main_240305!$A$2:$A$194,0))</f>
        <v>190</v>
      </c>
    </row>
    <row r="14" spans="1:5" x14ac:dyDescent="0.35">
      <c r="A14" t="s">
        <v>566</v>
      </c>
      <c r="C14" t="s">
        <v>566</v>
      </c>
      <c r="D14" t="s">
        <v>588</v>
      </c>
      <c r="E14">
        <f>IF(ISERROR(B14),"",MATCH(C14,Main_240305!$A$2:$A$194,0))</f>
        <v>191</v>
      </c>
    </row>
    <row r="15" spans="1:5" x14ac:dyDescent="0.35">
      <c r="A15" t="s">
        <v>25</v>
      </c>
      <c r="C15" t="s">
        <v>25</v>
      </c>
      <c r="D15" t="s">
        <v>577</v>
      </c>
      <c r="E15">
        <f>IF(ISERROR(B15),"",MATCH(C15,Main_240305!$A$2:$A$194,0))</f>
        <v>6</v>
      </c>
    </row>
    <row r="16" spans="1:5" x14ac:dyDescent="0.35">
      <c r="A16" t="s">
        <v>27</v>
      </c>
      <c r="C16" t="s">
        <v>27</v>
      </c>
      <c r="D16" t="s">
        <v>589</v>
      </c>
      <c r="E16">
        <f>IF(ISERROR(B16),"",MATCH(C16,Main_240305!$A$2:$A$194,0))</f>
        <v>7</v>
      </c>
    </row>
    <row r="17" spans="1:5" x14ac:dyDescent="0.35">
      <c r="A17" t="s">
        <v>30</v>
      </c>
      <c r="C17" t="s">
        <v>30</v>
      </c>
      <c r="D17" t="s">
        <v>590</v>
      </c>
      <c r="E17">
        <f>IF(ISERROR(B17),"",MATCH(C17,Main_240305!$A$2:$A$194,0))</f>
        <v>8</v>
      </c>
    </row>
    <row r="18" spans="1:5" x14ac:dyDescent="0.35">
      <c r="A18" t="s">
        <v>6</v>
      </c>
      <c r="C18" t="s">
        <v>6</v>
      </c>
      <c r="D18" t="s">
        <v>591</v>
      </c>
      <c r="E18">
        <f>IF(ISERROR(B18),"",MATCH(C18,Main_240305!$A$2:$A$194,0))</f>
        <v>1</v>
      </c>
    </row>
    <row r="19" spans="1:5" x14ac:dyDescent="0.35">
      <c r="A19" t="s">
        <v>10</v>
      </c>
      <c r="C19" t="s">
        <v>10</v>
      </c>
      <c r="D19" t="s">
        <v>592</v>
      </c>
      <c r="E19">
        <f>IF(ISERROR(B19),"",MATCH(C19,Main_240305!$A$2:$A$194,0))</f>
        <v>2</v>
      </c>
    </row>
    <row r="20" spans="1:5" x14ac:dyDescent="0.35">
      <c r="A20" t="s">
        <v>95</v>
      </c>
      <c r="C20" t="s">
        <v>95</v>
      </c>
      <c r="D20" t="s">
        <v>593</v>
      </c>
      <c r="E20">
        <f>IF(ISERROR(B20),"",MATCH(C20,Main_240305!$A$2:$A$194,0))</f>
        <v>29</v>
      </c>
    </row>
    <row r="21" spans="1:5" x14ac:dyDescent="0.35">
      <c r="A21" t="s">
        <v>99</v>
      </c>
      <c r="C21" t="s">
        <v>99</v>
      </c>
      <c r="D21" t="s">
        <v>594</v>
      </c>
      <c r="E21">
        <f>IF(ISERROR(B21),"",MATCH(C21,Main_240305!$A$2:$A$194,0))</f>
        <v>30</v>
      </c>
    </row>
    <row r="22" spans="1:5" x14ac:dyDescent="0.35">
      <c r="A22" t="s">
        <v>102</v>
      </c>
      <c r="C22" t="s">
        <v>102</v>
      </c>
      <c r="D22" t="s">
        <v>595</v>
      </c>
      <c r="E22">
        <f>IF(ISERROR(B22),"",MATCH(C22,Main_240305!$A$2:$A$194,0))</f>
        <v>31</v>
      </c>
    </row>
    <row r="23" spans="1:5" x14ac:dyDescent="0.35">
      <c r="A23" t="s">
        <v>105</v>
      </c>
      <c r="C23" t="s">
        <v>105</v>
      </c>
      <c r="D23" t="s">
        <v>596</v>
      </c>
      <c r="E23">
        <f>IF(ISERROR(B23),"",MATCH(C23,Main_240305!$A$2:$A$194,0))</f>
        <v>32</v>
      </c>
    </row>
    <row r="24" spans="1:5" x14ac:dyDescent="0.35">
      <c r="A24" t="s">
        <v>108</v>
      </c>
      <c r="C24" t="s">
        <v>108</v>
      </c>
      <c r="D24" t="s">
        <v>597</v>
      </c>
      <c r="E24">
        <f>IF(ISERROR(B24),"",MATCH(C24,Main_240305!$A$2:$A$194,0))</f>
        <v>33</v>
      </c>
    </row>
    <row r="25" spans="1:5" x14ac:dyDescent="0.35">
      <c r="A25" t="s">
        <v>111</v>
      </c>
      <c r="C25" t="s">
        <v>111</v>
      </c>
      <c r="D25" t="s">
        <v>598</v>
      </c>
      <c r="E25">
        <f>IF(ISERROR(B25),"",MATCH(C25,Main_240305!$A$2:$A$194,0))</f>
        <v>34</v>
      </c>
    </row>
    <row r="26" spans="1:5" x14ac:dyDescent="0.35">
      <c r="A26" t="s">
        <v>114</v>
      </c>
      <c r="C26" t="s">
        <v>114</v>
      </c>
      <c r="D26" t="s">
        <v>597</v>
      </c>
      <c r="E26">
        <f>IF(ISERROR(B26),"",MATCH(C26,Main_240305!$A$2:$A$194,0))</f>
        <v>35</v>
      </c>
    </row>
    <row r="27" spans="1:5" x14ac:dyDescent="0.35">
      <c r="A27" t="s">
        <v>116</v>
      </c>
      <c r="C27" t="s">
        <v>116</v>
      </c>
      <c r="D27" t="s">
        <v>599</v>
      </c>
      <c r="E27">
        <f>IF(ISERROR(B27),"",MATCH(C27,Main_240305!$A$2:$A$194,0))</f>
        <v>36</v>
      </c>
    </row>
    <row r="28" spans="1:5" x14ac:dyDescent="0.35">
      <c r="A28" t="s">
        <v>119</v>
      </c>
      <c r="C28" t="s">
        <v>119</v>
      </c>
      <c r="D28" t="s">
        <v>597</v>
      </c>
      <c r="E28">
        <f>IF(ISERROR(B28),"",MATCH(C28,Main_240305!$A$2:$A$194,0))</f>
        <v>37</v>
      </c>
    </row>
    <row r="29" spans="1:5" x14ac:dyDescent="0.35">
      <c r="A29" t="s">
        <v>121</v>
      </c>
      <c r="C29" t="s">
        <v>121</v>
      </c>
      <c r="D29" t="s">
        <v>600</v>
      </c>
      <c r="E29">
        <f>IF(ISERROR(B29),"",MATCH(C29,Main_240305!$A$2:$A$194,0))</f>
        <v>38</v>
      </c>
    </row>
    <row r="30" spans="1:5" x14ac:dyDescent="0.35">
      <c r="A30" t="s">
        <v>124</v>
      </c>
      <c r="C30" t="s">
        <v>124</v>
      </c>
      <c r="D30" t="s">
        <v>601</v>
      </c>
      <c r="E30">
        <f>IF(ISERROR(B30),"",MATCH(C30,Main_240305!$A$2:$A$194,0))</f>
        <v>39</v>
      </c>
    </row>
    <row r="31" spans="1:5" x14ac:dyDescent="0.35">
      <c r="A31" t="s">
        <v>127</v>
      </c>
      <c r="C31" t="s">
        <v>127</v>
      </c>
      <c r="D31" t="s">
        <v>602</v>
      </c>
      <c r="E31">
        <f>IF(ISERROR(B31),"",MATCH(C31,Main_240305!$A$2:$A$194,0))</f>
        <v>40</v>
      </c>
    </row>
    <row r="32" spans="1:5" x14ac:dyDescent="0.35">
      <c r="A32" t="s">
        <v>130</v>
      </c>
      <c r="C32" t="s">
        <v>130</v>
      </c>
      <c r="D32" t="s">
        <v>601</v>
      </c>
      <c r="E32">
        <f>IF(ISERROR(B32),"",MATCH(C32,Main_240305!$A$2:$A$194,0))</f>
        <v>41</v>
      </c>
    </row>
    <row r="33" spans="1:5" x14ac:dyDescent="0.35">
      <c r="A33" t="s">
        <v>132</v>
      </c>
      <c r="C33" t="s">
        <v>132</v>
      </c>
      <c r="D33" t="s">
        <v>603</v>
      </c>
      <c r="E33">
        <f>IF(ISERROR(B33),"",MATCH(C33,Main_240305!$A$2:$A$194,0))</f>
        <v>42</v>
      </c>
    </row>
    <row r="34" spans="1:5" x14ac:dyDescent="0.35">
      <c r="A34" t="s">
        <v>135</v>
      </c>
      <c r="C34" t="s">
        <v>135</v>
      </c>
      <c r="D34" t="s">
        <v>601</v>
      </c>
      <c r="E34">
        <f>IF(ISERROR(B34),"",MATCH(C34,Main_240305!$A$2:$A$194,0))</f>
        <v>43</v>
      </c>
    </row>
    <row r="35" spans="1:5" x14ac:dyDescent="0.35">
      <c r="A35" t="s">
        <v>137</v>
      </c>
      <c r="C35" t="s">
        <v>137</v>
      </c>
      <c r="D35" t="s">
        <v>604</v>
      </c>
      <c r="E35">
        <f>IF(ISERROR(B35),"",MATCH(C35,Main_240305!$A$2:$A$194,0))</f>
        <v>44</v>
      </c>
    </row>
    <row r="36" spans="1:5" x14ac:dyDescent="0.35">
      <c r="A36" t="s">
        <v>150</v>
      </c>
      <c r="C36" t="s">
        <v>150</v>
      </c>
      <c r="D36" t="s">
        <v>605</v>
      </c>
      <c r="E36">
        <f>IF(ISERROR(B36),"",MATCH(C36,Main_240305!$A$2:$A$194,0))</f>
        <v>48</v>
      </c>
    </row>
    <row r="37" spans="1:5" x14ac:dyDescent="0.35">
      <c r="A37" t="s">
        <v>153</v>
      </c>
      <c r="C37" t="s">
        <v>153</v>
      </c>
      <c r="D37" t="s">
        <v>606</v>
      </c>
      <c r="E37">
        <f>IF(ISERROR(B37),"",MATCH(C37,Main_240305!$A$2:$A$194,0))</f>
        <v>49</v>
      </c>
    </row>
    <row r="38" spans="1:5" x14ac:dyDescent="0.35">
      <c r="A38" t="s">
        <v>156</v>
      </c>
      <c r="C38" t="s">
        <v>156</v>
      </c>
      <c r="D38" t="s">
        <v>607</v>
      </c>
      <c r="E38">
        <f>IF(ISERROR(B38),"",MATCH(C38,Main_240305!$A$2:$A$194,0))</f>
        <v>50</v>
      </c>
    </row>
    <row r="39" spans="1:5" x14ac:dyDescent="0.35">
      <c r="A39" t="s">
        <v>159</v>
      </c>
      <c r="C39" t="s">
        <v>159</v>
      </c>
      <c r="D39" t="s">
        <v>608</v>
      </c>
      <c r="E39">
        <f>IF(ISERROR(B39),"",MATCH(C39,Main_240305!$A$2:$A$194,0))</f>
        <v>51</v>
      </c>
    </row>
    <row r="40" spans="1:5" x14ac:dyDescent="0.35">
      <c r="A40" t="s">
        <v>162</v>
      </c>
      <c r="C40" t="s">
        <v>162</v>
      </c>
      <c r="D40" t="s">
        <v>609</v>
      </c>
      <c r="E40">
        <f>IF(ISERROR(B40),"",MATCH(C40,Main_240305!$A$2:$A$194,0))</f>
        <v>52</v>
      </c>
    </row>
    <row r="41" spans="1:5" x14ac:dyDescent="0.35">
      <c r="A41" t="s">
        <v>165</v>
      </c>
      <c r="C41" t="s">
        <v>165</v>
      </c>
      <c r="D41" t="s">
        <v>610</v>
      </c>
      <c r="E41">
        <f>IF(ISERROR(B41),"",MATCH(C41,Main_240305!$A$2:$A$194,0))</f>
        <v>53</v>
      </c>
    </row>
    <row r="42" spans="1:5" x14ac:dyDescent="0.35">
      <c r="A42" t="s">
        <v>168</v>
      </c>
      <c r="C42" t="s">
        <v>168</v>
      </c>
      <c r="D42" t="s">
        <v>611</v>
      </c>
      <c r="E42">
        <f>IF(ISERROR(B42),"",MATCH(C42,Main_240305!$A$2:$A$194,0))</f>
        <v>54</v>
      </c>
    </row>
    <row r="43" spans="1:5" x14ac:dyDescent="0.35">
      <c r="A43" t="s">
        <v>171</v>
      </c>
      <c r="C43" t="s">
        <v>171</v>
      </c>
      <c r="D43" t="s">
        <v>612</v>
      </c>
      <c r="E43">
        <f>IF(ISERROR(B43),"",MATCH(C43,Main_240305!$A$2:$A$194,0))</f>
        <v>55</v>
      </c>
    </row>
    <row r="44" spans="1:5" x14ac:dyDescent="0.35">
      <c r="A44" t="s">
        <v>174</v>
      </c>
      <c r="C44" t="s">
        <v>174</v>
      </c>
      <c r="D44" t="s">
        <v>613</v>
      </c>
      <c r="E44">
        <f>IF(ISERROR(B44),"",MATCH(C44,Main_240305!$A$2:$A$194,0))</f>
        <v>56</v>
      </c>
    </row>
    <row r="45" spans="1:5" x14ac:dyDescent="0.35">
      <c r="A45" t="s">
        <v>177</v>
      </c>
      <c r="C45" t="s">
        <v>177</v>
      </c>
      <c r="D45" t="s">
        <v>614</v>
      </c>
      <c r="E45">
        <f>IF(ISERROR(B45),"",MATCH(C45,Main_240305!$A$2:$A$194,0))</f>
        <v>57</v>
      </c>
    </row>
    <row r="46" spans="1:5" x14ac:dyDescent="0.35">
      <c r="A46" t="s">
        <v>180</v>
      </c>
      <c r="C46" t="s">
        <v>180</v>
      </c>
      <c r="D46" t="s">
        <v>615</v>
      </c>
      <c r="E46">
        <f>IF(ISERROR(B46),"",MATCH(C46,Main_240305!$A$2:$A$194,0))</f>
        <v>58</v>
      </c>
    </row>
    <row r="47" spans="1:5" x14ac:dyDescent="0.35">
      <c r="A47" t="s">
        <v>183</v>
      </c>
      <c r="C47" t="s">
        <v>183</v>
      </c>
      <c r="D47" t="s">
        <v>616</v>
      </c>
      <c r="E47">
        <f>IF(ISERROR(B47),"",MATCH(C47,Main_240305!$A$2:$A$194,0))</f>
        <v>59</v>
      </c>
    </row>
    <row r="48" spans="1:5" x14ac:dyDescent="0.35">
      <c r="A48" t="s">
        <v>186</v>
      </c>
      <c r="C48" t="s">
        <v>186</v>
      </c>
      <c r="D48" t="s">
        <v>617</v>
      </c>
      <c r="E48">
        <f>IF(ISERROR(B48),"",MATCH(C48,Main_240305!$A$2:$A$194,0))</f>
        <v>60</v>
      </c>
    </row>
    <row r="49" spans="1:5" x14ac:dyDescent="0.35">
      <c r="A49" t="s">
        <v>189</v>
      </c>
      <c r="C49" t="s">
        <v>189</v>
      </c>
      <c r="D49" t="s">
        <v>618</v>
      </c>
      <c r="E49">
        <f>IF(ISERROR(B49),"",MATCH(C49,Main_240305!$A$2:$A$194,0))</f>
        <v>61</v>
      </c>
    </row>
    <row r="50" spans="1:5" x14ac:dyDescent="0.35">
      <c r="A50" t="s">
        <v>192</v>
      </c>
      <c r="C50" t="s">
        <v>192</v>
      </c>
      <c r="D50" t="s">
        <v>619</v>
      </c>
      <c r="E50">
        <f>IF(ISERROR(B50),"",MATCH(C50,Main_240305!$A$2:$A$194,0))</f>
        <v>62</v>
      </c>
    </row>
    <row r="51" spans="1:5" x14ac:dyDescent="0.35">
      <c r="A51" t="s">
        <v>195</v>
      </c>
      <c r="C51" t="s">
        <v>195</v>
      </c>
      <c r="D51" t="s">
        <v>620</v>
      </c>
      <c r="E51">
        <f>IF(ISERROR(B51),"",MATCH(C51,Main_240305!$A$2:$A$194,0))</f>
        <v>63</v>
      </c>
    </row>
    <row r="52" spans="1:5" x14ac:dyDescent="0.35">
      <c r="A52" t="s">
        <v>198</v>
      </c>
      <c r="C52" t="s">
        <v>198</v>
      </c>
      <c r="D52" t="s">
        <v>621</v>
      </c>
      <c r="E52">
        <f>IF(ISERROR(B52),"",MATCH(C52,Main_240305!$A$2:$A$194,0))</f>
        <v>64</v>
      </c>
    </row>
    <row r="53" spans="1:5" x14ac:dyDescent="0.35">
      <c r="A53" t="s">
        <v>201</v>
      </c>
      <c r="C53" t="s">
        <v>201</v>
      </c>
      <c r="D53" t="s">
        <v>622</v>
      </c>
      <c r="E53">
        <f>IF(ISERROR(B53),"",MATCH(C53,Main_240305!$A$2:$A$194,0))</f>
        <v>65</v>
      </c>
    </row>
    <row r="54" spans="1:5" x14ac:dyDescent="0.35">
      <c r="A54" t="s">
        <v>204</v>
      </c>
      <c r="C54" t="s">
        <v>204</v>
      </c>
      <c r="D54" t="s">
        <v>607</v>
      </c>
      <c r="E54">
        <f>IF(ISERROR(B54),"",MATCH(C54,Main_240305!$A$2:$A$194,0))</f>
        <v>66</v>
      </c>
    </row>
    <row r="55" spans="1:5" x14ac:dyDescent="0.35">
      <c r="A55" t="s">
        <v>206</v>
      </c>
      <c r="C55" t="s">
        <v>206</v>
      </c>
      <c r="D55" t="s">
        <v>623</v>
      </c>
      <c r="E55">
        <f>IF(ISERROR(B55),"",MATCH(C55,Main_240305!$A$2:$A$194,0))</f>
        <v>67</v>
      </c>
    </row>
    <row r="56" spans="1:5" x14ac:dyDescent="0.35">
      <c r="A56" t="s">
        <v>209</v>
      </c>
      <c r="C56" t="s">
        <v>209</v>
      </c>
      <c r="D56" t="s">
        <v>624</v>
      </c>
      <c r="E56">
        <f>IF(ISERROR(B56),"",MATCH(C56,Main_240305!$A$2:$A$194,0))</f>
        <v>68</v>
      </c>
    </row>
    <row r="57" spans="1:5" x14ac:dyDescent="0.35">
      <c r="A57" t="s">
        <v>212</v>
      </c>
      <c r="C57" t="s">
        <v>212</v>
      </c>
      <c r="D57" t="s">
        <v>625</v>
      </c>
      <c r="E57">
        <f>IF(ISERROR(B57),"",MATCH(C57,Main_240305!$A$2:$A$194,0))</f>
        <v>69</v>
      </c>
    </row>
    <row r="58" spans="1:5" x14ac:dyDescent="0.35">
      <c r="A58" t="s">
        <v>215</v>
      </c>
      <c r="C58" t="s">
        <v>215</v>
      </c>
      <c r="D58" t="s">
        <v>613</v>
      </c>
      <c r="E58">
        <f>IF(ISERROR(B58),"",MATCH(C58,Main_240305!$A$2:$A$194,0))</f>
        <v>70</v>
      </c>
    </row>
    <row r="59" spans="1:5" x14ac:dyDescent="0.35">
      <c r="A59" t="s">
        <v>217</v>
      </c>
      <c r="C59" t="s">
        <v>217</v>
      </c>
      <c r="D59" t="s">
        <v>626</v>
      </c>
      <c r="E59">
        <f>IF(ISERROR(B59),"",MATCH(C59,Main_240305!$A$2:$A$194,0))</f>
        <v>71</v>
      </c>
    </row>
    <row r="60" spans="1:5" x14ac:dyDescent="0.35">
      <c r="A60" t="s">
        <v>220</v>
      </c>
      <c r="C60" t="s">
        <v>220</v>
      </c>
      <c r="D60" t="s">
        <v>627</v>
      </c>
      <c r="E60">
        <f>IF(ISERROR(B60),"",MATCH(C60,Main_240305!$A$2:$A$194,0))</f>
        <v>72</v>
      </c>
    </row>
    <row r="61" spans="1:5" x14ac:dyDescent="0.35">
      <c r="A61" t="s">
        <v>223</v>
      </c>
      <c r="C61" t="s">
        <v>223</v>
      </c>
      <c r="D61" t="s">
        <v>628</v>
      </c>
      <c r="E61">
        <f>IF(ISERROR(B61),"",MATCH(C61,Main_240305!$A$2:$A$194,0))</f>
        <v>73</v>
      </c>
    </row>
    <row r="62" spans="1:5" x14ac:dyDescent="0.35">
      <c r="A62" t="s">
        <v>226</v>
      </c>
      <c r="C62" t="s">
        <v>226</v>
      </c>
      <c r="D62" t="s">
        <v>629</v>
      </c>
      <c r="E62">
        <f>IF(ISERROR(B62),"",MATCH(C62,Main_240305!$A$2:$A$194,0))</f>
        <v>74</v>
      </c>
    </row>
    <row r="63" spans="1:5" x14ac:dyDescent="0.35">
      <c r="A63" t="s">
        <v>229</v>
      </c>
      <c r="C63" t="s">
        <v>229</v>
      </c>
      <c r="D63" t="s">
        <v>630</v>
      </c>
      <c r="E63">
        <f>IF(ISERROR(B63),"",MATCH(C63,Main_240305!$A$2:$A$194,0))</f>
        <v>75</v>
      </c>
    </row>
    <row r="64" spans="1:5" x14ac:dyDescent="0.35">
      <c r="A64" t="s">
        <v>232</v>
      </c>
      <c r="C64" t="s">
        <v>232</v>
      </c>
      <c r="D64" t="s">
        <v>631</v>
      </c>
      <c r="E64">
        <f>IF(ISERROR(B64),"",MATCH(C64,Main_240305!$A$2:$A$194,0))</f>
        <v>76</v>
      </c>
    </row>
    <row r="65" spans="1:5" x14ac:dyDescent="0.35">
      <c r="A65" t="s">
        <v>235</v>
      </c>
      <c r="C65" t="s">
        <v>235</v>
      </c>
      <c r="D65" t="s">
        <v>632</v>
      </c>
      <c r="E65">
        <f>IF(ISERROR(B65),"",MATCH(C65,Main_240305!$A$2:$A$194,0))</f>
        <v>77</v>
      </c>
    </row>
    <row r="66" spans="1:5" x14ac:dyDescent="0.35">
      <c r="A66" t="s">
        <v>238</v>
      </c>
      <c r="C66" t="s">
        <v>238</v>
      </c>
      <c r="D66" t="s">
        <v>633</v>
      </c>
      <c r="E66">
        <f>IF(ISERROR(B66),"",MATCH(C66,Main_240305!$A$2:$A$194,0))</f>
        <v>78</v>
      </c>
    </row>
    <row r="67" spans="1:5" x14ac:dyDescent="0.35">
      <c r="A67" t="s">
        <v>241</v>
      </c>
      <c r="C67" t="s">
        <v>241</v>
      </c>
      <c r="D67" t="s">
        <v>634</v>
      </c>
      <c r="E67">
        <f>IF(ISERROR(B67),"",MATCH(C67,Main_240305!$A$2:$A$194,0))</f>
        <v>79</v>
      </c>
    </row>
    <row r="68" spans="1:5" x14ac:dyDescent="0.35">
      <c r="A68" t="s">
        <v>244</v>
      </c>
      <c r="C68" t="s">
        <v>244</v>
      </c>
      <c r="D68" t="s">
        <v>635</v>
      </c>
      <c r="E68">
        <f>IF(ISERROR(B68),"",MATCH(C68,Main_240305!$A$2:$A$194,0))</f>
        <v>80</v>
      </c>
    </row>
    <row r="69" spans="1:5" x14ac:dyDescent="0.35">
      <c r="A69" t="s">
        <v>247</v>
      </c>
      <c r="C69" t="s">
        <v>247</v>
      </c>
      <c r="D69" t="s">
        <v>636</v>
      </c>
      <c r="E69">
        <f>IF(ISERROR(B69),"",MATCH(C69,Main_240305!$A$2:$A$194,0))</f>
        <v>81</v>
      </c>
    </row>
    <row r="70" spans="1:5" x14ac:dyDescent="0.35">
      <c r="A70" t="s">
        <v>250</v>
      </c>
      <c r="C70" t="s">
        <v>250</v>
      </c>
      <c r="D70" t="s">
        <v>637</v>
      </c>
      <c r="E70">
        <f>IF(ISERROR(B70),"",MATCH(C70,Main_240305!$A$2:$A$194,0))</f>
        <v>82</v>
      </c>
    </row>
    <row r="71" spans="1:5" x14ac:dyDescent="0.35">
      <c r="A71" t="s">
        <v>253</v>
      </c>
      <c r="C71" t="s">
        <v>253</v>
      </c>
      <c r="D71" t="s">
        <v>638</v>
      </c>
      <c r="E71">
        <f>IF(ISERROR(B71),"",MATCH(C71,Main_240305!$A$2:$A$194,0))</f>
        <v>83</v>
      </c>
    </row>
    <row r="72" spans="1:5" x14ac:dyDescent="0.35">
      <c r="A72" t="s">
        <v>256</v>
      </c>
      <c r="C72" t="s">
        <v>256</v>
      </c>
      <c r="D72" t="s">
        <v>639</v>
      </c>
      <c r="E72">
        <f>IF(ISERROR(B72),"",MATCH(C72,Main_240305!$A$2:$A$194,0))</f>
        <v>84</v>
      </c>
    </row>
    <row r="73" spans="1:5" x14ac:dyDescent="0.35">
      <c r="A73" t="s">
        <v>259</v>
      </c>
      <c r="C73" t="s">
        <v>259</v>
      </c>
      <c r="D73" t="s">
        <v>640</v>
      </c>
      <c r="E73">
        <f>IF(ISERROR(B73),"",MATCH(C73,Main_240305!$A$2:$A$194,0))</f>
        <v>85</v>
      </c>
    </row>
    <row r="74" spans="1:5" x14ac:dyDescent="0.35">
      <c r="A74" t="s">
        <v>262</v>
      </c>
      <c r="C74" t="s">
        <v>262</v>
      </c>
      <c r="D74" t="s">
        <v>641</v>
      </c>
      <c r="E74">
        <f>IF(ISERROR(B74),"",MATCH(C74,Main_240305!$A$2:$A$194,0))</f>
        <v>86</v>
      </c>
    </row>
    <row r="75" spans="1:5" x14ac:dyDescent="0.35">
      <c r="A75" t="s">
        <v>265</v>
      </c>
      <c r="C75" t="s">
        <v>265</v>
      </c>
      <c r="D75" t="s">
        <v>642</v>
      </c>
      <c r="E75">
        <f>IF(ISERROR(B75),"",MATCH(C75,Main_240305!$A$2:$A$194,0))</f>
        <v>87</v>
      </c>
    </row>
    <row r="76" spans="1:5" x14ac:dyDescent="0.35">
      <c r="A76" t="s">
        <v>268</v>
      </c>
      <c r="C76" t="s">
        <v>268</v>
      </c>
      <c r="D76" t="s">
        <v>643</v>
      </c>
      <c r="E76">
        <f>IF(ISERROR(B76),"",MATCH(C76,Main_240305!$A$2:$A$194,0))</f>
        <v>88</v>
      </c>
    </row>
    <row r="77" spans="1:5" x14ac:dyDescent="0.35">
      <c r="A77" t="s">
        <v>271</v>
      </c>
      <c r="C77" t="s">
        <v>271</v>
      </c>
      <c r="D77" t="s">
        <v>644</v>
      </c>
      <c r="E77">
        <f>IF(ISERROR(B77),"",MATCH(C77,Main_240305!$A$2:$A$194,0))</f>
        <v>89</v>
      </c>
    </row>
    <row r="78" spans="1:5" x14ac:dyDescent="0.35">
      <c r="A78" t="s">
        <v>274</v>
      </c>
      <c r="C78" t="s">
        <v>274</v>
      </c>
      <c r="D78" t="s">
        <v>645</v>
      </c>
      <c r="E78">
        <f>IF(ISERROR(B78),"",MATCH(C78,Main_240305!$A$2:$A$194,0))</f>
        <v>90</v>
      </c>
    </row>
    <row r="79" spans="1:5" x14ac:dyDescent="0.35">
      <c r="A79" t="s">
        <v>277</v>
      </c>
      <c r="C79" t="s">
        <v>277</v>
      </c>
      <c r="D79" t="s">
        <v>646</v>
      </c>
      <c r="E79">
        <f>IF(ISERROR(B79),"",MATCH(C79,Main_240305!$A$2:$A$194,0))</f>
        <v>91</v>
      </c>
    </row>
    <row r="80" spans="1:5" x14ac:dyDescent="0.35">
      <c r="A80" t="s">
        <v>280</v>
      </c>
      <c r="C80" t="s">
        <v>280</v>
      </c>
      <c r="D80" t="s">
        <v>647</v>
      </c>
      <c r="E80">
        <f>IF(ISERROR(B80),"",MATCH(C80,Main_240305!$A$2:$A$194,0))</f>
        <v>92</v>
      </c>
    </row>
    <row r="81" spans="1:5" x14ac:dyDescent="0.35">
      <c r="A81" t="s">
        <v>283</v>
      </c>
      <c r="C81" t="s">
        <v>283</v>
      </c>
      <c r="D81" t="s">
        <v>648</v>
      </c>
      <c r="E81">
        <f>IF(ISERROR(B81),"",MATCH(C81,Main_240305!$A$2:$A$194,0))</f>
        <v>93</v>
      </c>
    </row>
    <row r="82" spans="1:5" x14ac:dyDescent="0.35">
      <c r="A82" t="s">
        <v>286</v>
      </c>
      <c r="C82" t="s">
        <v>286</v>
      </c>
      <c r="D82" t="s">
        <v>607</v>
      </c>
      <c r="E82">
        <f>IF(ISERROR(B82),"",MATCH(C82,Main_240305!$A$2:$A$194,0))</f>
        <v>94</v>
      </c>
    </row>
    <row r="83" spans="1:5" x14ac:dyDescent="0.35">
      <c r="A83" t="s">
        <v>288</v>
      </c>
      <c r="C83" t="s">
        <v>288</v>
      </c>
      <c r="D83" t="s">
        <v>649</v>
      </c>
      <c r="E83">
        <f>IF(ISERROR(B83),"",MATCH(C83,Main_240305!$A$2:$A$194,0))</f>
        <v>95</v>
      </c>
    </row>
    <row r="84" spans="1:5" x14ac:dyDescent="0.35">
      <c r="A84" t="s">
        <v>291</v>
      </c>
      <c r="C84" t="s">
        <v>291</v>
      </c>
      <c r="D84" t="s">
        <v>613</v>
      </c>
      <c r="E84">
        <f>IF(ISERROR(B84),"",MATCH(C84,Main_240305!$A$2:$A$194,0))</f>
        <v>96</v>
      </c>
    </row>
    <row r="85" spans="1:5" x14ac:dyDescent="0.35">
      <c r="A85" t="s">
        <v>293</v>
      </c>
      <c r="C85" t="s">
        <v>293</v>
      </c>
      <c r="D85" t="s">
        <v>650</v>
      </c>
      <c r="E85">
        <f>IF(ISERROR(B85),"",MATCH(C85,Main_240305!$A$2:$A$194,0))</f>
        <v>97</v>
      </c>
    </row>
    <row r="86" spans="1:5" x14ac:dyDescent="0.35">
      <c r="A86" t="s">
        <v>296</v>
      </c>
      <c r="C86" t="s">
        <v>296</v>
      </c>
      <c r="D86" t="s">
        <v>651</v>
      </c>
      <c r="E86">
        <f>IF(ISERROR(B86),"",MATCH(C86,Main_240305!$A$2:$A$194,0))</f>
        <v>98</v>
      </c>
    </row>
    <row r="87" spans="1:5" x14ac:dyDescent="0.35">
      <c r="A87" t="s">
        <v>299</v>
      </c>
      <c r="C87" t="s">
        <v>299</v>
      </c>
      <c r="D87" t="s">
        <v>652</v>
      </c>
      <c r="E87">
        <f>IF(ISERROR(B87),"",MATCH(C87,Main_240305!$A$2:$A$194,0))</f>
        <v>99</v>
      </c>
    </row>
    <row r="88" spans="1:5" x14ac:dyDescent="0.35">
      <c r="A88" t="s">
        <v>302</v>
      </c>
      <c r="C88" t="s">
        <v>302</v>
      </c>
      <c r="D88" t="s">
        <v>653</v>
      </c>
      <c r="E88">
        <f>IF(ISERROR(B88),"",MATCH(C88,Main_240305!$A$2:$A$194,0))</f>
        <v>100</v>
      </c>
    </row>
    <row r="89" spans="1:5" x14ac:dyDescent="0.35">
      <c r="A89" t="s">
        <v>305</v>
      </c>
      <c r="C89" t="s">
        <v>305</v>
      </c>
      <c r="D89" t="s">
        <v>654</v>
      </c>
      <c r="E89">
        <f>IF(ISERROR(B89),"",MATCH(C89,Main_240305!$A$2:$A$194,0))</f>
        <v>101</v>
      </c>
    </row>
    <row r="90" spans="1:5" x14ac:dyDescent="0.35">
      <c r="A90" t="s">
        <v>308</v>
      </c>
      <c r="C90" t="s">
        <v>308</v>
      </c>
      <c r="D90" t="s">
        <v>655</v>
      </c>
      <c r="E90">
        <f>IF(ISERROR(B90),"",MATCH(C90,Main_240305!$A$2:$A$194,0))</f>
        <v>102</v>
      </c>
    </row>
    <row r="91" spans="1:5" x14ac:dyDescent="0.35">
      <c r="A91" t="s">
        <v>311</v>
      </c>
      <c r="C91" t="s">
        <v>311</v>
      </c>
      <c r="D91" t="s">
        <v>656</v>
      </c>
      <c r="E91">
        <f>IF(ISERROR(B91),"",MATCH(C91,Main_240305!$A$2:$A$194,0))</f>
        <v>103</v>
      </c>
    </row>
    <row r="92" spans="1:5" x14ac:dyDescent="0.35">
      <c r="A92" t="s">
        <v>314</v>
      </c>
      <c r="C92" t="s">
        <v>314</v>
      </c>
      <c r="D92" t="s">
        <v>621</v>
      </c>
      <c r="E92">
        <f>IF(ISERROR(B92),"",MATCH(C92,Main_240305!$A$2:$A$194,0))</f>
        <v>104</v>
      </c>
    </row>
    <row r="93" spans="1:5" x14ac:dyDescent="0.35">
      <c r="A93" t="s">
        <v>316</v>
      </c>
      <c r="C93" t="s">
        <v>316</v>
      </c>
      <c r="D93" t="s">
        <v>657</v>
      </c>
      <c r="E93">
        <f>IF(ISERROR(B93),"",MATCH(C93,Main_240305!$A$2:$A$194,0))</f>
        <v>105</v>
      </c>
    </row>
    <row r="94" spans="1:5" x14ac:dyDescent="0.35">
      <c r="A94" t="s">
        <v>319</v>
      </c>
      <c r="C94" t="s">
        <v>319</v>
      </c>
      <c r="D94" t="s">
        <v>658</v>
      </c>
      <c r="E94">
        <f>IF(ISERROR(B94),"",MATCH(C94,Main_240305!$A$2:$A$194,0))</f>
        <v>106</v>
      </c>
    </row>
    <row r="95" spans="1:5" x14ac:dyDescent="0.35">
      <c r="A95" t="s">
        <v>322</v>
      </c>
      <c r="C95" t="s">
        <v>322</v>
      </c>
      <c r="D95" t="s">
        <v>659</v>
      </c>
      <c r="E95">
        <f>IF(ISERROR(B95),"",MATCH(C95,Main_240305!$A$2:$A$194,0))</f>
        <v>107</v>
      </c>
    </row>
    <row r="96" spans="1:5" x14ac:dyDescent="0.35">
      <c r="A96" t="s">
        <v>325</v>
      </c>
      <c r="C96" t="s">
        <v>325</v>
      </c>
      <c r="D96" t="s">
        <v>591</v>
      </c>
      <c r="E96">
        <f>IF(ISERROR(B96),"",MATCH(C96,Main_240305!$A$2:$A$194,0))</f>
        <v>108</v>
      </c>
    </row>
    <row r="97" spans="1:5" x14ac:dyDescent="0.35">
      <c r="A97" t="s">
        <v>327</v>
      </c>
      <c r="C97" t="s">
        <v>327</v>
      </c>
      <c r="D97" t="s">
        <v>660</v>
      </c>
      <c r="E97">
        <f>IF(ISERROR(B97),"",MATCH(C97,Main_240305!$A$2:$A$194,0))</f>
        <v>109</v>
      </c>
    </row>
    <row r="98" spans="1:5" x14ac:dyDescent="0.35">
      <c r="A98" t="s">
        <v>330</v>
      </c>
      <c r="C98" t="s">
        <v>330</v>
      </c>
      <c r="D98" t="s">
        <v>661</v>
      </c>
      <c r="E98">
        <f>IF(ISERROR(B98),"",MATCH(C98,Main_240305!$A$2:$A$194,0))</f>
        <v>110</v>
      </c>
    </row>
    <row r="99" spans="1:5" x14ac:dyDescent="0.35">
      <c r="A99" t="s">
        <v>333</v>
      </c>
      <c r="C99" t="s">
        <v>333</v>
      </c>
      <c r="D99" t="s">
        <v>662</v>
      </c>
      <c r="E99">
        <f>IF(ISERROR(B99),"",MATCH(C99,Main_240305!$A$2:$A$194,0))</f>
        <v>111</v>
      </c>
    </row>
    <row r="100" spans="1:5" x14ac:dyDescent="0.35">
      <c r="A100" t="s">
        <v>336</v>
      </c>
      <c r="C100" t="s">
        <v>336</v>
      </c>
      <c r="D100" t="s">
        <v>661</v>
      </c>
      <c r="E100">
        <f>IF(ISERROR(B100),"",MATCH(C100,Main_240305!$A$2:$A$194,0))</f>
        <v>112</v>
      </c>
    </row>
    <row r="101" spans="1:5" x14ac:dyDescent="0.35">
      <c r="A101" t="s">
        <v>338</v>
      </c>
      <c r="C101" t="s">
        <v>338</v>
      </c>
      <c r="D101" t="s">
        <v>663</v>
      </c>
      <c r="E101">
        <f>IF(ISERROR(B101),"",MATCH(C101,Main_240305!$A$2:$A$194,0))</f>
        <v>113</v>
      </c>
    </row>
    <row r="102" spans="1:5" x14ac:dyDescent="0.35">
      <c r="A102" t="s">
        <v>341</v>
      </c>
      <c r="C102" t="s">
        <v>341</v>
      </c>
      <c r="D102" t="s">
        <v>661</v>
      </c>
      <c r="E102">
        <f>IF(ISERROR(B102),"",MATCH(C102,Main_240305!$A$2:$A$194,0))</f>
        <v>114</v>
      </c>
    </row>
    <row r="103" spans="1:5" x14ac:dyDescent="0.35">
      <c r="A103" t="s">
        <v>343</v>
      </c>
      <c r="C103" t="s">
        <v>343</v>
      </c>
      <c r="D103" t="s">
        <v>664</v>
      </c>
      <c r="E103">
        <f>IF(ISERROR(B103),"",MATCH(C103,Main_240305!$A$2:$A$194,0))</f>
        <v>115</v>
      </c>
    </row>
    <row r="104" spans="1:5" x14ac:dyDescent="0.35">
      <c r="A104" t="s">
        <v>346</v>
      </c>
      <c r="C104" t="s">
        <v>346</v>
      </c>
      <c r="D104" t="s">
        <v>661</v>
      </c>
      <c r="E104">
        <f>IF(ISERROR(B104),"",MATCH(C104,Main_240305!$A$2:$A$194,0))</f>
        <v>116</v>
      </c>
    </row>
    <row r="105" spans="1:5" x14ac:dyDescent="0.35">
      <c r="A105" t="s">
        <v>348</v>
      </c>
      <c r="C105" t="s">
        <v>348</v>
      </c>
      <c r="D105" t="s">
        <v>665</v>
      </c>
      <c r="E105">
        <f>IF(ISERROR(B105),"",MATCH(C105,Main_240305!$A$2:$A$194,0))</f>
        <v>117</v>
      </c>
    </row>
    <row r="106" spans="1:5" x14ac:dyDescent="0.35">
      <c r="A106" t="s">
        <v>351</v>
      </c>
      <c r="C106" t="s">
        <v>351</v>
      </c>
      <c r="D106" t="s">
        <v>666</v>
      </c>
      <c r="E106">
        <f>IF(ISERROR(B106),"",MATCH(C106,Main_240305!$A$2:$A$194,0))</f>
        <v>118</v>
      </c>
    </row>
    <row r="107" spans="1:5" x14ac:dyDescent="0.35">
      <c r="A107" t="s">
        <v>354</v>
      </c>
      <c r="C107" t="s">
        <v>354</v>
      </c>
      <c r="D107" t="s">
        <v>667</v>
      </c>
      <c r="E107">
        <f>IF(ISERROR(B107),"",MATCH(C107,Main_240305!$A$2:$A$194,0))</f>
        <v>119</v>
      </c>
    </row>
    <row r="108" spans="1:5" x14ac:dyDescent="0.35">
      <c r="A108" t="s">
        <v>367</v>
      </c>
      <c r="C108" t="s">
        <v>367</v>
      </c>
      <c r="D108" t="s">
        <v>668</v>
      </c>
      <c r="E108">
        <f>IF(ISERROR(B108),"",MATCH(C108,Main_240305!$A$2:$A$194,0))</f>
        <v>123</v>
      </c>
    </row>
    <row r="109" spans="1:5" x14ac:dyDescent="0.35">
      <c r="A109" t="s">
        <v>370</v>
      </c>
      <c r="C109" t="s">
        <v>370</v>
      </c>
      <c r="D109" t="s">
        <v>669</v>
      </c>
      <c r="E109">
        <f>IF(ISERROR(B109),"",MATCH(C109,Main_240305!$A$2:$A$194,0))</f>
        <v>124</v>
      </c>
    </row>
    <row r="110" spans="1:5" x14ac:dyDescent="0.35">
      <c r="A110" t="s">
        <v>373</v>
      </c>
      <c r="C110" t="s">
        <v>373</v>
      </c>
      <c r="D110" t="s">
        <v>668</v>
      </c>
      <c r="E110">
        <f>IF(ISERROR(B110),"",MATCH(C110,Main_240305!$A$2:$A$194,0))</f>
        <v>125</v>
      </c>
    </row>
    <row r="111" spans="1:5" x14ac:dyDescent="0.35">
      <c r="A111" t="s">
        <v>375</v>
      </c>
      <c r="C111" t="s">
        <v>375</v>
      </c>
      <c r="D111" t="s">
        <v>670</v>
      </c>
      <c r="E111">
        <f>IF(ISERROR(B111),"",MATCH(C111,Main_240305!$A$2:$A$194,0))</f>
        <v>126</v>
      </c>
    </row>
    <row r="112" spans="1:5" x14ac:dyDescent="0.35">
      <c r="A112" t="s">
        <v>378</v>
      </c>
      <c r="C112" t="s">
        <v>378</v>
      </c>
      <c r="D112" t="s">
        <v>668</v>
      </c>
      <c r="E112">
        <f>IF(ISERROR(B112),"",MATCH(C112,Main_240305!$A$2:$A$194,0))</f>
        <v>127</v>
      </c>
    </row>
    <row r="113" spans="1:5" x14ac:dyDescent="0.35">
      <c r="A113" t="s">
        <v>380</v>
      </c>
      <c r="C113" t="s">
        <v>380</v>
      </c>
      <c r="D113" t="s">
        <v>671</v>
      </c>
      <c r="E113">
        <f>IF(ISERROR(B113),"",MATCH(C113,Main_240305!$A$2:$A$194,0))</f>
        <v>128</v>
      </c>
    </row>
    <row r="114" spans="1:5" x14ac:dyDescent="0.35">
      <c r="A114" t="s">
        <v>383</v>
      </c>
      <c r="C114" t="s">
        <v>383</v>
      </c>
      <c r="D114" t="s">
        <v>672</v>
      </c>
      <c r="E114">
        <f>IF(ISERROR(B114),"",MATCH(C114,Main_240305!$A$2:$A$194,0))</f>
        <v>129</v>
      </c>
    </row>
    <row r="115" spans="1:5" x14ac:dyDescent="0.35">
      <c r="A115" t="s">
        <v>386</v>
      </c>
      <c r="C115" t="s">
        <v>386</v>
      </c>
      <c r="D115" t="s">
        <v>673</v>
      </c>
      <c r="E115">
        <f>IF(ISERROR(B115),"",MATCH(C115,Main_240305!$A$2:$A$194,0))</f>
        <v>130</v>
      </c>
    </row>
    <row r="116" spans="1:5" x14ac:dyDescent="0.35">
      <c r="A116" t="s">
        <v>389</v>
      </c>
      <c r="C116" t="s">
        <v>389</v>
      </c>
      <c r="D116" t="s">
        <v>674</v>
      </c>
      <c r="E116">
        <f>IF(ISERROR(B116),"",MATCH(C116,Main_240305!$A$2:$A$194,0))</f>
        <v>131</v>
      </c>
    </row>
    <row r="117" spans="1:5" x14ac:dyDescent="0.35">
      <c r="A117" t="s">
        <v>392</v>
      </c>
      <c r="C117" t="s">
        <v>392</v>
      </c>
      <c r="D117" t="s">
        <v>675</v>
      </c>
      <c r="E117">
        <f>IF(ISERROR(B117),"",MATCH(C117,Main_240305!$A$2:$A$194,0))</f>
        <v>132</v>
      </c>
    </row>
    <row r="118" spans="1:5" x14ac:dyDescent="0.35">
      <c r="A118" t="s">
        <v>404</v>
      </c>
      <c r="C118" t="s">
        <v>404</v>
      </c>
      <c r="D118" t="s">
        <v>676</v>
      </c>
      <c r="E118">
        <f>IF(ISERROR(B118),"",MATCH(C118,Main_240305!$A$2:$A$194,0))</f>
        <v>136</v>
      </c>
    </row>
    <row r="119" spans="1:5" x14ac:dyDescent="0.35">
      <c r="A119" t="s">
        <v>407</v>
      </c>
      <c r="C119" t="s">
        <v>407</v>
      </c>
      <c r="D119" t="s">
        <v>677</v>
      </c>
      <c r="E119">
        <f>IF(ISERROR(B119),"",MATCH(C119,Main_240305!$A$2:$A$194,0))</f>
        <v>137</v>
      </c>
    </row>
    <row r="120" spans="1:5" x14ac:dyDescent="0.35">
      <c r="A120" t="s">
        <v>410</v>
      </c>
      <c r="C120" t="s">
        <v>410</v>
      </c>
      <c r="D120" t="s">
        <v>678</v>
      </c>
      <c r="E120">
        <f>IF(ISERROR(B120),"",MATCH(C120,Main_240305!$A$2:$A$194,0))</f>
        <v>138</v>
      </c>
    </row>
    <row r="121" spans="1:5" x14ac:dyDescent="0.35">
      <c r="A121" t="s">
        <v>413</v>
      </c>
      <c r="C121" t="s">
        <v>413</v>
      </c>
      <c r="D121" t="s">
        <v>679</v>
      </c>
      <c r="E121">
        <f>IF(ISERROR(B121),"",MATCH(C121,Main_240305!$A$2:$A$194,0))</f>
        <v>139</v>
      </c>
    </row>
    <row r="122" spans="1:5" x14ac:dyDescent="0.35">
      <c r="A122" t="s">
        <v>416</v>
      </c>
      <c r="C122" t="s">
        <v>416</v>
      </c>
      <c r="D122" t="s">
        <v>680</v>
      </c>
      <c r="E122">
        <f>IF(ISERROR(B122),"",MATCH(C122,Main_240305!$A$2:$A$194,0))</f>
        <v>140</v>
      </c>
    </row>
    <row r="123" spans="1:5" x14ac:dyDescent="0.35">
      <c r="A123" t="s">
        <v>419</v>
      </c>
      <c r="C123" t="s">
        <v>419</v>
      </c>
      <c r="D123" t="s">
        <v>681</v>
      </c>
      <c r="E123">
        <f>IF(ISERROR(B123),"",MATCH(C123,Main_240305!$A$2:$A$194,0))</f>
        <v>141</v>
      </c>
    </row>
    <row r="124" spans="1:5" x14ac:dyDescent="0.35">
      <c r="A124" t="s">
        <v>422</v>
      </c>
      <c r="C124" t="s">
        <v>422</v>
      </c>
      <c r="D124" t="s">
        <v>682</v>
      </c>
      <c r="E124">
        <f>IF(ISERROR(B124),"",MATCH(C124,Main_240305!$A$2:$A$194,0))</f>
        <v>142</v>
      </c>
    </row>
    <row r="125" spans="1:5" x14ac:dyDescent="0.35">
      <c r="A125" t="s">
        <v>425</v>
      </c>
      <c r="C125" t="s">
        <v>425</v>
      </c>
      <c r="D125" t="s">
        <v>683</v>
      </c>
      <c r="E125">
        <f>IF(ISERROR(B125),"",MATCH(C125,Main_240305!$A$2:$A$194,0))</f>
        <v>143</v>
      </c>
    </row>
    <row r="126" spans="1:5" x14ac:dyDescent="0.35">
      <c r="A126" t="s">
        <v>428</v>
      </c>
      <c r="C126" t="s">
        <v>428</v>
      </c>
      <c r="D126" t="s">
        <v>684</v>
      </c>
      <c r="E126">
        <f>IF(ISERROR(B126),"",MATCH(C126,Main_240305!$A$2:$A$194,0))</f>
        <v>144</v>
      </c>
    </row>
    <row r="127" spans="1:5" x14ac:dyDescent="0.35">
      <c r="A127" t="s">
        <v>431</v>
      </c>
      <c r="C127" t="s">
        <v>431</v>
      </c>
      <c r="D127" t="s">
        <v>685</v>
      </c>
      <c r="E127">
        <f>IF(ISERROR(B127),"",MATCH(C127,Main_240305!$A$2:$A$194,0))</f>
        <v>145</v>
      </c>
    </row>
    <row r="128" spans="1:5" x14ac:dyDescent="0.35">
      <c r="A128" t="s">
        <v>434</v>
      </c>
      <c r="C128" t="s">
        <v>434</v>
      </c>
      <c r="D128" t="s">
        <v>686</v>
      </c>
      <c r="E128">
        <f>IF(ISERROR(B128),"",MATCH(C128,Main_240305!$A$2:$A$194,0))</f>
        <v>146</v>
      </c>
    </row>
    <row r="129" spans="1:5" x14ac:dyDescent="0.35">
      <c r="A129" t="s">
        <v>437</v>
      </c>
      <c r="C129" t="s">
        <v>437</v>
      </c>
      <c r="D129" t="s">
        <v>687</v>
      </c>
      <c r="E129">
        <f>IF(ISERROR(B129),"",MATCH(C129,Main_240305!$A$2:$A$194,0))</f>
        <v>147</v>
      </c>
    </row>
    <row r="130" spans="1:5" x14ac:dyDescent="0.35">
      <c r="A130" t="s">
        <v>440</v>
      </c>
      <c r="C130" t="s">
        <v>440</v>
      </c>
      <c r="D130" t="s">
        <v>688</v>
      </c>
      <c r="E130">
        <f>IF(ISERROR(B130),"",MATCH(C130,Main_240305!$A$2:$A$194,0))</f>
        <v>148</v>
      </c>
    </row>
    <row r="131" spans="1:5" x14ac:dyDescent="0.35">
      <c r="A131" t="s">
        <v>443</v>
      </c>
      <c r="C131" t="s">
        <v>443</v>
      </c>
      <c r="D131" t="s">
        <v>689</v>
      </c>
      <c r="E131">
        <f>IF(ISERROR(B131),"",MATCH(C131,Main_240305!$A$2:$A$194,0))</f>
        <v>149</v>
      </c>
    </row>
    <row r="132" spans="1:5" x14ac:dyDescent="0.35">
      <c r="A132" t="s">
        <v>446</v>
      </c>
      <c r="C132" t="s">
        <v>446</v>
      </c>
      <c r="D132" t="s">
        <v>690</v>
      </c>
      <c r="E132">
        <f>IF(ISERROR(B132),"",MATCH(C132,Main_240305!$A$2:$A$194,0))</f>
        <v>150</v>
      </c>
    </row>
    <row r="133" spans="1:5" x14ac:dyDescent="0.35">
      <c r="A133" t="s">
        <v>449</v>
      </c>
      <c r="C133" t="s">
        <v>449</v>
      </c>
      <c r="D133" t="s">
        <v>691</v>
      </c>
      <c r="E133">
        <f>IF(ISERROR(B133),"",MATCH(C133,Main_240305!$A$2:$A$194,0))</f>
        <v>151</v>
      </c>
    </row>
    <row r="134" spans="1:5" x14ac:dyDescent="0.35">
      <c r="A134" t="s">
        <v>452</v>
      </c>
      <c r="C134" t="s">
        <v>452</v>
      </c>
      <c r="D134" t="s">
        <v>692</v>
      </c>
      <c r="E134">
        <f>IF(ISERROR(B134),"",MATCH(C134,Main_240305!$A$2:$A$194,0))</f>
        <v>152</v>
      </c>
    </row>
    <row r="135" spans="1:5" x14ac:dyDescent="0.35">
      <c r="A135" t="s">
        <v>455</v>
      </c>
      <c r="C135" t="s">
        <v>455</v>
      </c>
      <c r="D135" t="s">
        <v>693</v>
      </c>
      <c r="E135">
        <f>IF(ISERROR(B135),"",MATCH(C135,Main_240305!$A$2:$A$194,0))</f>
        <v>153</v>
      </c>
    </row>
    <row r="136" spans="1:5" x14ac:dyDescent="0.35">
      <c r="A136" t="s">
        <v>458</v>
      </c>
      <c r="C136" t="s">
        <v>458</v>
      </c>
      <c r="D136" t="s">
        <v>694</v>
      </c>
      <c r="E136">
        <f>IF(ISERROR(B136),"",MATCH(C136,Main_240305!$A$2:$A$194,0))</f>
        <v>154</v>
      </c>
    </row>
    <row r="137" spans="1:5" x14ac:dyDescent="0.35">
      <c r="A137" t="s">
        <v>461</v>
      </c>
      <c r="C137" t="s">
        <v>461</v>
      </c>
      <c r="D137" t="s">
        <v>695</v>
      </c>
      <c r="E137">
        <f>IF(ISERROR(B137),"",MATCH(C137,Main_240305!$A$2:$A$194,0))</f>
        <v>155</v>
      </c>
    </row>
    <row r="138" spans="1:5" x14ac:dyDescent="0.35">
      <c r="A138" t="s">
        <v>464</v>
      </c>
      <c r="C138" t="s">
        <v>464</v>
      </c>
      <c r="D138" t="s">
        <v>696</v>
      </c>
      <c r="E138">
        <f>IF(ISERROR(B138),"",MATCH(C138,Main_240305!$A$2:$A$194,0))</f>
        <v>156</v>
      </c>
    </row>
    <row r="139" spans="1:5" x14ac:dyDescent="0.35">
      <c r="A139" t="s">
        <v>467</v>
      </c>
      <c r="C139" t="s">
        <v>467</v>
      </c>
      <c r="D139" t="s">
        <v>697</v>
      </c>
      <c r="E139">
        <f>IF(ISERROR(B139),"",MATCH(C139,Main_240305!$A$2:$A$194,0))</f>
        <v>157</v>
      </c>
    </row>
    <row r="140" spans="1:5" x14ac:dyDescent="0.35">
      <c r="A140" t="s">
        <v>470</v>
      </c>
      <c r="C140" t="s">
        <v>470</v>
      </c>
      <c r="D140" t="s">
        <v>698</v>
      </c>
      <c r="E140">
        <f>IF(ISERROR(B140),"",MATCH(C140,Main_240305!$A$2:$A$194,0))</f>
        <v>158</v>
      </c>
    </row>
    <row r="141" spans="1:5" x14ac:dyDescent="0.35">
      <c r="A141" t="s">
        <v>473</v>
      </c>
      <c r="C141" t="s">
        <v>473</v>
      </c>
      <c r="D141" t="s">
        <v>699</v>
      </c>
      <c r="E141">
        <f>IF(ISERROR(B141),"",MATCH(C141,Main_240305!$A$2:$A$194,0))</f>
        <v>159</v>
      </c>
    </row>
    <row r="142" spans="1:5" x14ac:dyDescent="0.35">
      <c r="A142" t="s">
        <v>476</v>
      </c>
      <c r="C142" t="s">
        <v>476</v>
      </c>
      <c r="D142" t="s">
        <v>700</v>
      </c>
      <c r="E142">
        <f>IF(ISERROR(B142),"",MATCH(C142,Main_240305!$A$2:$A$194,0))</f>
        <v>160</v>
      </c>
    </row>
    <row r="143" spans="1:5" x14ac:dyDescent="0.35">
      <c r="A143" t="s">
        <v>479</v>
      </c>
      <c r="C143" t="s">
        <v>479</v>
      </c>
      <c r="D143" t="s">
        <v>701</v>
      </c>
      <c r="E143">
        <f>IF(ISERROR(B143),"",MATCH(C143,Main_240305!$A$2:$A$194,0))</f>
        <v>161</v>
      </c>
    </row>
    <row r="144" spans="1:5" x14ac:dyDescent="0.35">
      <c r="A144" t="s">
        <v>482</v>
      </c>
      <c r="C144" t="s">
        <v>482</v>
      </c>
      <c r="D144" t="s">
        <v>702</v>
      </c>
      <c r="E144">
        <f>IF(ISERROR(B144),"",MATCH(C144,Main_240305!$A$2:$A$194,0))</f>
        <v>162</v>
      </c>
    </row>
    <row r="145" spans="1:5" x14ac:dyDescent="0.35">
      <c r="A145" t="s">
        <v>485</v>
      </c>
      <c r="C145" t="s">
        <v>485</v>
      </c>
      <c r="D145" t="s">
        <v>703</v>
      </c>
      <c r="E145">
        <f>IF(ISERROR(B145),"",MATCH(C145,Main_240305!$A$2:$A$194,0))</f>
        <v>163</v>
      </c>
    </row>
    <row r="146" spans="1:5" x14ac:dyDescent="0.35">
      <c r="A146" t="s">
        <v>488</v>
      </c>
      <c r="C146" t="s">
        <v>488</v>
      </c>
      <c r="D146" t="s">
        <v>704</v>
      </c>
      <c r="E146">
        <f>IF(ISERROR(B146),"",MATCH(C146,Main_240305!$A$2:$A$194,0))</f>
        <v>164</v>
      </c>
    </row>
    <row r="147" spans="1:5" x14ac:dyDescent="0.35">
      <c r="A147" t="s">
        <v>491</v>
      </c>
      <c r="C147" t="s">
        <v>491</v>
      </c>
      <c r="D147" t="s">
        <v>705</v>
      </c>
      <c r="E147">
        <f>IF(ISERROR(B147),"",MATCH(C147,Main_240305!$A$2:$A$194,0))</f>
        <v>165</v>
      </c>
    </row>
    <row r="148" spans="1:5" x14ac:dyDescent="0.35">
      <c r="A148" t="s">
        <v>494</v>
      </c>
      <c r="C148" t="s">
        <v>494</v>
      </c>
      <c r="D148" t="s">
        <v>706</v>
      </c>
      <c r="E148">
        <f>IF(ISERROR(B148),"",MATCH(C148,Main_240305!$A$2:$A$194,0))</f>
        <v>166</v>
      </c>
    </row>
    <row r="149" spans="1:5" x14ac:dyDescent="0.35">
      <c r="A149" t="s">
        <v>497</v>
      </c>
      <c r="C149" t="s">
        <v>497</v>
      </c>
      <c r="D149" t="s">
        <v>707</v>
      </c>
      <c r="E149">
        <f>IF(ISERROR(B149),"",MATCH(C149,Main_240305!$A$2:$A$194,0))</f>
        <v>167</v>
      </c>
    </row>
    <row r="150" spans="1:5" x14ac:dyDescent="0.35">
      <c r="A150" t="s">
        <v>500</v>
      </c>
      <c r="C150" t="s">
        <v>500</v>
      </c>
      <c r="D150" t="s">
        <v>708</v>
      </c>
      <c r="E150">
        <f>IF(ISERROR(B150),"",MATCH(C150,Main_240305!$A$2:$A$194,0))</f>
        <v>168</v>
      </c>
    </row>
    <row r="151" spans="1:5" x14ac:dyDescent="0.35">
      <c r="A151" t="s">
        <v>503</v>
      </c>
      <c r="C151" t="s">
        <v>503</v>
      </c>
      <c r="D151" t="s">
        <v>709</v>
      </c>
      <c r="E151">
        <f>IF(ISERROR(B151),"",MATCH(C151,Main_240305!$A$2:$A$194,0))</f>
        <v>169</v>
      </c>
    </row>
    <row r="152" spans="1:5" x14ac:dyDescent="0.35">
      <c r="A152" t="s">
        <v>506</v>
      </c>
      <c r="C152" t="s">
        <v>506</v>
      </c>
      <c r="D152" t="s">
        <v>710</v>
      </c>
      <c r="E152">
        <f>IF(ISERROR(B152),"",MATCH(C152,Main_240305!$A$2:$A$194,0))</f>
        <v>170</v>
      </c>
    </row>
    <row r="153" spans="1:5" x14ac:dyDescent="0.35">
      <c r="A153" t="s">
        <v>509</v>
      </c>
      <c r="C153" t="s">
        <v>509</v>
      </c>
      <c r="D153" t="s">
        <v>711</v>
      </c>
      <c r="E153">
        <f>IF(ISERROR(B153),"",MATCH(C153,Main_240305!$A$2:$A$194,0))</f>
        <v>171</v>
      </c>
    </row>
    <row r="154" spans="1:5" x14ac:dyDescent="0.35">
      <c r="A154" t="s">
        <v>514</v>
      </c>
      <c r="C154" t="s">
        <v>514</v>
      </c>
      <c r="D154" t="s">
        <v>712</v>
      </c>
      <c r="E154">
        <f>IF(ISERROR(B154),"",MATCH(C154,Main_240305!$A$2:$A$194,0))</f>
        <v>173</v>
      </c>
    </row>
    <row r="155" spans="1:5" x14ac:dyDescent="0.35">
      <c r="A155" t="s">
        <v>512</v>
      </c>
      <c r="C155" t="s">
        <v>512</v>
      </c>
      <c r="D155" t="s">
        <v>711</v>
      </c>
      <c r="E155">
        <f>IF(ISERROR(B155),"",MATCH(C155,Main_240305!$A$2:$A$194,0))</f>
        <v>172</v>
      </c>
    </row>
    <row r="156" spans="1:5" x14ac:dyDescent="0.35">
      <c r="A156" t="s">
        <v>519</v>
      </c>
      <c r="C156" t="s">
        <v>519</v>
      </c>
      <c r="D156" t="s">
        <v>713</v>
      </c>
      <c r="E156">
        <f>IF(ISERROR(B156),"",MATCH(C156,Main_240305!$A$2:$A$194,0))</f>
        <v>175</v>
      </c>
    </row>
    <row r="157" spans="1:5" x14ac:dyDescent="0.35">
      <c r="A157" t="s">
        <v>517</v>
      </c>
      <c r="C157" t="s">
        <v>517</v>
      </c>
      <c r="D157" t="s">
        <v>711</v>
      </c>
      <c r="E157">
        <f>IF(ISERROR(B157),"",MATCH(C157,Main_240305!$A$2:$A$194,0))</f>
        <v>174</v>
      </c>
    </row>
    <row r="158" spans="1:5" x14ac:dyDescent="0.35">
      <c r="A158" t="s">
        <v>522</v>
      </c>
      <c r="C158" t="s">
        <v>522</v>
      </c>
      <c r="D158" t="s">
        <v>714</v>
      </c>
      <c r="E158">
        <f>IF(ISERROR(B158),"",MATCH(C158,Main_240305!$A$2:$A$194,0))</f>
        <v>176</v>
      </c>
    </row>
    <row r="159" spans="1:5" x14ac:dyDescent="0.35">
      <c r="A159" t="s">
        <v>525</v>
      </c>
      <c r="C159" t="s">
        <v>525</v>
      </c>
      <c r="D159" t="s">
        <v>715</v>
      </c>
      <c r="E159">
        <f>IF(ISERROR(B159),"",MATCH(C159,Main_240305!$A$2:$A$194,0))</f>
        <v>177</v>
      </c>
    </row>
    <row r="160" spans="1:5" x14ac:dyDescent="0.35">
      <c r="A160" t="s">
        <v>528</v>
      </c>
      <c r="C160" t="s">
        <v>528</v>
      </c>
      <c r="D160" t="s">
        <v>716</v>
      </c>
      <c r="E160">
        <f>IF(ISERROR(B160),"",MATCH(C160,Main_240305!$A$2:$A$194,0))</f>
        <v>178</v>
      </c>
    </row>
    <row r="161" spans="1:5" x14ac:dyDescent="0.35">
      <c r="A161" t="s">
        <v>531</v>
      </c>
      <c r="C161" t="s">
        <v>531</v>
      </c>
      <c r="D161" t="s">
        <v>717</v>
      </c>
      <c r="E161">
        <f>IF(ISERROR(B161),"",MATCH(C161,Main_240305!$A$2:$A$194,0))</f>
        <v>179</v>
      </c>
    </row>
    <row r="162" spans="1:5" x14ac:dyDescent="0.35">
      <c r="A162" t="s">
        <v>534</v>
      </c>
      <c r="C162" t="s">
        <v>534</v>
      </c>
      <c r="D162" t="s">
        <v>718</v>
      </c>
      <c r="E162">
        <f>IF(ISERROR(B162),"",MATCH(C162,Main_240305!$A$2:$A$194,0))</f>
        <v>180</v>
      </c>
    </row>
    <row r="163" spans="1:5" x14ac:dyDescent="0.35">
      <c r="A163" t="s">
        <v>537</v>
      </c>
      <c r="C163" t="s">
        <v>537</v>
      </c>
      <c r="D163" t="s">
        <v>719</v>
      </c>
      <c r="E163">
        <f>IF(ISERROR(B163),"",MATCH(C163,Main_240305!$A$2:$A$194,0))</f>
        <v>181</v>
      </c>
    </row>
    <row r="164" spans="1:5" x14ac:dyDescent="0.35">
      <c r="A164" t="s">
        <v>540</v>
      </c>
      <c r="C164" t="s">
        <v>540</v>
      </c>
      <c r="D164" t="s">
        <v>658</v>
      </c>
      <c r="E164">
        <f>IF(ISERROR(B164),"",MATCH(C164,Main_240305!$A$2:$A$194,0))</f>
        <v>182</v>
      </c>
    </row>
    <row r="165" spans="1:5" x14ac:dyDescent="0.35">
      <c r="A165" t="s">
        <v>542</v>
      </c>
      <c r="C165" t="s">
        <v>542</v>
      </c>
      <c r="D165" t="s">
        <v>720</v>
      </c>
      <c r="E165">
        <f>IF(ISERROR(B165),"",MATCH(C165,Main_240305!$A$2:$A$194,0))</f>
        <v>183</v>
      </c>
    </row>
    <row r="166" spans="1:5" x14ac:dyDescent="0.35">
      <c r="A166" t="s">
        <v>545</v>
      </c>
      <c r="C166" t="s">
        <v>545</v>
      </c>
      <c r="D166" t="s">
        <v>658</v>
      </c>
      <c r="E166">
        <f>IF(ISERROR(B166),"",MATCH(C166,Main_240305!$A$2:$A$194,0))</f>
        <v>184</v>
      </c>
    </row>
    <row r="167" spans="1:5" x14ac:dyDescent="0.35">
      <c r="A167" t="s">
        <v>547</v>
      </c>
      <c r="C167" t="s">
        <v>547</v>
      </c>
      <c r="D167" t="s">
        <v>591</v>
      </c>
      <c r="E167">
        <f>IF(ISERROR(B167),"",MATCH(C167,Main_240305!$A$2:$A$194,0))</f>
        <v>185</v>
      </c>
    </row>
    <row r="168" spans="1:5" x14ac:dyDescent="0.35">
      <c r="A168" t="s">
        <v>549</v>
      </c>
      <c r="C168" t="s">
        <v>549</v>
      </c>
      <c r="D168" t="s">
        <v>721</v>
      </c>
      <c r="E168">
        <f>IF(ISERROR(B168),"",MATCH(C168,Main_240305!$A$2:$A$194,0))</f>
        <v>186</v>
      </c>
    </row>
    <row r="169" spans="1:5" x14ac:dyDescent="0.35">
      <c r="A169" t="s">
        <v>552</v>
      </c>
      <c r="C169" t="s">
        <v>552</v>
      </c>
      <c r="D169" t="s">
        <v>591</v>
      </c>
      <c r="E169">
        <f>IF(ISERROR(B169),"",MATCH(C169,Main_240305!$A$2:$A$194,0))</f>
        <v>187</v>
      </c>
    </row>
    <row r="170" spans="1:5" x14ac:dyDescent="0.35">
      <c r="A170" t="s">
        <v>34</v>
      </c>
      <c r="C170" t="s">
        <v>34</v>
      </c>
      <c r="D170" t="s">
        <v>722</v>
      </c>
      <c r="E170">
        <f>IF(ISERROR(B170),"",MATCH(C170,Main_240305!$A$2:$A$194,0))</f>
        <v>9</v>
      </c>
    </row>
    <row r="171" spans="1:5" x14ac:dyDescent="0.35">
      <c r="A171" t="s">
        <v>38</v>
      </c>
      <c r="C171" t="s">
        <v>38</v>
      </c>
      <c r="D171" t="s">
        <v>723</v>
      </c>
      <c r="E171">
        <f>IF(ISERROR(B171),"",MATCH(C171,Main_240305!$A$2:$A$194,0))</f>
        <v>10</v>
      </c>
    </row>
    <row r="172" spans="1:5" x14ac:dyDescent="0.35">
      <c r="A172" t="s">
        <v>41</v>
      </c>
      <c r="C172" t="s">
        <v>41</v>
      </c>
      <c r="D172" t="s">
        <v>724</v>
      </c>
      <c r="E172">
        <f>IF(ISERROR(B172),"",MATCH(C172,Main_240305!$A$2:$A$194,0))</f>
        <v>11</v>
      </c>
    </row>
    <row r="173" spans="1:5" x14ac:dyDescent="0.35">
      <c r="A173" t="s">
        <v>44</v>
      </c>
      <c r="C173" t="s">
        <v>44</v>
      </c>
      <c r="D173" t="s">
        <v>725</v>
      </c>
      <c r="E173">
        <f>IF(ISERROR(B173),"",MATCH(C173,Main_240305!$A$2:$A$194,0))</f>
        <v>12</v>
      </c>
    </row>
    <row r="174" spans="1:5" x14ac:dyDescent="0.35">
      <c r="A174" t="s">
        <v>47</v>
      </c>
      <c r="C174" t="s">
        <v>47</v>
      </c>
      <c r="D174" t="s">
        <v>726</v>
      </c>
      <c r="E174">
        <f>IF(ISERROR(B174),"",MATCH(C174,Main_240305!$A$2:$A$194,0))</f>
        <v>13</v>
      </c>
    </row>
    <row r="175" spans="1:5" x14ac:dyDescent="0.35">
      <c r="A175" t="s">
        <v>50</v>
      </c>
      <c r="C175" t="s">
        <v>50</v>
      </c>
      <c r="D175" t="s">
        <v>727</v>
      </c>
      <c r="E175">
        <f>IF(ISERROR(B175),"",MATCH(C175,Main_240305!$A$2:$A$194,0))</f>
        <v>14</v>
      </c>
    </row>
    <row r="176" spans="1:5" x14ac:dyDescent="0.35">
      <c r="A176" t="s">
        <v>53</v>
      </c>
      <c r="C176" t="s">
        <v>53</v>
      </c>
      <c r="D176" t="s">
        <v>728</v>
      </c>
      <c r="E176">
        <f>IF(ISERROR(B176),"",MATCH(C176,Main_240305!$A$2:$A$194,0))</f>
        <v>15</v>
      </c>
    </row>
    <row r="177" spans="1:5" x14ac:dyDescent="0.35">
      <c r="A177" t="s">
        <v>56</v>
      </c>
      <c r="C177" t="s">
        <v>56</v>
      </c>
      <c r="D177" t="s">
        <v>729</v>
      </c>
      <c r="E177">
        <f>IF(ISERROR(B177),"",MATCH(C177,Main_240305!$A$2:$A$194,0))</f>
        <v>16</v>
      </c>
    </row>
    <row r="178" spans="1:5" x14ac:dyDescent="0.35">
      <c r="A178" t="s">
        <v>59</v>
      </c>
      <c r="C178" t="s">
        <v>59</v>
      </c>
      <c r="D178" t="s">
        <v>730</v>
      </c>
      <c r="E178">
        <f>IF(ISERROR(B178),"",MATCH(C178,Main_240305!$A$2:$A$194,0))</f>
        <v>17</v>
      </c>
    </row>
    <row r="179" spans="1:5" x14ac:dyDescent="0.35">
      <c r="A179" t="s">
        <v>62</v>
      </c>
      <c r="C179" t="s">
        <v>62</v>
      </c>
      <c r="D179" t="s">
        <v>731</v>
      </c>
      <c r="E179">
        <f>IF(ISERROR(B179),"",MATCH(C179,Main_240305!$A$2:$A$194,0))</f>
        <v>18</v>
      </c>
    </row>
    <row r="180" spans="1:5" x14ac:dyDescent="0.35">
      <c r="A180" t="s">
        <v>65</v>
      </c>
      <c r="C180" t="s">
        <v>65</v>
      </c>
      <c r="D180" t="s">
        <v>732</v>
      </c>
      <c r="E180">
        <f>IF(ISERROR(B180),"",MATCH(C180,Main_240305!$A$2:$A$194,0))</f>
        <v>19</v>
      </c>
    </row>
    <row r="181" spans="1:5" x14ac:dyDescent="0.35">
      <c r="A181" t="s">
        <v>68</v>
      </c>
      <c r="C181" t="s">
        <v>68</v>
      </c>
      <c r="D181" t="s">
        <v>733</v>
      </c>
      <c r="E181">
        <f>IF(ISERROR(B181),"",MATCH(C181,Main_240305!$A$2:$A$194,0))</f>
        <v>20</v>
      </c>
    </row>
    <row r="182" spans="1:5" x14ac:dyDescent="0.35">
      <c r="A182" t="s">
        <v>71</v>
      </c>
      <c r="C182" t="s">
        <v>71</v>
      </c>
      <c r="D182" t="s">
        <v>734</v>
      </c>
      <c r="E182">
        <f>IF(ISERROR(B182),"",MATCH(C182,Main_240305!$A$2:$A$194,0))</f>
        <v>21</v>
      </c>
    </row>
    <row r="183" spans="1:5" x14ac:dyDescent="0.35">
      <c r="A183" t="s">
        <v>74</v>
      </c>
      <c r="C183" t="s">
        <v>74</v>
      </c>
      <c r="D183" t="s">
        <v>735</v>
      </c>
      <c r="E183">
        <f>IF(ISERROR(B183),"",MATCH(C183,Main_240305!$A$2:$A$194,0))</f>
        <v>22</v>
      </c>
    </row>
    <row r="184" spans="1:5" x14ac:dyDescent="0.35">
      <c r="A184" t="s">
        <v>77</v>
      </c>
      <c r="C184" t="s">
        <v>77</v>
      </c>
      <c r="D184" t="s">
        <v>734</v>
      </c>
      <c r="E184">
        <f>IF(ISERROR(B184),"",MATCH(C184,Main_240305!$A$2:$A$194,0))</f>
        <v>23</v>
      </c>
    </row>
    <row r="185" spans="1:5" x14ac:dyDescent="0.35">
      <c r="A185" t="s">
        <v>80</v>
      </c>
      <c r="C185" t="s">
        <v>80</v>
      </c>
      <c r="D185" t="s">
        <v>736</v>
      </c>
      <c r="E185">
        <f>IF(ISERROR(B185),"",MATCH(C185,Main_240305!$A$2:$A$194,0))</f>
        <v>24</v>
      </c>
    </row>
    <row r="186" spans="1:5" x14ac:dyDescent="0.35">
      <c r="A186" t="s">
        <v>83</v>
      </c>
      <c r="C186" t="s">
        <v>83</v>
      </c>
      <c r="D186" t="s">
        <v>737</v>
      </c>
      <c r="E186">
        <f>IF(ISERROR(B186),"",MATCH(C186,Main_240305!$A$2:$A$194,0))</f>
        <v>25</v>
      </c>
    </row>
    <row r="187" spans="1:5" x14ac:dyDescent="0.35">
      <c r="A187" t="s">
        <v>86</v>
      </c>
      <c r="C187" t="s">
        <v>86</v>
      </c>
      <c r="D187" t="s">
        <v>738</v>
      </c>
      <c r="E187">
        <f>IF(ISERROR(B187),"",MATCH(C187,Main_240305!$A$2:$A$194,0))</f>
        <v>26</v>
      </c>
    </row>
    <row r="188" spans="1:5" x14ac:dyDescent="0.35">
      <c r="A188" t="s">
        <v>89</v>
      </c>
      <c r="C188" t="s">
        <v>89</v>
      </c>
      <c r="D188" t="s">
        <v>739</v>
      </c>
      <c r="E188">
        <f>IF(ISERROR(B188),"",MATCH(C188,Main_240305!$A$2:$A$194,0))</f>
        <v>27</v>
      </c>
    </row>
    <row r="189" spans="1:5" x14ac:dyDescent="0.35">
      <c r="A189" t="s">
        <v>92</v>
      </c>
      <c r="C189" t="s">
        <v>92</v>
      </c>
      <c r="D189" t="s">
        <v>740</v>
      </c>
      <c r="E189">
        <f>IF(ISERROR(B189),"",MATCH(C189,Main_240305!$A$2:$A$194,0))</f>
        <v>28</v>
      </c>
    </row>
    <row r="190" spans="1:5" x14ac:dyDescent="0.35">
      <c r="A190" t="s">
        <v>554</v>
      </c>
      <c r="C190" t="s">
        <v>554</v>
      </c>
      <c r="D190" t="s">
        <v>741</v>
      </c>
      <c r="E190">
        <f>IF(ISERROR(B190),"",MATCH(C190,Main_240305!$A$2:$A$194,0))</f>
        <v>188</v>
      </c>
    </row>
    <row r="191" spans="1:5" x14ac:dyDescent="0.35">
      <c r="A191" t="s">
        <v>558</v>
      </c>
      <c r="C191" t="s">
        <v>558</v>
      </c>
      <c r="D191" t="s">
        <v>742</v>
      </c>
      <c r="E191">
        <f>IF(ISERROR(B191),"",MATCH(C191,Main_240305!$A$2:$A$194,0))</f>
        <v>189</v>
      </c>
    </row>
    <row r="192" spans="1:5" x14ac:dyDescent="0.35">
      <c r="A192" t="s">
        <v>357</v>
      </c>
      <c r="C192" t="s">
        <v>357</v>
      </c>
      <c r="D192" t="s">
        <v>743</v>
      </c>
      <c r="E192">
        <f>IF(ISERROR(B192),"",MATCH(C192,Main_240305!$A$2:$A$194,0))</f>
        <v>120</v>
      </c>
    </row>
    <row r="193" spans="1:5" x14ac:dyDescent="0.35">
      <c r="A193" t="s">
        <v>361</v>
      </c>
      <c r="C193" t="s">
        <v>361</v>
      </c>
      <c r="D193" t="s">
        <v>744</v>
      </c>
      <c r="E193">
        <f>IF(ISERROR(B193),"",MATCH(C193,Main_240305!$A$2:$A$194,0))</f>
        <v>121</v>
      </c>
    </row>
    <row r="194" spans="1:5" x14ac:dyDescent="0.35">
      <c r="A194" t="s">
        <v>364</v>
      </c>
      <c r="C194" t="s">
        <v>364</v>
      </c>
      <c r="D194" t="s">
        <v>744</v>
      </c>
      <c r="E194">
        <f>IF(ISERROR(B194),"",MATCH(C194,Main_240305!$A$2:$A$194,0))</f>
        <v>122</v>
      </c>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Main_240305</vt:lpstr>
      <vt:lpstr>Merge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2024-03-05T12:46:59Z</dcterms:created>
  <dcterms:modified xsi:type="dcterms:W3CDTF">2024-03-05T12:53:17Z</dcterms:modified>
</cp:coreProperties>
</file>