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stone\Desktop\Quarry - 2007576583\"/>
    </mc:Choice>
  </mc:AlternateContent>
  <xr:revisionPtr revIDLastSave="0" documentId="13_ncr:1_{E2869732-4C4E-4657-B16A-7971B5D6BCF1}" xr6:coauthVersionLast="47" xr6:coauthVersionMax="47" xr10:uidLastSave="{00000000-0000-0000-0000-000000000000}"/>
  <bookViews>
    <workbookView xWindow="0" yWindow="0" windowWidth="38400" windowHeight="21000" xr2:uid="{00000000-000D-0000-FFFF-FFFF00000000}"/>
  </bookViews>
  <sheets>
    <sheet name="Sheet" sheetId="1" r:id="rId1"/>
    <sheet name="Merg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2" i="1"/>
</calcChain>
</file>

<file path=xl/sharedStrings.xml><?xml version="1.0" encoding="utf-8"?>
<sst xmlns="http://schemas.openxmlformats.org/spreadsheetml/2006/main" count="523" uniqueCount="303">
  <si>
    <t>Class+Node [(Identifier (Key)]</t>
  </si>
  <si>
    <t>Class [Not chosen]</t>
  </si>
  <si>
    <t>Node [Not chosen]</t>
  </si>
  <si>
    <t>EN [Source string]</t>
  </si>
  <si>
    <t>KO [Translation]</t>
  </si>
  <si>
    <t>Configs [Not chosen]</t>
  </si>
  <si>
    <t>JobDef+QRY_MineQuarry.reportString</t>
  </si>
  <si>
    <t>JobDef</t>
  </si>
  <si>
    <t>QRY_MineQuarry.reportString</t>
  </si>
  <si>
    <t>Mining in a quarry.</t>
  </si>
  <si>
    <t>pakageID</t>
  </si>
  <si>
    <t>RecordDef+QRY_CellsMined.label</t>
  </si>
  <si>
    <t>RecordDef</t>
  </si>
  <si>
    <t>QRY_CellsMined.label</t>
  </si>
  <si>
    <t>quarry m³ mined</t>
  </si>
  <si>
    <t>Ogliss.TheWhiteCrayon.Quarry</t>
  </si>
  <si>
    <t>RecordDef+QRY_CellsMined.description</t>
  </si>
  <si>
    <t>QRY_CellsMined.description</t>
  </si>
  <si>
    <t>(Beta 19) The number of cubic meters I have mined out of a quarry.</t>
  </si>
  <si>
    <t>modName (folderName)</t>
  </si>
  <si>
    <t>TerrainDef+QRY_QuarriedGround.label</t>
  </si>
  <si>
    <t>TerrainDef</t>
  </si>
  <si>
    <t>QRY_QuarriedGround.label</t>
  </si>
  <si>
    <t>quarried ground</t>
  </si>
  <si>
    <t>Quarry - 2007576583</t>
  </si>
  <si>
    <t>TerrainDef+QRY_QuarriedGroundWall.label</t>
  </si>
  <si>
    <t>QRY_QuarriedGroundWall.label</t>
  </si>
  <si>
    <t>TerrainDef+QRY_ReclaimedSoil.label</t>
  </si>
  <si>
    <t>QRY_ReclaimedSoil.label</t>
  </si>
  <si>
    <t>reclaimed soil</t>
  </si>
  <si>
    <t>TerrainDef+QRY_ReclaimedSoil.tools.0.label</t>
  </si>
  <si>
    <t>QRY_ReclaimedSoil.tools.0.label</t>
  </si>
  <si>
    <t>dirt</t>
  </si>
  <si>
    <t>ThingDef+QRY_Quarry.label</t>
  </si>
  <si>
    <t>ThingDef</t>
  </si>
  <si>
    <t>QRY_Quarry.label</t>
  </si>
  <si>
    <t>quarry</t>
  </si>
  <si>
    <t>ThingDef+QRY_Quarry.description</t>
  </si>
  <si>
    <t>QRY_Quarry.description</t>
  </si>
  <si>
    <t>A large pit for digging up long buried resources.</t>
  </si>
  <si>
    <t>ThingDef+QRY_MiniQuarry.label</t>
  </si>
  <si>
    <t>QRY_MiniQuarry.label</t>
  </si>
  <si>
    <t>mini quarry</t>
  </si>
  <si>
    <t>ThingDef+QRY_MiniQuarry.description</t>
  </si>
  <si>
    <t>QRY_MiniQuarry.description</t>
  </si>
  <si>
    <t>A small pit for digging up long buried resources.</t>
  </si>
  <si>
    <t>ThingDef+QRY_Platform.label</t>
  </si>
  <si>
    <t>QRY_Platform.label</t>
  </si>
  <si>
    <t>quarry platform</t>
  </si>
  <si>
    <t>ThingDef+QRY_Platform.description</t>
  </si>
  <si>
    <t>QRY_Platform.description</t>
  </si>
  <si>
    <t>A platform quarry workers will haul resources to. Must be placed next to a quarry, preferably near the ladders. Quarries can be linked to only one or two platforms.</t>
  </si>
  <si>
    <t>ConceptDef+QRY_ReclaimingSoil.label</t>
  </si>
  <si>
    <t>ConceptDef</t>
  </si>
  <si>
    <t>QRY_ReclaimingSoil.label</t>
  </si>
  <si>
    <t>Reclaim soil</t>
  </si>
  <si>
    <t>ConceptDef+QRY_ReclaimingSoil.helpText</t>
  </si>
  <si>
    <t>QRY_ReclaimingSoil.helpText</t>
  </si>
  <si>
    <t>Once the quarry has been deconstructed, you can use the Reclaim Soil tool to designate colonists to cover the old ground with soil in order to get a usable terrain where the quarry once was.</t>
  </si>
  <si>
    <t>WorkGiverDef+QRY_MineQuarry.label</t>
  </si>
  <si>
    <t>WorkGiverDef</t>
  </si>
  <si>
    <t>QRY_MineQuarry.label</t>
  </si>
  <si>
    <t>mine a quarry for resources</t>
  </si>
  <si>
    <t>WorkGiverDef+QRY_MineQuarry.verb</t>
  </si>
  <si>
    <t>QRY_MineQuarry.verb</t>
  </si>
  <si>
    <t>quarry at</t>
  </si>
  <si>
    <t>WorkGiverDef+QRY_MineQuarry.gerund</t>
  </si>
  <si>
    <t>QRY_MineQuarry.gerund</t>
  </si>
  <si>
    <t>quarrying at</t>
  </si>
  <si>
    <t>WorkTypeDef+QuarryMining.labelShort</t>
  </si>
  <si>
    <t>WorkTypeDef</t>
  </si>
  <si>
    <t>QuarryMining.labelShort</t>
  </si>
  <si>
    <t>Quarry</t>
  </si>
  <si>
    <t>WorkTypeDef+QuarryMining.pawnLabel</t>
  </si>
  <si>
    <t>QuarryMining.pawnLabel</t>
  </si>
  <si>
    <t>Miner</t>
  </si>
  <si>
    <t>WorkTypeDef+QuarryMining.gerundLabel</t>
  </si>
  <si>
    <t>QuarryMining.gerundLabel</t>
  </si>
  <si>
    <t>quarrying</t>
  </si>
  <si>
    <t>WorkTypeDef+QuarryMining.description</t>
  </si>
  <si>
    <t>QuarryMining.description</t>
  </si>
  <si>
    <t>Digging and drilling in a quarry.</t>
  </si>
  <si>
    <t>WorkTypeDef+QuarryMining.verb</t>
  </si>
  <si>
    <t>QuarryMining.verb</t>
  </si>
  <si>
    <t>Mine Quarry</t>
  </si>
  <si>
    <t>Keyed+QRY_Quarry</t>
  </si>
  <si>
    <t>Keyed</t>
  </si>
  <si>
    <t>QRY_Quarry</t>
  </si>
  <si>
    <t>Keyed+QRY_SettingsDepletionPercent</t>
  </si>
  <si>
    <t>QRY_SettingsDepletionPercent</t>
  </si>
  <si>
    <t>Number of mining operations</t>
  </si>
  <si>
    <t>Keyed+QRY_SettingsJunkChance</t>
  </si>
  <si>
    <t>QRY_SettingsJunkChance</t>
  </si>
  <si>
    <t>Junk chance(includes chunks): &lt;b&gt;&lt;color=orange&gt;{0}%&lt;/color&gt;&lt;/b&gt;</t>
  </si>
  <si>
    <t>Keyed+QRY_SettingsResourceModifier</t>
  </si>
  <si>
    <t>QRY_SettingsResourceModifier</t>
  </si>
  <si>
    <t>Resource modifier: &lt;b&gt;&lt;color=orange&gt;{0}%&lt;/color&gt;&lt;/b&gt;</t>
  </si>
  <si>
    <t>Keyed+QRY_SettingsChunkChance</t>
  </si>
  <si>
    <t>QRY_SettingsChunkChance</t>
  </si>
  <si>
    <t>Chunk chance: &lt;b&gt;&lt;color=orange&gt;{0}%&lt;/color&gt;&lt;/b&gt;</t>
  </si>
  <si>
    <t>Keyed+QRY_DepletionLabel</t>
  </si>
  <si>
    <t>QRY_DepletionLabel</t>
  </si>
  <si>
    <t>&lt;b&gt;&lt;color=orange&gt;{0}&lt;/color&gt;&lt;/b&gt; mining operations before quarry is unusable</t>
  </si>
  <si>
    <t>Keyed+QRY_DictionaryLabel</t>
  </si>
  <si>
    <t>QRY_DictionaryLabel</t>
  </si>
  <si>
    <t>Mineable Items and Chances</t>
  </si>
  <si>
    <t>Keyed+QRY_TooltipLetter</t>
  </si>
  <si>
    <t>QRY_TooltipLetter</t>
  </si>
  <si>
    <t>Select whether or not the soil reclamation letter has already been sent. If false, the letter will be sent the first time a quarry is deconstructed.</t>
  </si>
  <si>
    <t>Keyed+QRY_TooltipJunkChance</t>
  </si>
  <si>
    <t>QRY_TooltipJunkChance</t>
  </si>
  <si>
    <t>Chance to get junk. If junk is not mined, a random resource will be mined.</t>
  </si>
  <si>
    <t>Keyed+QRY_TooltipResourceModifier</t>
  </si>
  <si>
    <t>QRY_TooltipResourceModifier</t>
  </si>
  <si>
    <t>Modifier applied to resources mined</t>
  </si>
  <si>
    <t>Keyed+QRY_TooltipChunkChance</t>
  </si>
  <si>
    <t>QRY_TooltipChunkChance</t>
  </si>
  <si>
    <t>Chance to get a chunk. If junk is mined, this is the chance to get chunks instead of rubble.\n\nMining blocks uses chunk chance to determine whether a sufficient amount of stone was mined to make blocks</t>
  </si>
  <si>
    <t>Keyed+QRY_SettingsMineTimeBase</t>
  </si>
  <si>
    <t>QRY_SettingsMineTimeBase</t>
  </si>
  <si>
    <t>Base Mining Ticks</t>
  </si>
  <si>
    <t>Keyed+QRY_SettingsMineTimeVar</t>
  </si>
  <si>
    <t>QRY_SettingsMineTimeVar</t>
  </si>
  <si>
    <t>Max Variance Ticks</t>
  </si>
  <si>
    <t>Keyed+QRY_ToolTipTicksAverage</t>
  </si>
  <si>
    <t>QRY_ToolTipTicksAverage</t>
  </si>
  <si>
    <t>Base time(in ticks) per mining operation</t>
  </si>
  <si>
    <t>Keyed+QRY_ToolTipTicksVariance</t>
  </si>
  <si>
    <t>QRY_ToolTipTicksVariance</t>
  </si>
  <si>
    <t>the higher this number, the more effect a pawns mining skill has on the time taken to mine</t>
  </si>
  <si>
    <t>Keyed+QRY_LabelHaulMode</t>
  </si>
  <si>
    <t>QRY_LabelHaulMode</t>
  </si>
  <si>
    <t>Hauling mode</t>
  </si>
  <si>
    <t>Keyed+QRY_Haul</t>
  </si>
  <si>
    <t>QRY_Haul</t>
  </si>
  <si>
    <t>Haul mined items.</t>
  </si>
  <si>
    <t>Keyed+QRY_NotHaul</t>
  </si>
  <si>
    <t>QRY_NotHaul</t>
  </si>
  <si>
    <t>Ignore mined items.</t>
  </si>
  <si>
    <t>Keyed+QRY_RockTypesAvailable</t>
  </si>
  <si>
    <t>QRY_RockTypesAvailable</t>
  </si>
  <si>
    <t>Quarryable stone</t>
  </si>
  <si>
    <t>Keyed+QRY_LabelMineResources</t>
  </si>
  <si>
    <t>QRY_LabelMineResources</t>
  </si>
  <si>
    <t>Quarry Resources</t>
  </si>
  <si>
    <t>Keyed+QRY_DescriptionMineResources</t>
  </si>
  <si>
    <t>QRY_DescriptionMineResources</t>
  </si>
  <si>
    <t>Designate the quarry to be mined for resources. Click to switch modes.</t>
  </si>
  <si>
    <t>Keyed+QRY_LabelMineBlocks</t>
  </si>
  <si>
    <t>QRY_LabelMineBlocks</t>
  </si>
  <si>
    <t>Chisel Blocks</t>
  </si>
  <si>
    <t>Keyed+QRY_DescriptionMineBlocks</t>
  </si>
  <si>
    <t>QRY_DescriptionMineBlocks</t>
  </si>
  <si>
    <t>Designate the quarry to be mined for blocks. Click to switch modes.</t>
  </si>
  <si>
    <t>Keyed+QRY_LabelMineChunks</t>
  </si>
  <si>
    <t>QRY_LabelMineChunks</t>
  </si>
  <si>
    <t>Cut Chunks</t>
  </si>
  <si>
    <t>Keyed+QRY_DescriptionMineChunks</t>
  </si>
  <si>
    <t>QRY_DescriptionMineChunks</t>
  </si>
  <si>
    <t>Designate the quarry to be mined for chunks. Click to switch modes.</t>
  </si>
  <si>
    <t>Keyed+QRY_ReportNotEnoughStone</t>
  </si>
  <si>
    <t>QRY_ReportNotEnoughStone</t>
  </si>
  <si>
    <t>The quarry needs to be built in an area with more unquarried stone</t>
  </si>
  <si>
    <t>Keyed+QRY_InspectQuarryPercent</t>
  </si>
  <si>
    <t>QRY_InspectQuarryPercent</t>
  </si>
  <si>
    <t>Quarry percent</t>
  </si>
  <si>
    <t>Keyed+QRY_CommandBedSetOwnerLabel</t>
  </si>
  <si>
    <t>QRY_CommandBedSetOwnerLabel</t>
  </si>
  <si>
    <t>Set owner</t>
  </si>
  <si>
    <t>Keyed+QRY_CommandSetOwnerDesc</t>
  </si>
  <si>
    <t>QRY_CommandSetOwnerDesc</t>
  </si>
  <si>
    <t>Assign this quarry to only be mined by certain colonists.</t>
  </si>
  <si>
    <t>Keyed+QRY_ReportGizmoLackingResearch</t>
  </si>
  <si>
    <t>QRY_ReportGizmoLackingResearch</t>
  </si>
  <si>
    <t>Requires stonecutting research.</t>
  </si>
  <si>
    <t>Keyed+QRY_TextMote_LargeVein</t>
  </si>
  <si>
    <t>QRY_TextMote_LargeVein</t>
  </si>
  <si>
    <t>Large vein!</t>
  </si>
  <si>
    <t>Keyed+QRY_TextMote_MiningFailed</t>
  </si>
  <si>
    <t>QRY_TextMote_MiningFailed</t>
  </si>
  <si>
    <t>Failure...</t>
  </si>
  <si>
    <t>Keyed+QRY_LetterSentQuery</t>
  </si>
  <si>
    <t>QRY_LetterSentQuery</t>
  </si>
  <si>
    <t>Soil reclamation letter sent</t>
  </si>
  <si>
    <t>Keyed+QRY_LetterLabel</t>
  </si>
  <si>
    <t>QRY_LetterLabel</t>
  </si>
  <si>
    <t>Keyed+QRY_LetterText</t>
  </si>
  <si>
    <t>QRY_LetterText</t>
  </si>
  <si>
    <t>Once the quarry has been deconstructed, you can designate colonists to cover the old ground with soil in order to get a usable terrain where the quarry once was. Use the Reclaim Soil command to designate an area for reclaiming.</t>
  </si>
  <si>
    <t>Keyed+QRY_LabelReclaimSoil</t>
  </si>
  <si>
    <t>QRY_LabelReclaimSoil</t>
  </si>
  <si>
    <t>Reclaim Soil</t>
  </si>
  <si>
    <t>Keyed+QRY_DescriptionReclaimSoil</t>
  </si>
  <si>
    <t>QRY_DescriptionReclaimSoil</t>
  </si>
  <si>
    <t>Turn loose stone terrain from a quarry into usable soil terrain.</t>
  </si>
  <si>
    <t>Keyed+QRY_MessageMustDesignateQuarriedGround</t>
  </si>
  <si>
    <t>QRY_MessageMustDesignateQuarriedGround</t>
  </si>
  <si>
    <t>Must designate quarried ground.</t>
  </si>
  <si>
    <t>Keyed+QRY_AllowRottable</t>
  </si>
  <si>
    <t>QRY_AllowRottable</t>
  </si>
  <si>
    <t>Allow Rottable</t>
  </si>
  <si>
    <t>Keyed+QRY_TooltipAllowRottable</t>
  </si>
  <si>
    <t>QRY_TooltipAllowRottable</t>
  </si>
  <si>
    <t>Allows rottable items to be added to the quarry list</t>
  </si>
  <si>
    <t>Keyed+QRY_SettingsReclaimedSoilFertility</t>
  </si>
  <si>
    <t>QRY_SettingsReclaimedSoilFertility</t>
  </si>
  <si>
    <t>Reclaimed Soil Fertility</t>
  </si>
  <si>
    <t>Keyed+QRY_TooltipReclaimedSoilFertility</t>
  </si>
  <si>
    <t>QRY_TooltipReclaimedSoilFertility</t>
  </si>
  <si>
    <t>Controls the fertility of reclaimed soil.</t>
  </si>
  <si>
    <t>Keyed+QRY_PlaceAnywhere</t>
  </si>
  <si>
    <t>QRY_PlaceAnywhere</t>
  </si>
  <si>
    <t>Place Anywhere</t>
  </si>
  <si>
    <t>Keyed+QRY_TooltipPlaceAnywhere</t>
  </si>
  <si>
    <t>QRY_TooltipPlaceAnywhere</t>
  </si>
  <si>
    <t>Allows quarries to be placed reguardless of quarryable resources.</t>
  </si>
  <si>
    <t>Keyed+QRY_LabelAddThing</t>
  </si>
  <si>
    <t>QRY_LabelAddThing</t>
  </si>
  <si>
    <t>Add to list</t>
  </si>
  <si>
    <t>Keyed+QRY_LabelRemoveThing</t>
  </si>
  <si>
    <t>QRY_LabelRemoveThing</t>
  </si>
  <si>
    <t>Remove from list</t>
  </si>
  <si>
    <t>Keyed+QRY_LabelResetList</t>
  </si>
  <si>
    <t>QRY_LabelResetList</t>
  </si>
  <si>
    <t>Reset list</t>
  </si>
  <si>
    <t>Keyed+QRY_RestrictedTo</t>
  </si>
  <si>
    <t>QRY_RestrictedTo</t>
  </si>
  <si>
    <t>Restricted to</t>
  </si>
  <si>
    <t>Keyed+QRY_MessageSinkhole</t>
  </si>
  <si>
    <t>QRY_MessageSinkhole</t>
  </si>
  <si>
    <t>Shifting rocks in the quarry have injured {0}.</t>
  </si>
  <si>
    <t>부패 허용</t>
  </si>
  <si>
    <t>소유자 설정</t>
  </si>
  <si>
    <t>지정한 채석꾼만 채굴하도록 지정하십시오.</t>
  </si>
  <si>
    <t>&lt;b&gt;&lt;color=orange&gt;{0}&lt;/color&gt;&lt;/b&gt; 쓸 수 없는 채석장에서는 채굴 할 수 없습니다.</t>
  </si>
  <si>
    <t>채석장에서 석재 벽돌을 채굴합니다. 돌 덩어리들을 채굴하려면 클릭하십시오.</t>
  </si>
  <si>
    <t>채굴할 채석장을 지정하여 돌 덩어리를 채굴합니다. 클릭하여 모드를 전환합니다.</t>
  </si>
  <si>
    <t>채석장에서 돌 덩어리들을 채굴합니다. 석재를 채굴하려면 클릭하십시오.</t>
  </si>
  <si>
    <t>돌지역이었던 채석장에서 사용 가능한 토양 지형으로 바꿉니다.</t>
  </si>
  <si>
    <t>채굴할 만한 아이템과 확률</t>
  </si>
  <si>
    <t>채굴한 아이템 운반</t>
  </si>
  <si>
    <t>채석장 진척도</t>
  </si>
  <si>
    <t>목록에 추가</t>
  </si>
  <si>
    <t>운반 모드</t>
  </si>
  <si>
    <t>석재 벽돌</t>
  </si>
  <si>
    <t>덩어리 절삭</t>
  </si>
  <si>
    <t>채석장 자원</t>
  </si>
  <si>
    <t>토양 개간</t>
  </si>
  <si>
    <t>목록에서 제거</t>
  </si>
  <si>
    <t>목록 초기화</t>
  </si>
  <si>
    <t>토양 개간 편지 보냄</t>
  </si>
  <si>
    <t>채석장이 해체되면 토양 개간 도구를 사용하여 채석장이 있던 곳을 다시 쓸모 있는 지형으로 돌릴 필요가 있습니다.</t>
  </si>
  <si>
    <t>채석 지면을 지정해야 합니다.</t>
  </si>
  <si>
    <t>채석장에 있는 돌을 옮기면서 {0}(이)가 손상되었습니다.</t>
  </si>
  <si>
    <t>채굴한 아이템 무시</t>
  </si>
  <si>
    <t>배치 제한 없음</t>
  </si>
  <si>
    <t>채석장</t>
  </si>
  <si>
    <t>석재 가공 연구 필요</t>
  </si>
  <si>
    <t>채석장은 채석되지 않은 돌들이 더 많은 지역에 건설되야 합니다.</t>
  </si>
  <si>
    <t>로 제한됨</t>
  </si>
  <si>
    <t>채석 가능한 석재</t>
  </si>
  <si>
    <t>큰 덩어리 확률 : &lt;b&gt;&lt;color=orange&gt;{0}%&lt;/color&gt;&lt;/b&gt;</t>
  </si>
  <si>
    <t>채굴 작업 수</t>
  </si>
  <si>
    <t>정크 확률(큰덩어리 포함) : &lt;b&gt;&lt;color=orange&gt;{0}%&lt;/color&gt;&lt;/b&gt;</t>
  </si>
  <si>
    <t>기본 채굴 틱</t>
  </si>
  <si>
    <t>최대 편차 틱</t>
  </si>
  <si>
    <t>매립지 토양 비옥도</t>
  </si>
  <si>
    <t>자원 수정: &lt;b&gt;&lt;color=orange&gt;{0}%&lt;/color&gt;&lt;/b&gt;</t>
  </si>
  <si>
    <t>큰 광맥!</t>
  </si>
  <si>
    <t>실패...</t>
  </si>
  <si>
    <t>채굴 작업당 기본 시간(틱 단위)</t>
  </si>
  <si>
    <t>이 수치가 높을수록 폰의 채굴 기술이 채굴에 걸리는 시간에 미치는 영향이 커집니다.</t>
  </si>
  <si>
    <t>채석장 목록에 썩을 수 있는 아이템을 추가할 수 있습니다.</t>
  </si>
  <si>
    <t>덩어리가 생길 확률. 쓰레기가 채굴 되는 대신 덩어리를 얻을 수 있는 기회입니다.\n\n석재 블록을 만들 때 충분한 양의 돌이 채굴되었는지 여부를 결정하기 위해 덩어리가 생길 확률을 사용합니다.</t>
  </si>
  <si>
    <t>쓰레기가 될 확률. 쓰레기가 채굴 되지 않을 경우 임의의 자원이 채굴됩니다.</t>
  </si>
  <si>
    <t>토양 개간 편지가 이미 보내 졌는지 여부를 선택하십시오. false면 채석장이 처음 해체 될 때 편지가 전송됩니다.</t>
  </si>
  <si>
    <t>채석 가능한 자원에 관계없이 채석장을 배치할 수 있습니다.</t>
  </si>
  <si>
    <t>매립지의 비옥도를 조절합니다.</t>
  </si>
  <si>
    <t>채굴한 자원에 적용됨</t>
  </si>
  <si>
    <t>채석장 작업 중.</t>
  </si>
  <si>
    <t>(베타 19) 채석장에서 채굴 한 입방 미터의 수.</t>
  </si>
  <si>
    <t>채석장 m³ 채굴</t>
  </si>
  <si>
    <t>흙</t>
  </si>
  <si>
    <t>오랫동안 매장 된 자원을 파내는 곳입니다.</t>
  </si>
  <si>
    <t>ThingDef+QRY_Quarry_Frame.description</t>
  </si>
  <si>
    <t>채석장 보관소는 채석장 사다리 근처 옆에 설치하는게 바람직합니다. 캐낸 자원을 보관합니다. 채석장 보관소는 한 채석장당 두 개까지만 연결 할 수 있습니다.</t>
  </si>
  <si>
    <t>ThingDef+QRY_Platform_Frame.description</t>
  </si>
  <si>
    <t>ThingDef+QRY_MiniQuarry_Frame.description</t>
  </si>
  <si>
    <t>작은 채석장</t>
  </si>
  <si>
    <t>채석장 보관소</t>
  </si>
  <si>
    <t>채석장에서 자원을 채광</t>
  </si>
  <si>
    <t>채광</t>
  </si>
  <si>
    <t>채석장의 땅을 파서 광물이나 묻혀있는 자원을 파냅니다.</t>
  </si>
  <si>
    <t>채석장 채굴</t>
  </si>
  <si>
    <t>광부</t>
  </si>
  <si>
    <t>채굴</t>
  </si>
  <si>
    <t>WorkTypeDef+QuarryMining.label</t>
  </si>
  <si>
    <t>Merge [Not chosen]</t>
    <phoneticPr fontId="1" type="noConversion"/>
  </si>
  <si>
    <t>채석장 작업 중</t>
    <phoneticPr fontId="1" type="noConversion"/>
  </si>
  <si>
    <t>정크 확률(큰덩어리 포함) : &amp;lt;b&gt;&amp;lt;color=orange&gt;{0}%&amp;lt;/color&gt;&amp;lt;/b&gt;</t>
    <phoneticPr fontId="1" type="noConversion"/>
  </si>
  <si>
    <t>자원 수정: &amp;lt;b&gt;&amp;lt;color=orange&gt;{0}%&amp;lt;/color&gt;&amp;lt;/b&gt;</t>
    <phoneticPr fontId="1" type="noConversion"/>
  </si>
  <si>
    <t>큰 덩어리 확률 : &amp;lt;b&gt;&amp;lt;color=orange&gt;{0}%&amp;lt;/color&gt;&amp;lt;/b&gt;</t>
    <phoneticPr fontId="1" type="noConversion"/>
  </si>
  <si>
    <t>&amp;lt;b&gt;&amp;lt;color=orange&gt;{0}&amp;lt;/color&gt;&amp;lt;/b&gt; 쓸 수 없는 채석장에서는 채굴 할 수 없습니다.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</si>
</sst>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A6A6A6"/>
      </patternFill>
    </fill>
    <fill>
      <patternFill patternType="solid">
        <fgColor rgb="FFF79646"/>
      </patternFill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Alignment="1">
      <alignment vertical="center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3"/>
  <sheetViews>
    <sheetView tabSelected="1" workbookViewId="0">
      <selection activeCell="E3" sqref="E3"/>
    </sheetView>
  </sheetViews>
  <sheetFormatPr defaultRowHeight="17" x14ac:dyDescent="0.45"/>
  <cols>
    <col min="1" max="1" width="47.75" bestFit="1" customWidth="1"/>
    <col min="2" max="2" width="17.4140625" bestFit="1" customWidth="1"/>
    <col min="3" max="3" width="40.9140625" bestFit="1" customWidth="1"/>
    <col min="4" max="4" width="20.75" customWidth="1"/>
    <col min="5" max="5" width="91.5" customWidth="1"/>
    <col min="6" max="6" width="27.75" bestFit="1" customWidth="1"/>
    <col min="7" max="7" width="29.1640625" customWidth="1"/>
  </cols>
  <sheetData>
    <row r="1" spans="1:7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297</v>
      </c>
    </row>
    <row r="2" spans="1:7" x14ac:dyDescent="0.45">
      <c r="A2" s="1" t="s">
        <v>6</v>
      </c>
      <c r="B2" s="1" t="s">
        <v>7</v>
      </c>
      <c r="C2" s="1" t="s">
        <v>8</v>
      </c>
      <c r="D2" s="1" t="s">
        <v>9</v>
      </c>
      <c r="E2" s="1" t="s">
        <v>298</v>
      </c>
      <c r="F2" s="3" t="s">
        <v>10</v>
      </c>
      <c r="G2" t="str">
        <f>IFERROR(VLOOKUP(A2,Merge!$A$1:$B$76,2,FALSE),"")</f>
        <v>채석장 작업 중.</v>
      </c>
    </row>
    <row r="3" spans="1:7" x14ac:dyDescent="0.45">
      <c r="A3" s="1" t="s">
        <v>11</v>
      </c>
      <c r="B3" s="1" t="s">
        <v>12</v>
      </c>
      <c r="C3" s="1" t="s">
        <v>13</v>
      </c>
      <c r="D3" s="1" t="s">
        <v>14</v>
      </c>
      <c r="E3" s="1" t="s">
        <v>281</v>
      </c>
      <c r="F3" s="4" t="s">
        <v>15</v>
      </c>
      <c r="G3" t="str">
        <f>IFERROR(VLOOKUP(A3,Merge!$A$1:$B$76,2,FALSE),"")</f>
        <v>채석장 m³ 채굴</v>
      </c>
    </row>
    <row r="4" spans="1:7" x14ac:dyDescent="0.45">
      <c r="A4" s="1" t="s">
        <v>16</v>
      </c>
      <c r="B4" s="1" t="s">
        <v>12</v>
      </c>
      <c r="C4" s="1" t="s">
        <v>17</v>
      </c>
      <c r="D4" s="1" t="s">
        <v>18</v>
      </c>
      <c r="E4" s="1" t="s">
        <v>280</v>
      </c>
      <c r="F4" s="3" t="s">
        <v>19</v>
      </c>
      <c r="G4" t="str">
        <f>IFERROR(VLOOKUP(A4,Merge!$A$1:$B$76,2,FALSE),"")</f>
        <v>(베타 19) 채석장에서 채굴 한 입방 미터의 수.</v>
      </c>
    </row>
    <row r="5" spans="1:7" x14ac:dyDescent="0.45">
      <c r="A5" s="1" t="s">
        <v>20</v>
      </c>
      <c r="B5" s="1" t="s">
        <v>21</v>
      </c>
      <c r="C5" s="1" t="s">
        <v>22</v>
      </c>
      <c r="D5" s="1" t="s">
        <v>23</v>
      </c>
      <c r="E5" s="1" t="s">
        <v>256</v>
      </c>
      <c r="F5" s="4" t="s">
        <v>24</v>
      </c>
      <c r="G5" t="str">
        <f>IFERROR(VLOOKUP(A5,Merge!$A$1:$B$76,2,FALSE),"")</f>
        <v>채석장</v>
      </c>
    </row>
    <row r="6" spans="1:7" x14ac:dyDescent="0.45">
      <c r="A6" s="1" t="s">
        <v>25</v>
      </c>
      <c r="B6" s="1" t="s">
        <v>21</v>
      </c>
      <c r="C6" s="1" t="s">
        <v>26</v>
      </c>
      <c r="D6" s="1" t="s">
        <v>23</v>
      </c>
      <c r="E6" s="1" t="s">
        <v>256</v>
      </c>
      <c r="G6" t="str">
        <f>IFERROR(VLOOKUP(A6,Merge!$A$1:$B$76,2,FALSE),"")</f>
        <v>채석장</v>
      </c>
    </row>
    <row r="7" spans="1:7" x14ac:dyDescent="0.45">
      <c r="A7" s="1" t="s">
        <v>27</v>
      </c>
      <c r="B7" s="1" t="s">
        <v>21</v>
      </c>
      <c r="C7" s="1" t="s">
        <v>28</v>
      </c>
      <c r="D7" s="1" t="s">
        <v>29</v>
      </c>
      <c r="E7" s="1" t="s">
        <v>247</v>
      </c>
      <c r="G7" t="str">
        <f>IFERROR(VLOOKUP(A7,Merge!$A$1:$B$76,2,FALSE),"")</f>
        <v>토양 개간</v>
      </c>
    </row>
    <row r="8" spans="1:7" x14ac:dyDescent="0.45">
      <c r="A8" s="1" t="s">
        <v>30</v>
      </c>
      <c r="B8" s="1" t="s">
        <v>21</v>
      </c>
      <c r="C8" s="1" t="s">
        <v>31</v>
      </c>
      <c r="D8" s="1" t="s">
        <v>32</v>
      </c>
      <c r="E8" s="1" t="s">
        <v>282</v>
      </c>
      <c r="G8" t="str">
        <f>IFERROR(VLOOKUP(A8,Merge!$A$1:$B$76,2,FALSE),"")</f>
        <v>흙</v>
      </c>
    </row>
    <row r="9" spans="1:7" x14ac:dyDescent="0.45">
      <c r="A9" s="1" t="s">
        <v>33</v>
      </c>
      <c r="B9" s="1" t="s">
        <v>34</v>
      </c>
      <c r="C9" s="1" t="s">
        <v>35</v>
      </c>
      <c r="D9" s="1" t="s">
        <v>36</v>
      </c>
      <c r="E9" s="1" t="s">
        <v>256</v>
      </c>
      <c r="G9" t="str">
        <f>IFERROR(VLOOKUP(A9,Merge!$A$1:$B$76,2,FALSE),"")</f>
        <v>채석장</v>
      </c>
    </row>
    <row r="10" spans="1:7" x14ac:dyDescent="0.45">
      <c r="A10" s="1" t="s">
        <v>37</v>
      </c>
      <c r="B10" s="1" t="s">
        <v>34</v>
      </c>
      <c r="C10" s="1" t="s">
        <v>38</v>
      </c>
      <c r="D10" s="1" t="s">
        <v>39</v>
      </c>
      <c r="E10" s="1" t="s">
        <v>283</v>
      </c>
      <c r="G10" t="str">
        <f>IFERROR(VLOOKUP(A10,Merge!$A$1:$B$76,2,FALSE),"")</f>
        <v>오랫동안 매장 된 자원을 파내는 곳입니다.</v>
      </c>
    </row>
    <row r="11" spans="1:7" x14ac:dyDescent="0.45">
      <c r="A11" s="1" t="s">
        <v>40</v>
      </c>
      <c r="B11" s="1" t="s">
        <v>34</v>
      </c>
      <c r="C11" s="1" t="s">
        <v>41</v>
      </c>
      <c r="D11" s="1" t="s">
        <v>42</v>
      </c>
      <c r="E11" s="1" t="s">
        <v>288</v>
      </c>
      <c r="G11" t="str">
        <f>IFERROR(VLOOKUP(A11,Merge!$A$1:$B$76,2,FALSE),"")</f>
        <v>작은 채석장</v>
      </c>
    </row>
    <row r="12" spans="1:7" x14ac:dyDescent="0.45">
      <c r="A12" s="1" t="s">
        <v>43</v>
      </c>
      <c r="B12" s="1" t="s">
        <v>34</v>
      </c>
      <c r="C12" s="1" t="s">
        <v>44</v>
      </c>
      <c r="D12" s="1" t="s">
        <v>45</v>
      </c>
      <c r="E12" s="1" t="s">
        <v>283</v>
      </c>
      <c r="G12" t="str">
        <f>IFERROR(VLOOKUP(A12,Merge!$A$1:$B$76,2,FALSE),"")</f>
        <v>오랫동안 매장 된 자원을 파내는 곳입니다.</v>
      </c>
    </row>
    <row r="13" spans="1:7" x14ac:dyDescent="0.45">
      <c r="A13" s="1" t="s">
        <v>46</v>
      </c>
      <c r="B13" s="1" t="s">
        <v>34</v>
      </c>
      <c r="C13" s="1" t="s">
        <v>47</v>
      </c>
      <c r="D13" s="1" t="s">
        <v>48</v>
      </c>
      <c r="E13" s="1" t="s">
        <v>289</v>
      </c>
      <c r="G13" t="str">
        <f>IFERROR(VLOOKUP(A13,Merge!$A$1:$B$76,2,FALSE),"")</f>
        <v>채석장 보관소</v>
      </c>
    </row>
    <row r="14" spans="1:7" x14ac:dyDescent="0.45">
      <c r="A14" s="1" t="s">
        <v>49</v>
      </c>
      <c r="B14" s="1" t="s">
        <v>34</v>
      </c>
      <c r="C14" s="1" t="s">
        <v>50</v>
      </c>
      <c r="D14" s="1" t="s">
        <v>51</v>
      </c>
      <c r="E14" s="1" t="s">
        <v>285</v>
      </c>
      <c r="G14" t="str">
        <f>IFERROR(VLOOKUP(A14,Merge!$A$1:$B$76,2,FALSE),"")</f>
        <v>채석장 보관소는 채석장 사다리 근처 옆에 설치하는게 바람직합니다. 캐낸 자원을 보관합니다. 채석장 보관소는 한 채석장당 두 개까지만 연결 할 수 있습니다.</v>
      </c>
    </row>
    <row r="15" spans="1:7" x14ac:dyDescent="0.45">
      <c r="A15" s="1" t="s">
        <v>52</v>
      </c>
      <c r="B15" s="1" t="s">
        <v>53</v>
      </c>
      <c r="C15" s="1" t="s">
        <v>54</v>
      </c>
      <c r="D15" s="1" t="s">
        <v>55</v>
      </c>
      <c r="E15" s="1" t="s">
        <v>247</v>
      </c>
      <c r="G15" t="str">
        <f>IFERROR(VLOOKUP(A15,Merge!$A$1:$B$76,2,FALSE),"")</f>
        <v>토양 개간</v>
      </c>
    </row>
    <row r="16" spans="1:7" x14ac:dyDescent="0.45">
      <c r="A16" s="1" t="s">
        <v>56</v>
      </c>
      <c r="B16" s="1" t="s">
        <v>53</v>
      </c>
      <c r="C16" s="1" t="s">
        <v>57</v>
      </c>
      <c r="D16" s="1" t="s">
        <v>58</v>
      </c>
      <c r="E16" s="1" t="s">
        <v>251</v>
      </c>
      <c r="G16" t="str">
        <f>IFERROR(VLOOKUP(A16,Merge!$A$1:$B$76,2,FALSE),"")</f>
        <v>채석장이 해체되면 토양 개간 도구를 사용하여 채석장이 있던 곳을 다시 쓸모 있는 지형으로 돌릴 필요가 있습니다.</v>
      </c>
    </row>
    <row r="17" spans="1:7" x14ac:dyDescent="0.45">
      <c r="A17" s="1" t="s">
        <v>59</v>
      </c>
      <c r="B17" s="1" t="s">
        <v>60</v>
      </c>
      <c r="C17" s="1" t="s">
        <v>61</v>
      </c>
      <c r="D17" s="1" t="s">
        <v>62</v>
      </c>
      <c r="E17" s="1" t="s">
        <v>290</v>
      </c>
      <c r="G17" t="str">
        <f>IFERROR(VLOOKUP(A17,Merge!$A$1:$B$76,2,FALSE),"")</f>
        <v>채석장에서 자원을 채광</v>
      </c>
    </row>
    <row r="18" spans="1:7" x14ac:dyDescent="0.45">
      <c r="A18" s="1" t="s">
        <v>63</v>
      </c>
      <c r="B18" s="1" t="s">
        <v>60</v>
      </c>
      <c r="C18" s="1" t="s">
        <v>64</v>
      </c>
      <c r="D18" s="1" t="s">
        <v>65</v>
      </c>
      <c r="E18" s="1" t="s">
        <v>291</v>
      </c>
      <c r="G18" t="str">
        <f>IFERROR(VLOOKUP(A18,Merge!$A$1:$B$76,2,FALSE),"")</f>
        <v>채광</v>
      </c>
    </row>
    <row r="19" spans="1:7" x14ac:dyDescent="0.45">
      <c r="A19" s="1" t="s">
        <v>66</v>
      </c>
      <c r="B19" s="1" t="s">
        <v>60</v>
      </c>
      <c r="C19" s="1" t="s">
        <v>67</v>
      </c>
      <c r="D19" s="1" t="s">
        <v>68</v>
      </c>
      <c r="E19" s="1" t="s">
        <v>291</v>
      </c>
      <c r="G19" t="str">
        <f>IFERROR(VLOOKUP(A19,Merge!$A$1:$B$76,2,FALSE),"")</f>
        <v>채광</v>
      </c>
    </row>
    <row r="20" spans="1:7" x14ac:dyDescent="0.45">
      <c r="A20" s="1" t="s">
        <v>69</v>
      </c>
      <c r="B20" s="1" t="s">
        <v>70</v>
      </c>
      <c r="C20" s="1" t="s">
        <v>71</v>
      </c>
      <c r="D20" s="1" t="s">
        <v>72</v>
      </c>
      <c r="E20" s="1" t="s">
        <v>256</v>
      </c>
      <c r="G20" t="str">
        <f>IFERROR(VLOOKUP(A20,Merge!$A$1:$B$76,2,FALSE),"")</f>
        <v>채석장</v>
      </c>
    </row>
    <row r="21" spans="1:7" x14ac:dyDescent="0.45">
      <c r="A21" s="1" t="s">
        <v>73</v>
      </c>
      <c r="B21" s="1" t="s">
        <v>70</v>
      </c>
      <c r="C21" s="1" t="s">
        <v>74</v>
      </c>
      <c r="D21" s="1" t="s">
        <v>75</v>
      </c>
      <c r="E21" s="1" t="s">
        <v>294</v>
      </c>
      <c r="G21" t="str">
        <f>IFERROR(VLOOKUP(A21,Merge!$A$1:$B$76,2,FALSE),"")</f>
        <v>광부</v>
      </c>
    </row>
    <row r="22" spans="1:7" x14ac:dyDescent="0.45">
      <c r="A22" s="1" t="s">
        <v>76</v>
      </c>
      <c r="B22" s="1" t="s">
        <v>70</v>
      </c>
      <c r="C22" s="1" t="s">
        <v>77</v>
      </c>
      <c r="D22" s="1" t="s">
        <v>78</v>
      </c>
      <c r="E22" s="1" t="s">
        <v>295</v>
      </c>
      <c r="G22" t="str">
        <f>IFERROR(VLOOKUP(A22,Merge!$A$1:$B$76,2,FALSE),"")</f>
        <v>채굴</v>
      </c>
    </row>
    <row r="23" spans="1:7" x14ac:dyDescent="0.45">
      <c r="A23" s="1" t="s">
        <v>79</v>
      </c>
      <c r="B23" s="1" t="s">
        <v>70</v>
      </c>
      <c r="C23" s="1" t="s">
        <v>80</v>
      </c>
      <c r="D23" s="1" t="s">
        <v>81</v>
      </c>
      <c r="E23" s="1" t="s">
        <v>292</v>
      </c>
      <c r="G23" t="str">
        <f>IFERROR(VLOOKUP(A23,Merge!$A$1:$B$76,2,FALSE),"")</f>
        <v>채석장의 땅을 파서 광물이나 묻혀있는 자원을 파냅니다.</v>
      </c>
    </row>
    <row r="24" spans="1:7" x14ac:dyDescent="0.45">
      <c r="A24" s="1" t="s">
        <v>82</v>
      </c>
      <c r="B24" s="1" t="s">
        <v>70</v>
      </c>
      <c r="C24" s="1" t="s">
        <v>83</v>
      </c>
      <c r="D24" s="1" t="s">
        <v>84</v>
      </c>
      <c r="E24" s="1" t="s">
        <v>293</v>
      </c>
      <c r="G24" t="str">
        <f>IFERROR(VLOOKUP(A24,Merge!$A$1:$B$76,2,FALSE),"")</f>
        <v>채석장 채굴</v>
      </c>
    </row>
    <row r="25" spans="1:7" x14ac:dyDescent="0.45">
      <c r="A25" s="1" t="s">
        <v>85</v>
      </c>
      <c r="B25" s="1" t="s">
        <v>86</v>
      </c>
      <c r="C25" s="1" t="s">
        <v>87</v>
      </c>
      <c r="D25" s="1" t="s">
        <v>72</v>
      </c>
      <c r="E25" s="1" t="s">
        <v>256</v>
      </c>
      <c r="G25" t="str">
        <f>IFERROR(VLOOKUP(A25,Merge!$A$1:$B$76,2,FALSE),"")</f>
        <v>채석장</v>
      </c>
    </row>
    <row r="26" spans="1:7" x14ac:dyDescent="0.45">
      <c r="A26" s="1" t="s">
        <v>88</v>
      </c>
      <c r="B26" s="1" t="s">
        <v>86</v>
      </c>
      <c r="C26" s="1" t="s">
        <v>89</v>
      </c>
      <c r="D26" s="1" t="s">
        <v>90</v>
      </c>
      <c r="E26" s="1" t="s">
        <v>262</v>
      </c>
      <c r="G26" t="str">
        <f>IFERROR(VLOOKUP(A26,Merge!$A$1:$B$76,2,FALSE),"")</f>
        <v>채굴 작업 수</v>
      </c>
    </row>
    <row r="27" spans="1:7" x14ac:dyDescent="0.45">
      <c r="A27" s="1" t="s">
        <v>91</v>
      </c>
      <c r="B27" s="1" t="s">
        <v>86</v>
      </c>
      <c r="C27" s="1" t="s">
        <v>92</v>
      </c>
      <c r="D27" s="1" t="s">
        <v>93</v>
      </c>
      <c r="E27" s="1" t="s">
        <v>299</v>
      </c>
      <c r="G27" t="str">
        <f>IFERROR(VLOOKUP(A27,Merge!$A$1:$B$76,2,FALSE),"")</f>
        <v>정크 확률(큰덩어리 포함) : &lt;b&gt;&lt;color=orange&gt;{0}%&lt;/color&gt;&lt;/b&gt;</v>
      </c>
    </row>
    <row r="28" spans="1:7" x14ac:dyDescent="0.45">
      <c r="A28" s="1" t="s">
        <v>94</v>
      </c>
      <c r="B28" s="1" t="s">
        <v>86</v>
      </c>
      <c r="C28" s="1" t="s">
        <v>95</v>
      </c>
      <c r="D28" s="1" t="s">
        <v>96</v>
      </c>
      <c r="E28" s="1" t="s">
        <v>300</v>
      </c>
      <c r="G28" t="str">
        <f>IFERROR(VLOOKUP(A28,Merge!$A$1:$B$76,2,FALSE),"")</f>
        <v>자원 수정: &lt;b&gt;&lt;color=orange&gt;{0}%&lt;/color&gt;&lt;/b&gt;</v>
      </c>
    </row>
    <row r="29" spans="1:7" x14ac:dyDescent="0.45">
      <c r="A29" s="1" t="s">
        <v>97</v>
      </c>
      <c r="B29" s="1" t="s">
        <v>86</v>
      </c>
      <c r="C29" s="1" t="s">
        <v>98</v>
      </c>
      <c r="D29" s="1" t="s">
        <v>99</v>
      </c>
      <c r="E29" s="1" t="s">
        <v>301</v>
      </c>
      <c r="G29" t="str">
        <f>IFERROR(VLOOKUP(A29,Merge!$A$1:$B$76,2,FALSE),"")</f>
        <v>큰 덩어리 확률 : &lt;b&gt;&lt;color=orange&gt;{0}%&lt;/color&gt;&lt;/b&gt;</v>
      </c>
    </row>
    <row r="30" spans="1:7" x14ac:dyDescent="0.45">
      <c r="A30" s="1" t="s">
        <v>100</v>
      </c>
      <c r="B30" s="1" t="s">
        <v>86</v>
      </c>
      <c r="C30" s="1" t="s">
        <v>101</v>
      </c>
      <c r="D30" s="1" t="s">
        <v>102</v>
      </c>
      <c r="E30" s="1" t="s">
        <v>302</v>
      </c>
      <c r="G30" t="str">
        <f>IFERROR(VLOOKUP(A30,Merge!$A$1:$B$76,2,FALSE),"")</f>
        <v>&lt;b&gt;&lt;color=orange&gt;{0}&lt;/color&gt;&lt;/b&gt; 쓸 수 없는 채석장에서는 채굴 할 수 없습니다.</v>
      </c>
    </row>
    <row r="31" spans="1:7" x14ac:dyDescent="0.45">
      <c r="A31" s="1" t="s">
        <v>103</v>
      </c>
      <c r="B31" s="1" t="s">
        <v>86</v>
      </c>
      <c r="C31" s="1" t="s">
        <v>104</v>
      </c>
      <c r="D31" s="1" t="s">
        <v>105</v>
      </c>
      <c r="E31" s="1" t="s">
        <v>239</v>
      </c>
      <c r="G31" t="str">
        <f>IFERROR(VLOOKUP(A31,Merge!$A$1:$B$76,2,FALSE),"")</f>
        <v>채굴할 만한 아이템과 확률</v>
      </c>
    </row>
    <row r="32" spans="1:7" x14ac:dyDescent="0.45">
      <c r="A32" s="1" t="s">
        <v>106</v>
      </c>
      <c r="B32" s="1" t="s">
        <v>86</v>
      </c>
      <c r="C32" s="1" t="s">
        <v>107</v>
      </c>
      <c r="D32" s="1" t="s">
        <v>108</v>
      </c>
      <c r="E32" s="1" t="s">
        <v>275</v>
      </c>
      <c r="G32" t="str">
        <f>IFERROR(VLOOKUP(A32,Merge!$A$1:$B$76,2,FALSE),"")</f>
        <v>토양 개간 편지가 이미 보내 졌는지 여부를 선택하십시오. false면 채석장이 처음 해체 될 때 편지가 전송됩니다.</v>
      </c>
    </row>
    <row r="33" spans="1:7" x14ac:dyDescent="0.45">
      <c r="A33" s="1" t="s">
        <v>109</v>
      </c>
      <c r="B33" s="1" t="s">
        <v>86</v>
      </c>
      <c r="C33" s="1" t="s">
        <v>110</v>
      </c>
      <c r="D33" s="1" t="s">
        <v>111</v>
      </c>
      <c r="E33" s="1" t="s">
        <v>274</v>
      </c>
      <c r="G33" t="str">
        <f>IFERROR(VLOOKUP(A33,Merge!$A$1:$B$76,2,FALSE),"")</f>
        <v>쓰레기가 될 확률. 쓰레기가 채굴 되지 않을 경우 임의의 자원이 채굴됩니다.</v>
      </c>
    </row>
    <row r="34" spans="1:7" x14ac:dyDescent="0.45">
      <c r="A34" s="1" t="s">
        <v>112</v>
      </c>
      <c r="B34" s="1" t="s">
        <v>86</v>
      </c>
      <c r="C34" s="1" t="s">
        <v>113</v>
      </c>
      <c r="D34" s="1" t="s">
        <v>114</v>
      </c>
      <c r="E34" s="1" t="s">
        <v>278</v>
      </c>
      <c r="G34" t="str">
        <f>IFERROR(VLOOKUP(A34,Merge!$A$1:$B$76,2,FALSE),"")</f>
        <v>채굴한 자원에 적용됨</v>
      </c>
    </row>
    <row r="35" spans="1:7" x14ac:dyDescent="0.45">
      <c r="A35" s="1" t="s">
        <v>115</v>
      </c>
      <c r="B35" s="1" t="s">
        <v>86</v>
      </c>
      <c r="C35" s="1" t="s">
        <v>116</v>
      </c>
      <c r="D35" s="1" t="s">
        <v>117</v>
      </c>
      <c r="E35" s="1" t="s">
        <v>273</v>
      </c>
      <c r="G35" t="str">
        <f>IFERROR(VLOOKUP(A35,Merge!$A$1:$B$76,2,FALSE),"")</f>
        <v>덩어리가 생길 확률. 쓰레기가 채굴 되는 대신 덩어리를 얻을 수 있는 기회입니다.\n\n석재 블록을 만들 때 충분한 양의 돌이 채굴되었는지 여부를 결정하기 위해 덩어리가 생길 확률을 사용합니다.</v>
      </c>
    </row>
    <row r="36" spans="1:7" x14ac:dyDescent="0.45">
      <c r="A36" s="1" t="s">
        <v>118</v>
      </c>
      <c r="B36" s="1" t="s">
        <v>86</v>
      </c>
      <c r="C36" s="1" t="s">
        <v>119</v>
      </c>
      <c r="D36" s="1" t="s">
        <v>120</v>
      </c>
      <c r="E36" s="1" t="s">
        <v>264</v>
      </c>
      <c r="G36" t="str">
        <f>IFERROR(VLOOKUP(A36,Merge!$A$1:$B$76,2,FALSE),"")</f>
        <v>기본 채굴 틱</v>
      </c>
    </row>
    <row r="37" spans="1:7" x14ac:dyDescent="0.45">
      <c r="A37" s="1" t="s">
        <v>121</v>
      </c>
      <c r="B37" s="1" t="s">
        <v>86</v>
      </c>
      <c r="C37" s="1" t="s">
        <v>122</v>
      </c>
      <c r="D37" s="1" t="s">
        <v>123</v>
      </c>
      <c r="E37" s="1" t="s">
        <v>265</v>
      </c>
      <c r="G37" t="str">
        <f>IFERROR(VLOOKUP(A37,Merge!$A$1:$B$76,2,FALSE),"")</f>
        <v>최대 편차 틱</v>
      </c>
    </row>
    <row r="38" spans="1:7" x14ac:dyDescent="0.45">
      <c r="A38" s="1" t="s">
        <v>124</v>
      </c>
      <c r="B38" s="1" t="s">
        <v>86</v>
      </c>
      <c r="C38" s="1" t="s">
        <v>125</v>
      </c>
      <c r="D38" s="1" t="s">
        <v>126</v>
      </c>
      <c r="E38" s="1" t="s">
        <v>270</v>
      </c>
      <c r="G38" t="str">
        <f>IFERROR(VLOOKUP(A38,Merge!$A$1:$B$76,2,FALSE),"")</f>
        <v>채굴 작업당 기본 시간(틱 단위)</v>
      </c>
    </row>
    <row r="39" spans="1:7" x14ac:dyDescent="0.45">
      <c r="A39" s="1" t="s">
        <v>127</v>
      </c>
      <c r="B39" s="1" t="s">
        <v>86</v>
      </c>
      <c r="C39" s="1" t="s">
        <v>128</v>
      </c>
      <c r="D39" s="1" t="s">
        <v>129</v>
      </c>
      <c r="E39" s="1" t="s">
        <v>271</v>
      </c>
      <c r="G39" t="str">
        <f>IFERROR(VLOOKUP(A39,Merge!$A$1:$B$76,2,FALSE),"")</f>
        <v>이 수치가 높을수록 폰의 채굴 기술이 채굴에 걸리는 시간에 미치는 영향이 커집니다.</v>
      </c>
    </row>
    <row r="40" spans="1:7" x14ac:dyDescent="0.45">
      <c r="A40" s="1" t="s">
        <v>130</v>
      </c>
      <c r="B40" s="1" t="s">
        <v>86</v>
      </c>
      <c r="C40" s="1" t="s">
        <v>131</v>
      </c>
      <c r="D40" s="1" t="s">
        <v>132</v>
      </c>
      <c r="E40" s="1" t="s">
        <v>243</v>
      </c>
      <c r="G40" t="str">
        <f>IFERROR(VLOOKUP(A40,Merge!$A$1:$B$76,2,FALSE),"")</f>
        <v>운반 모드</v>
      </c>
    </row>
    <row r="41" spans="1:7" x14ac:dyDescent="0.45">
      <c r="A41" s="1" t="s">
        <v>133</v>
      </c>
      <c r="B41" s="1" t="s">
        <v>86</v>
      </c>
      <c r="C41" s="1" t="s">
        <v>134</v>
      </c>
      <c r="D41" s="1" t="s">
        <v>135</v>
      </c>
      <c r="E41" s="1" t="s">
        <v>240</v>
      </c>
      <c r="G41" t="str">
        <f>IFERROR(VLOOKUP(A41,Merge!$A$1:$B$76,2,FALSE),"")</f>
        <v>채굴한 아이템 운반</v>
      </c>
    </row>
    <row r="42" spans="1:7" x14ac:dyDescent="0.45">
      <c r="A42" s="1" t="s">
        <v>136</v>
      </c>
      <c r="B42" s="1" t="s">
        <v>86</v>
      </c>
      <c r="C42" s="1" t="s">
        <v>137</v>
      </c>
      <c r="D42" s="1" t="s">
        <v>138</v>
      </c>
      <c r="E42" s="1" t="s">
        <v>254</v>
      </c>
      <c r="G42" t="str">
        <f>IFERROR(VLOOKUP(A42,Merge!$A$1:$B$76,2,FALSE),"")</f>
        <v>채굴한 아이템 무시</v>
      </c>
    </row>
    <row r="43" spans="1:7" x14ac:dyDescent="0.45">
      <c r="A43" s="1" t="s">
        <v>139</v>
      </c>
      <c r="B43" s="1" t="s">
        <v>86</v>
      </c>
      <c r="C43" s="1" t="s">
        <v>140</v>
      </c>
      <c r="D43" s="1" t="s">
        <v>141</v>
      </c>
      <c r="E43" s="1" t="s">
        <v>260</v>
      </c>
      <c r="G43" t="str">
        <f>IFERROR(VLOOKUP(A43,Merge!$A$1:$B$76,2,FALSE),"")</f>
        <v>채석 가능한 석재</v>
      </c>
    </row>
    <row r="44" spans="1:7" x14ac:dyDescent="0.45">
      <c r="A44" s="1" t="s">
        <v>142</v>
      </c>
      <c r="B44" s="1" t="s">
        <v>86</v>
      </c>
      <c r="C44" s="1" t="s">
        <v>143</v>
      </c>
      <c r="D44" s="1" t="s">
        <v>144</v>
      </c>
      <c r="E44" s="1" t="s">
        <v>246</v>
      </c>
      <c r="G44" t="str">
        <f>IFERROR(VLOOKUP(A44,Merge!$A$1:$B$76,2,FALSE),"")</f>
        <v>채석장 자원</v>
      </c>
    </row>
    <row r="45" spans="1:7" x14ac:dyDescent="0.45">
      <c r="A45" s="1" t="s">
        <v>145</v>
      </c>
      <c r="B45" s="1" t="s">
        <v>86</v>
      </c>
      <c r="C45" s="1" t="s">
        <v>146</v>
      </c>
      <c r="D45" s="1" t="s">
        <v>147</v>
      </c>
      <c r="E45" s="1" t="s">
        <v>237</v>
      </c>
      <c r="G45" t="str">
        <f>IFERROR(VLOOKUP(A45,Merge!$A$1:$B$76,2,FALSE),"")</f>
        <v>채석장에서 돌 덩어리들을 채굴합니다. 석재를 채굴하려면 클릭하십시오.</v>
      </c>
    </row>
    <row r="46" spans="1:7" x14ac:dyDescent="0.45">
      <c r="A46" s="1" t="s">
        <v>148</v>
      </c>
      <c r="B46" s="1" t="s">
        <v>86</v>
      </c>
      <c r="C46" s="1" t="s">
        <v>149</v>
      </c>
      <c r="D46" s="1" t="s">
        <v>150</v>
      </c>
      <c r="E46" s="1" t="s">
        <v>244</v>
      </c>
      <c r="G46" t="str">
        <f>IFERROR(VLOOKUP(A46,Merge!$A$1:$B$76,2,FALSE),"")</f>
        <v>석재 벽돌</v>
      </c>
    </row>
    <row r="47" spans="1:7" x14ac:dyDescent="0.45">
      <c r="A47" s="1" t="s">
        <v>151</v>
      </c>
      <c r="B47" s="1" t="s">
        <v>86</v>
      </c>
      <c r="C47" s="1" t="s">
        <v>152</v>
      </c>
      <c r="D47" s="1" t="s">
        <v>153</v>
      </c>
      <c r="E47" s="1" t="s">
        <v>235</v>
      </c>
      <c r="G47" t="str">
        <f>IFERROR(VLOOKUP(A47,Merge!$A$1:$B$76,2,FALSE),"")</f>
        <v>채석장에서 석재 벽돌을 채굴합니다. 돌 덩어리들을 채굴하려면 클릭하십시오.</v>
      </c>
    </row>
    <row r="48" spans="1:7" x14ac:dyDescent="0.45">
      <c r="A48" s="1" t="s">
        <v>154</v>
      </c>
      <c r="B48" s="1" t="s">
        <v>86</v>
      </c>
      <c r="C48" s="1" t="s">
        <v>155</v>
      </c>
      <c r="D48" s="1" t="s">
        <v>156</v>
      </c>
      <c r="E48" s="1" t="s">
        <v>245</v>
      </c>
      <c r="G48" t="str">
        <f>IFERROR(VLOOKUP(A48,Merge!$A$1:$B$76,2,FALSE),"")</f>
        <v>덩어리 절삭</v>
      </c>
    </row>
    <row r="49" spans="1:7" x14ac:dyDescent="0.45">
      <c r="A49" s="1" t="s">
        <v>157</v>
      </c>
      <c r="B49" s="1" t="s">
        <v>86</v>
      </c>
      <c r="C49" s="1" t="s">
        <v>158</v>
      </c>
      <c r="D49" s="1" t="s">
        <v>159</v>
      </c>
      <c r="E49" s="1" t="s">
        <v>236</v>
      </c>
      <c r="G49" t="str">
        <f>IFERROR(VLOOKUP(A49,Merge!$A$1:$B$76,2,FALSE),"")</f>
        <v>채굴할 채석장을 지정하여 돌 덩어리를 채굴합니다. 클릭하여 모드를 전환합니다.</v>
      </c>
    </row>
    <row r="50" spans="1:7" x14ac:dyDescent="0.45">
      <c r="A50" s="1" t="s">
        <v>160</v>
      </c>
      <c r="B50" s="1" t="s">
        <v>86</v>
      </c>
      <c r="C50" s="1" t="s">
        <v>161</v>
      </c>
      <c r="D50" s="1" t="s">
        <v>162</v>
      </c>
      <c r="E50" s="1" t="s">
        <v>258</v>
      </c>
      <c r="G50" t="str">
        <f>IFERROR(VLOOKUP(A50,Merge!$A$1:$B$76,2,FALSE),"")</f>
        <v>채석장은 채석되지 않은 돌들이 더 많은 지역에 건설되야 합니다.</v>
      </c>
    </row>
    <row r="51" spans="1:7" x14ac:dyDescent="0.45">
      <c r="A51" s="1" t="s">
        <v>163</v>
      </c>
      <c r="B51" s="1" t="s">
        <v>86</v>
      </c>
      <c r="C51" s="1" t="s">
        <v>164</v>
      </c>
      <c r="D51" s="1" t="s">
        <v>165</v>
      </c>
      <c r="E51" s="1" t="s">
        <v>241</v>
      </c>
      <c r="G51" t="str">
        <f>IFERROR(VLOOKUP(A51,Merge!$A$1:$B$76,2,FALSE),"")</f>
        <v>채석장 진척도</v>
      </c>
    </row>
    <row r="52" spans="1:7" x14ac:dyDescent="0.45">
      <c r="A52" s="1" t="s">
        <v>166</v>
      </c>
      <c r="B52" s="1" t="s">
        <v>86</v>
      </c>
      <c r="C52" s="1" t="s">
        <v>167</v>
      </c>
      <c r="D52" s="1" t="s">
        <v>168</v>
      </c>
      <c r="E52" s="1" t="s">
        <v>232</v>
      </c>
      <c r="G52" t="str">
        <f>IFERROR(VLOOKUP(A52,Merge!$A$1:$B$76,2,FALSE),"")</f>
        <v>소유자 설정</v>
      </c>
    </row>
    <row r="53" spans="1:7" x14ac:dyDescent="0.45">
      <c r="A53" s="1" t="s">
        <v>169</v>
      </c>
      <c r="B53" s="1" t="s">
        <v>86</v>
      </c>
      <c r="C53" s="1" t="s">
        <v>170</v>
      </c>
      <c r="D53" s="1" t="s">
        <v>171</v>
      </c>
      <c r="E53" s="1" t="s">
        <v>233</v>
      </c>
      <c r="G53" t="str">
        <f>IFERROR(VLOOKUP(A53,Merge!$A$1:$B$76,2,FALSE),"")</f>
        <v>지정한 채석꾼만 채굴하도록 지정하십시오.</v>
      </c>
    </row>
    <row r="54" spans="1:7" x14ac:dyDescent="0.45">
      <c r="A54" s="1" t="s">
        <v>172</v>
      </c>
      <c r="B54" s="1" t="s">
        <v>86</v>
      </c>
      <c r="C54" s="1" t="s">
        <v>173</v>
      </c>
      <c r="D54" s="1" t="s">
        <v>174</v>
      </c>
      <c r="E54" s="1" t="s">
        <v>257</v>
      </c>
      <c r="G54" t="str">
        <f>IFERROR(VLOOKUP(A54,Merge!$A$1:$B$76,2,FALSE),"")</f>
        <v>석재 가공 연구 필요</v>
      </c>
    </row>
    <row r="55" spans="1:7" x14ac:dyDescent="0.45">
      <c r="A55" s="1" t="s">
        <v>175</v>
      </c>
      <c r="B55" s="1" t="s">
        <v>86</v>
      </c>
      <c r="C55" s="1" t="s">
        <v>176</v>
      </c>
      <c r="D55" s="1" t="s">
        <v>177</v>
      </c>
      <c r="E55" s="1" t="s">
        <v>268</v>
      </c>
      <c r="G55" t="str">
        <f>IFERROR(VLOOKUP(A55,Merge!$A$1:$B$76,2,FALSE),"")</f>
        <v>큰 광맥!</v>
      </c>
    </row>
    <row r="56" spans="1:7" x14ac:dyDescent="0.45">
      <c r="A56" s="1" t="s">
        <v>178</v>
      </c>
      <c r="B56" s="1" t="s">
        <v>86</v>
      </c>
      <c r="C56" s="1" t="s">
        <v>179</v>
      </c>
      <c r="D56" s="1" t="s">
        <v>180</v>
      </c>
      <c r="E56" s="1" t="s">
        <v>269</v>
      </c>
      <c r="G56" t="str">
        <f>IFERROR(VLOOKUP(A56,Merge!$A$1:$B$76,2,FALSE),"")</f>
        <v>실패...</v>
      </c>
    </row>
    <row r="57" spans="1:7" x14ac:dyDescent="0.45">
      <c r="A57" s="1" t="s">
        <v>181</v>
      </c>
      <c r="B57" s="1" t="s">
        <v>86</v>
      </c>
      <c r="C57" s="1" t="s">
        <v>182</v>
      </c>
      <c r="D57" s="1" t="s">
        <v>183</v>
      </c>
      <c r="E57" s="1" t="s">
        <v>250</v>
      </c>
      <c r="G57" t="str">
        <f>IFERROR(VLOOKUP(A57,Merge!$A$1:$B$76,2,FALSE),"")</f>
        <v>토양 개간 편지 보냄</v>
      </c>
    </row>
    <row r="58" spans="1:7" x14ac:dyDescent="0.45">
      <c r="A58" s="1" t="s">
        <v>184</v>
      </c>
      <c r="B58" s="1" t="s">
        <v>86</v>
      </c>
      <c r="C58" s="1" t="s">
        <v>185</v>
      </c>
      <c r="D58" s="1" t="s">
        <v>55</v>
      </c>
      <c r="E58" s="1" t="s">
        <v>247</v>
      </c>
      <c r="G58" t="str">
        <f>IFERROR(VLOOKUP(A58,Merge!$A$1:$B$76,2,FALSE),"")</f>
        <v>토양 개간</v>
      </c>
    </row>
    <row r="59" spans="1:7" x14ac:dyDescent="0.45">
      <c r="A59" s="1" t="s">
        <v>186</v>
      </c>
      <c r="B59" s="1" t="s">
        <v>86</v>
      </c>
      <c r="C59" s="1" t="s">
        <v>187</v>
      </c>
      <c r="D59" s="1" t="s">
        <v>188</v>
      </c>
      <c r="E59" s="1" t="s">
        <v>251</v>
      </c>
      <c r="G59" t="str">
        <f>IFERROR(VLOOKUP(A59,Merge!$A$1:$B$76,2,FALSE),"")</f>
        <v>채석장이 해체되면 토양 개간 도구를 사용하여 채석장이 있던 곳을 다시 쓸모 있는 지형으로 돌릴 필요가 있습니다.</v>
      </c>
    </row>
    <row r="60" spans="1:7" x14ac:dyDescent="0.45">
      <c r="A60" s="1" t="s">
        <v>189</v>
      </c>
      <c r="B60" s="1" t="s">
        <v>86</v>
      </c>
      <c r="C60" s="1" t="s">
        <v>190</v>
      </c>
      <c r="D60" s="1" t="s">
        <v>191</v>
      </c>
      <c r="E60" s="1" t="s">
        <v>247</v>
      </c>
      <c r="G60" t="str">
        <f>IFERROR(VLOOKUP(A60,Merge!$A$1:$B$76,2,FALSE),"")</f>
        <v>토양 개간</v>
      </c>
    </row>
    <row r="61" spans="1:7" x14ac:dyDescent="0.45">
      <c r="A61" s="1" t="s">
        <v>192</v>
      </c>
      <c r="B61" s="1" t="s">
        <v>86</v>
      </c>
      <c r="C61" s="1" t="s">
        <v>193</v>
      </c>
      <c r="D61" s="1" t="s">
        <v>194</v>
      </c>
      <c r="E61" s="1" t="s">
        <v>238</v>
      </c>
      <c r="G61" t="str">
        <f>IFERROR(VLOOKUP(A61,Merge!$A$1:$B$76,2,FALSE),"")</f>
        <v>돌지역이었던 채석장에서 사용 가능한 토양 지형으로 바꿉니다.</v>
      </c>
    </row>
    <row r="62" spans="1:7" x14ac:dyDescent="0.45">
      <c r="A62" s="1" t="s">
        <v>195</v>
      </c>
      <c r="B62" s="1" t="s">
        <v>86</v>
      </c>
      <c r="C62" s="1" t="s">
        <v>196</v>
      </c>
      <c r="D62" s="1" t="s">
        <v>197</v>
      </c>
      <c r="E62" s="1" t="s">
        <v>252</v>
      </c>
      <c r="G62" t="str">
        <f>IFERROR(VLOOKUP(A62,Merge!$A$1:$B$76,2,FALSE),"")</f>
        <v>채석 지면을 지정해야 합니다.</v>
      </c>
    </row>
    <row r="63" spans="1:7" x14ac:dyDescent="0.45">
      <c r="A63" s="1" t="s">
        <v>198</v>
      </c>
      <c r="B63" s="1" t="s">
        <v>86</v>
      </c>
      <c r="C63" s="1" t="s">
        <v>199</v>
      </c>
      <c r="D63" s="1" t="s">
        <v>200</v>
      </c>
      <c r="E63" s="1" t="s">
        <v>231</v>
      </c>
      <c r="G63" t="str">
        <f>IFERROR(VLOOKUP(A63,Merge!$A$1:$B$76,2,FALSE),"")</f>
        <v>부패 허용</v>
      </c>
    </row>
    <row r="64" spans="1:7" x14ac:dyDescent="0.45">
      <c r="A64" s="1" t="s">
        <v>201</v>
      </c>
      <c r="B64" s="1" t="s">
        <v>86</v>
      </c>
      <c r="C64" s="1" t="s">
        <v>202</v>
      </c>
      <c r="D64" s="1" t="s">
        <v>203</v>
      </c>
      <c r="E64" s="1" t="s">
        <v>272</v>
      </c>
      <c r="G64" t="str">
        <f>IFERROR(VLOOKUP(A64,Merge!$A$1:$B$76,2,FALSE),"")</f>
        <v>채석장 목록에 썩을 수 있는 아이템을 추가할 수 있습니다.</v>
      </c>
    </row>
    <row r="65" spans="1:7" x14ac:dyDescent="0.45">
      <c r="A65" s="1" t="s">
        <v>204</v>
      </c>
      <c r="B65" s="1" t="s">
        <v>86</v>
      </c>
      <c r="C65" s="1" t="s">
        <v>205</v>
      </c>
      <c r="D65" s="1" t="s">
        <v>206</v>
      </c>
      <c r="E65" s="1" t="s">
        <v>266</v>
      </c>
      <c r="G65" t="str">
        <f>IFERROR(VLOOKUP(A65,Merge!$A$1:$B$76,2,FALSE),"")</f>
        <v>매립지 토양 비옥도</v>
      </c>
    </row>
    <row r="66" spans="1:7" x14ac:dyDescent="0.45">
      <c r="A66" s="1" t="s">
        <v>207</v>
      </c>
      <c r="B66" s="1" t="s">
        <v>86</v>
      </c>
      <c r="C66" s="1" t="s">
        <v>208</v>
      </c>
      <c r="D66" s="1" t="s">
        <v>209</v>
      </c>
      <c r="E66" s="1" t="s">
        <v>277</v>
      </c>
      <c r="G66" t="str">
        <f>IFERROR(VLOOKUP(A66,Merge!$A$1:$B$76,2,FALSE),"")</f>
        <v>매립지의 비옥도를 조절합니다.</v>
      </c>
    </row>
    <row r="67" spans="1:7" x14ac:dyDescent="0.45">
      <c r="A67" s="1" t="s">
        <v>210</v>
      </c>
      <c r="B67" s="1" t="s">
        <v>86</v>
      </c>
      <c r="C67" s="1" t="s">
        <v>211</v>
      </c>
      <c r="D67" s="1" t="s">
        <v>212</v>
      </c>
      <c r="E67" s="1" t="s">
        <v>255</v>
      </c>
      <c r="G67" t="str">
        <f>IFERROR(VLOOKUP(A67,Merge!$A$1:$B$76,2,FALSE),"")</f>
        <v>배치 제한 없음</v>
      </c>
    </row>
    <row r="68" spans="1:7" x14ac:dyDescent="0.45">
      <c r="A68" s="1" t="s">
        <v>213</v>
      </c>
      <c r="B68" s="1" t="s">
        <v>86</v>
      </c>
      <c r="C68" s="1" t="s">
        <v>214</v>
      </c>
      <c r="D68" s="1" t="s">
        <v>215</v>
      </c>
      <c r="E68" s="1" t="s">
        <v>276</v>
      </c>
      <c r="G68" t="str">
        <f>IFERROR(VLOOKUP(A68,Merge!$A$1:$B$76,2,FALSE),"")</f>
        <v>채석 가능한 자원에 관계없이 채석장을 배치할 수 있습니다.</v>
      </c>
    </row>
    <row r="69" spans="1:7" x14ac:dyDescent="0.45">
      <c r="A69" s="1" t="s">
        <v>216</v>
      </c>
      <c r="B69" s="1" t="s">
        <v>86</v>
      </c>
      <c r="C69" s="1" t="s">
        <v>217</v>
      </c>
      <c r="D69" s="1" t="s">
        <v>218</v>
      </c>
      <c r="E69" s="1" t="s">
        <v>242</v>
      </c>
      <c r="G69" t="str">
        <f>IFERROR(VLOOKUP(A69,Merge!$A$1:$B$76,2,FALSE),"")</f>
        <v>목록에 추가</v>
      </c>
    </row>
    <row r="70" spans="1:7" x14ac:dyDescent="0.45">
      <c r="A70" s="1" t="s">
        <v>219</v>
      </c>
      <c r="B70" s="1" t="s">
        <v>86</v>
      </c>
      <c r="C70" s="1" t="s">
        <v>220</v>
      </c>
      <c r="D70" s="1" t="s">
        <v>221</v>
      </c>
      <c r="E70" s="1" t="s">
        <v>248</v>
      </c>
      <c r="G70" t="str">
        <f>IFERROR(VLOOKUP(A70,Merge!$A$1:$B$76,2,FALSE),"")</f>
        <v>목록에서 제거</v>
      </c>
    </row>
    <row r="71" spans="1:7" x14ac:dyDescent="0.45">
      <c r="A71" s="1" t="s">
        <v>222</v>
      </c>
      <c r="B71" s="1" t="s">
        <v>86</v>
      </c>
      <c r="C71" s="1" t="s">
        <v>223</v>
      </c>
      <c r="D71" s="1" t="s">
        <v>224</v>
      </c>
      <c r="E71" s="1" t="s">
        <v>249</v>
      </c>
      <c r="G71" t="str">
        <f>IFERROR(VLOOKUP(A71,Merge!$A$1:$B$76,2,FALSE),"")</f>
        <v>목록 초기화</v>
      </c>
    </row>
    <row r="72" spans="1:7" x14ac:dyDescent="0.45">
      <c r="A72" s="1" t="s">
        <v>225</v>
      </c>
      <c r="B72" s="1" t="s">
        <v>86</v>
      </c>
      <c r="C72" s="1" t="s">
        <v>226</v>
      </c>
      <c r="D72" s="1" t="s">
        <v>227</v>
      </c>
      <c r="E72" s="1" t="s">
        <v>259</v>
      </c>
      <c r="G72" t="str">
        <f>IFERROR(VLOOKUP(A72,Merge!$A$1:$B$76,2,FALSE),"")</f>
        <v>로 제한됨</v>
      </c>
    </row>
    <row r="73" spans="1:7" x14ac:dyDescent="0.45">
      <c r="A73" s="1" t="s">
        <v>228</v>
      </c>
      <c r="B73" s="1" t="s">
        <v>86</v>
      </c>
      <c r="C73" s="1" t="s">
        <v>229</v>
      </c>
      <c r="D73" s="1" t="s">
        <v>230</v>
      </c>
      <c r="E73" s="1" t="s">
        <v>253</v>
      </c>
      <c r="G73" t="str">
        <f>IFERROR(VLOOKUP(A73,Merge!$A$1:$B$76,2,FALSE),"")</f>
        <v>채석장에 있는 돌을 옮기면서 {0}(이)가 손상되었습니다.</v>
      </c>
    </row>
  </sheetData>
  <phoneticPr fontId="1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39F42-3C11-4B18-BAC2-1FD71AF4CC72}">
  <dimension ref="A1:B76"/>
  <sheetViews>
    <sheetView topLeftCell="A34" workbookViewId="0">
      <selection activeCell="G29" sqref="G29"/>
    </sheetView>
  </sheetViews>
  <sheetFormatPr defaultRowHeight="17" x14ac:dyDescent="0.45"/>
  <sheetData>
    <row r="1" spans="1:2" x14ac:dyDescent="0.45">
      <c r="A1" s="5" t="s">
        <v>198</v>
      </c>
      <c r="B1" s="5" t="s">
        <v>231</v>
      </c>
    </row>
    <row r="2" spans="1:2" x14ac:dyDescent="0.45">
      <c r="A2" s="5" t="s">
        <v>166</v>
      </c>
      <c r="B2" s="5" t="s">
        <v>232</v>
      </c>
    </row>
    <row r="3" spans="1:2" x14ac:dyDescent="0.45">
      <c r="A3" s="5" t="s">
        <v>169</v>
      </c>
      <c r="B3" s="5" t="s">
        <v>233</v>
      </c>
    </row>
    <row r="4" spans="1:2" x14ac:dyDescent="0.45">
      <c r="A4" s="5" t="s">
        <v>100</v>
      </c>
      <c r="B4" s="5" t="s">
        <v>234</v>
      </c>
    </row>
    <row r="5" spans="1:2" x14ac:dyDescent="0.45">
      <c r="A5" s="5" t="s">
        <v>151</v>
      </c>
      <c r="B5" s="5" t="s">
        <v>235</v>
      </c>
    </row>
    <row r="6" spans="1:2" x14ac:dyDescent="0.45">
      <c r="A6" s="5" t="s">
        <v>157</v>
      </c>
      <c r="B6" s="5" t="s">
        <v>236</v>
      </c>
    </row>
    <row r="7" spans="1:2" x14ac:dyDescent="0.45">
      <c r="A7" s="5" t="s">
        <v>145</v>
      </c>
      <c r="B7" s="5" t="s">
        <v>237</v>
      </c>
    </row>
    <row r="8" spans="1:2" x14ac:dyDescent="0.45">
      <c r="A8" s="5" t="s">
        <v>192</v>
      </c>
      <c r="B8" s="5" t="s">
        <v>238</v>
      </c>
    </row>
    <row r="9" spans="1:2" x14ac:dyDescent="0.45">
      <c r="A9" s="5" t="s">
        <v>103</v>
      </c>
      <c r="B9" s="5" t="s">
        <v>239</v>
      </c>
    </row>
    <row r="10" spans="1:2" x14ac:dyDescent="0.45">
      <c r="A10" s="5" t="s">
        <v>133</v>
      </c>
      <c r="B10" s="5" t="s">
        <v>240</v>
      </c>
    </row>
    <row r="11" spans="1:2" x14ac:dyDescent="0.45">
      <c r="A11" s="5" t="s">
        <v>163</v>
      </c>
      <c r="B11" s="5" t="s">
        <v>241</v>
      </c>
    </row>
    <row r="12" spans="1:2" x14ac:dyDescent="0.45">
      <c r="A12" s="5" t="s">
        <v>216</v>
      </c>
      <c r="B12" s="5" t="s">
        <v>242</v>
      </c>
    </row>
    <row r="13" spans="1:2" x14ac:dyDescent="0.45">
      <c r="A13" s="5" t="s">
        <v>130</v>
      </c>
      <c r="B13" s="5" t="s">
        <v>243</v>
      </c>
    </row>
    <row r="14" spans="1:2" x14ac:dyDescent="0.45">
      <c r="A14" s="5" t="s">
        <v>148</v>
      </c>
      <c r="B14" s="5" t="s">
        <v>244</v>
      </c>
    </row>
    <row r="15" spans="1:2" x14ac:dyDescent="0.45">
      <c r="A15" s="5" t="s">
        <v>154</v>
      </c>
      <c r="B15" s="5" t="s">
        <v>245</v>
      </c>
    </row>
    <row r="16" spans="1:2" x14ac:dyDescent="0.45">
      <c r="A16" s="5" t="s">
        <v>142</v>
      </c>
      <c r="B16" s="5" t="s">
        <v>246</v>
      </c>
    </row>
    <row r="17" spans="1:2" x14ac:dyDescent="0.45">
      <c r="A17" s="5" t="s">
        <v>189</v>
      </c>
      <c r="B17" s="5" t="s">
        <v>247</v>
      </c>
    </row>
    <row r="18" spans="1:2" x14ac:dyDescent="0.45">
      <c r="A18" s="5" t="s">
        <v>219</v>
      </c>
      <c r="B18" s="5" t="s">
        <v>248</v>
      </c>
    </row>
    <row r="19" spans="1:2" x14ac:dyDescent="0.45">
      <c r="A19" s="5" t="s">
        <v>222</v>
      </c>
      <c r="B19" s="5" t="s">
        <v>249</v>
      </c>
    </row>
    <row r="20" spans="1:2" x14ac:dyDescent="0.45">
      <c r="A20" s="5" t="s">
        <v>184</v>
      </c>
      <c r="B20" s="5" t="s">
        <v>247</v>
      </c>
    </row>
    <row r="21" spans="1:2" x14ac:dyDescent="0.45">
      <c r="A21" s="5" t="s">
        <v>181</v>
      </c>
      <c r="B21" s="5" t="s">
        <v>250</v>
      </c>
    </row>
    <row r="22" spans="1:2" x14ac:dyDescent="0.45">
      <c r="A22" s="5" t="s">
        <v>186</v>
      </c>
      <c r="B22" s="5" t="s">
        <v>251</v>
      </c>
    </row>
    <row r="23" spans="1:2" x14ac:dyDescent="0.45">
      <c r="A23" s="5" t="s">
        <v>195</v>
      </c>
      <c r="B23" s="5" t="s">
        <v>252</v>
      </c>
    </row>
    <row r="24" spans="1:2" x14ac:dyDescent="0.45">
      <c r="A24" s="5" t="s">
        <v>228</v>
      </c>
      <c r="B24" s="5" t="s">
        <v>253</v>
      </c>
    </row>
    <row r="25" spans="1:2" x14ac:dyDescent="0.45">
      <c r="A25" s="5" t="s">
        <v>136</v>
      </c>
      <c r="B25" s="5" t="s">
        <v>254</v>
      </c>
    </row>
    <row r="26" spans="1:2" x14ac:dyDescent="0.45">
      <c r="A26" s="5" t="s">
        <v>210</v>
      </c>
      <c r="B26" s="5" t="s">
        <v>255</v>
      </c>
    </row>
    <row r="27" spans="1:2" x14ac:dyDescent="0.45">
      <c r="A27" s="5" t="s">
        <v>85</v>
      </c>
      <c r="B27" s="5" t="s">
        <v>256</v>
      </c>
    </row>
    <row r="28" spans="1:2" x14ac:dyDescent="0.45">
      <c r="A28" s="5" t="s">
        <v>172</v>
      </c>
      <c r="B28" s="5" t="s">
        <v>257</v>
      </c>
    </row>
    <row r="29" spans="1:2" x14ac:dyDescent="0.45">
      <c r="A29" s="5" t="s">
        <v>160</v>
      </c>
      <c r="B29" s="5" t="s">
        <v>258</v>
      </c>
    </row>
    <row r="30" spans="1:2" x14ac:dyDescent="0.45">
      <c r="A30" s="5" t="s">
        <v>225</v>
      </c>
      <c r="B30" s="5" t="s">
        <v>259</v>
      </c>
    </row>
    <row r="31" spans="1:2" x14ac:dyDescent="0.45">
      <c r="A31" s="5" t="s">
        <v>139</v>
      </c>
      <c r="B31" s="5" t="s">
        <v>260</v>
      </c>
    </row>
    <row r="32" spans="1:2" x14ac:dyDescent="0.45">
      <c r="A32" s="5" t="s">
        <v>97</v>
      </c>
      <c r="B32" s="5" t="s">
        <v>261</v>
      </c>
    </row>
    <row r="33" spans="1:2" x14ac:dyDescent="0.45">
      <c r="A33" s="5" t="s">
        <v>88</v>
      </c>
      <c r="B33" s="5" t="s">
        <v>262</v>
      </c>
    </row>
    <row r="34" spans="1:2" x14ac:dyDescent="0.45">
      <c r="A34" s="5" t="s">
        <v>91</v>
      </c>
      <c r="B34" s="5" t="s">
        <v>263</v>
      </c>
    </row>
    <row r="35" spans="1:2" x14ac:dyDescent="0.45">
      <c r="A35" s="5" t="s">
        <v>118</v>
      </c>
      <c r="B35" s="5" t="s">
        <v>264</v>
      </c>
    </row>
    <row r="36" spans="1:2" x14ac:dyDescent="0.45">
      <c r="A36" s="5" t="s">
        <v>121</v>
      </c>
      <c r="B36" s="5" t="s">
        <v>265</v>
      </c>
    </row>
    <row r="37" spans="1:2" x14ac:dyDescent="0.45">
      <c r="A37" s="5" t="s">
        <v>204</v>
      </c>
      <c r="B37" s="5" t="s">
        <v>266</v>
      </c>
    </row>
    <row r="38" spans="1:2" x14ac:dyDescent="0.45">
      <c r="A38" s="5" t="s">
        <v>94</v>
      </c>
      <c r="B38" s="5" t="s">
        <v>267</v>
      </c>
    </row>
    <row r="39" spans="1:2" x14ac:dyDescent="0.45">
      <c r="A39" s="5" t="s">
        <v>175</v>
      </c>
      <c r="B39" s="5" t="s">
        <v>268</v>
      </c>
    </row>
    <row r="40" spans="1:2" x14ac:dyDescent="0.45">
      <c r="A40" s="5" t="s">
        <v>178</v>
      </c>
      <c r="B40" s="5" t="s">
        <v>269</v>
      </c>
    </row>
    <row r="41" spans="1:2" x14ac:dyDescent="0.45">
      <c r="A41" s="5" t="s">
        <v>124</v>
      </c>
      <c r="B41" s="5" t="s">
        <v>270</v>
      </c>
    </row>
    <row r="42" spans="1:2" x14ac:dyDescent="0.45">
      <c r="A42" s="5" t="s">
        <v>127</v>
      </c>
      <c r="B42" s="5" t="s">
        <v>271</v>
      </c>
    </row>
    <row r="43" spans="1:2" x14ac:dyDescent="0.45">
      <c r="A43" s="5" t="s">
        <v>201</v>
      </c>
      <c r="B43" s="5" t="s">
        <v>272</v>
      </c>
    </row>
    <row r="44" spans="1:2" x14ac:dyDescent="0.45">
      <c r="A44" s="5" t="s">
        <v>115</v>
      </c>
      <c r="B44" s="5" t="s">
        <v>273</v>
      </c>
    </row>
    <row r="45" spans="1:2" x14ac:dyDescent="0.45">
      <c r="A45" s="5" t="s">
        <v>109</v>
      </c>
      <c r="B45" s="5" t="s">
        <v>274</v>
      </c>
    </row>
    <row r="46" spans="1:2" x14ac:dyDescent="0.45">
      <c r="A46" s="5" t="s">
        <v>106</v>
      </c>
      <c r="B46" s="5" t="s">
        <v>275</v>
      </c>
    </row>
    <row r="47" spans="1:2" x14ac:dyDescent="0.45">
      <c r="A47" s="5" t="s">
        <v>213</v>
      </c>
      <c r="B47" s="5" t="s">
        <v>276</v>
      </c>
    </row>
    <row r="48" spans="1:2" x14ac:dyDescent="0.45">
      <c r="A48" s="5" t="s">
        <v>207</v>
      </c>
      <c r="B48" s="5" t="s">
        <v>277</v>
      </c>
    </row>
    <row r="49" spans="1:2" x14ac:dyDescent="0.45">
      <c r="A49" s="5" t="s">
        <v>112</v>
      </c>
      <c r="B49" s="5" t="s">
        <v>278</v>
      </c>
    </row>
    <row r="50" spans="1:2" x14ac:dyDescent="0.45">
      <c r="A50" s="5" t="s">
        <v>56</v>
      </c>
      <c r="B50" s="5" t="s">
        <v>251</v>
      </c>
    </row>
    <row r="51" spans="1:2" x14ac:dyDescent="0.45">
      <c r="A51" s="5" t="s">
        <v>52</v>
      </c>
      <c r="B51" s="5" t="s">
        <v>247</v>
      </c>
    </row>
    <row r="52" spans="1:2" x14ac:dyDescent="0.45">
      <c r="A52" s="5" t="s">
        <v>6</v>
      </c>
      <c r="B52" s="5" t="s">
        <v>279</v>
      </c>
    </row>
    <row r="53" spans="1:2" x14ac:dyDescent="0.45">
      <c r="A53" s="5" t="s">
        <v>16</v>
      </c>
      <c r="B53" s="5" t="s">
        <v>280</v>
      </c>
    </row>
    <row r="54" spans="1:2" x14ac:dyDescent="0.45">
      <c r="A54" s="5" t="s">
        <v>11</v>
      </c>
      <c r="B54" s="5" t="s">
        <v>281</v>
      </c>
    </row>
    <row r="55" spans="1:2" x14ac:dyDescent="0.45">
      <c r="A55" s="5" t="s">
        <v>20</v>
      </c>
      <c r="B55" s="5" t="s">
        <v>256</v>
      </c>
    </row>
    <row r="56" spans="1:2" x14ac:dyDescent="0.45">
      <c r="A56" s="5" t="s">
        <v>25</v>
      </c>
      <c r="B56" s="5" t="s">
        <v>256</v>
      </c>
    </row>
    <row r="57" spans="1:2" x14ac:dyDescent="0.45">
      <c r="A57" s="5" t="s">
        <v>27</v>
      </c>
      <c r="B57" s="5" t="s">
        <v>247</v>
      </c>
    </row>
    <row r="58" spans="1:2" x14ac:dyDescent="0.45">
      <c r="A58" s="5" t="s">
        <v>30</v>
      </c>
      <c r="B58" s="5" t="s">
        <v>282</v>
      </c>
    </row>
    <row r="59" spans="1:2" x14ac:dyDescent="0.45">
      <c r="A59" s="5" t="s">
        <v>37</v>
      </c>
      <c r="B59" s="5" t="s">
        <v>283</v>
      </c>
    </row>
    <row r="60" spans="1:2" x14ac:dyDescent="0.45">
      <c r="A60" s="5" t="s">
        <v>284</v>
      </c>
      <c r="B60" s="5" t="s">
        <v>283</v>
      </c>
    </row>
    <row r="61" spans="1:2" x14ac:dyDescent="0.45">
      <c r="A61" s="5" t="s">
        <v>49</v>
      </c>
      <c r="B61" s="5" t="s">
        <v>285</v>
      </c>
    </row>
    <row r="62" spans="1:2" x14ac:dyDescent="0.45">
      <c r="A62" s="5" t="s">
        <v>286</v>
      </c>
      <c r="B62" s="5" t="s">
        <v>285</v>
      </c>
    </row>
    <row r="63" spans="1:2" x14ac:dyDescent="0.45">
      <c r="A63" s="5" t="s">
        <v>43</v>
      </c>
      <c r="B63" s="5" t="s">
        <v>283</v>
      </c>
    </row>
    <row r="64" spans="1:2" x14ac:dyDescent="0.45">
      <c r="A64" s="5" t="s">
        <v>287</v>
      </c>
      <c r="B64" s="5" t="s">
        <v>283</v>
      </c>
    </row>
    <row r="65" spans="1:2" x14ac:dyDescent="0.45">
      <c r="A65" s="5" t="s">
        <v>40</v>
      </c>
      <c r="B65" s="5" t="s">
        <v>288</v>
      </c>
    </row>
    <row r="66" spans="1:2" x14ac:dyDescent="0.45">
      <c r="A66" s="5" t="s">
        <v>33</v>
      </c>
      <c r="B66" s="5" t="s">
        <v>256</v>
      </c>
    </row>
    <row r="67" spans="1:2" x14ac:dyDescent="0.45">
      <c r="A67" s="5" t="s">
        <v>46</v>
      </c>
      <c r="B67" s="5" t="s">
        <v>289</v>
      </c>
    </row>
    <row r="68" spans="1:2" x14ac:dyDescent="0.45">
      <c r="A68" s="5" t="s">
        <v>59</v>
      </c>
      <c r="B68" s="5" t="s">
        <v>290</v>
      </c>
    </row>
    <row r="69" spans="1:2" x14ac:dyDescent="0.45">
      <c r="A69" s="5" t="s">
        <v>63</v>
      </c>
      <c r="B69" s="5" t="s">
        <v>291</v>
      </c>
    </row>
    <row r="70" spans="1:2" x14ac:dyDescent="0.45">
      <c r="A70" s="5" t="s">
        <v>66</v>
      </c>
      <c r="B70" s="5" t="s">
        <v>291</v>
      </c>
    </row>
    <row r="71" spans="1:2" x14ac:dyDescent="0.45">
      <c r="A71" s="5" t="s">
        <v>79</v>
      </c>
      <c r="B71" s="5" t="s">
        <v>292</v>
      </c>
    </row>
    <row r="72" spans="1:2" x14ac:dyDescent="0.45">
      <c r="A72" s="5" t="s">
        <v>82</v>
      </c>
      <c r="B72" s="5" t="s">
        <v>293</v>
      </c>
    </row>
    <row r="73" spans="1:2" x14ac:dyDescent="0.45">
      <c r="A73" s="5" t="s">
        <v>73</v>
      </c>
      <c r="B73" s="5" t="s">
        <v>294</v>
      </c>
    </row>
    <row r="74" spans="1:2" x14ac:dyDescent="0.45">
      <c r="A74" s="5" t="s">
        <v>76</v>
      </c>
      <c r="B74" s="5" t="s">
        <v>295</v>
      </c>
    </row>
    <row r="75" spans="1:2" x14ac:dyDescent="0.45">
      <c r="A75" s="5" t="s">
        <v>296</v>
      </c>
      <c r="B75" s="5" t="s">
        <v>256</v>
      </c>
    </row>
    <row r="76" spans="1:2" x14ac:dyDescent="0.45">
      <c r="A76" s="5" t="s">
        <v>69</v>
      </c>
      <c r="B76" s="5" t="s">
        <v>256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</vt:lpstr>
      <vt:lpstr>Merge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2023-11-18T13:29:12Z</dcterms:created>
  <dcterms:modified xsi:type="dcterms:W3CDTF">2023-11-18T14:51:30Z</dcterms:modified>
</cp:coreProperties>
</file>