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stone\Desktop\Cupro's Stones - 2018621294\"/>
    </mc:Choice>
  </mc:AlternateContent>
  <xr:revisionPtr revIDLastSave="0" documentId="13_ncr:1_{91AC7FC1-6EA2-42FD-9CDE-0D6ACD4217DE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" sheetId="1" r:id="rId1"/>
    <sheet name="Merge_RKT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7" i="2" l="1"/>
  <c r="B78" i="2"/>
  <c r="B79" i="2"/>
  <c r="B80" i="2"/>
  <c r="B81" i="2"/>
  <c r="B82" i="2"/>
  <c r="B83" i="2"/>
  <c r="B84" i="2"/>
  <c r="B85" i="2"/>
  <c r="B86" i="2"/>
  <c r="B87" i="2"/>
  <c r="B88" i="2"/>
  <c r="E88" i="2" s="1"/>
  <c r="B89" i="2"/>
  <c r="B90" i="2"/>
  <c r="B91" i="2"/>
  <c r="B92" i="2"/>
  <c r="B93" i="2"/>
  <c r="B94" i="2"/>
  <c r="B95" i="2"/>
  <c r="B96" i="2"/>
  <c r="B97" i="2"/>
  <c r="B98" i="2"/>
  <c r="B99" i="2"/>
  <c r="B100" i="2"/>
  <c r="E100" i="2" s="1"/>
  <c r="B101" i="2"/>
  <c r="B102" i="2"/>
  <c r="B103" i="2"/>
  <c r="B104" i="2"/>
  <c r="B105" i="2"/>
  <c r="B106" i="2"/>
  <c r="B107" i="2"/>
  <c r="B108" i="2"/>
  <c r="B109" i="2"/>
  <c r="B110" i="2"/>
  <c r="B111" i="2"/>
  <c r="B76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E202" i="2" s="1"/>
  <c r="B203" i="2"/>
  <c r="B204" i="2"/>
  <c r="B205" i="2"/>
  <c r="B206" i="2"/>
  <c r="B207" i="2"/>
  <c r="B208" i="2"/>
  <c r="B209" i="2"/>
  <c r="B210" i="2"/>
  <c r="B211" i="2"/>
  <c r="B212" i="2"/>
  <c r="B213" i="2"/>
  <c r="B214" i="2"/>
  <c r="E214" i="2" s="1"/>
  <c r="B215" i="2"/>
  <c r="B216" i="2"/>
  <c r="B217" i="2"/>
  <c r="B218" i="2"/>
  <c r="B219" i="2"/>
  <c r="B190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E264" i="2" s="1"/>
  <c r="B265" i="2"/>
  <c r="B266" i="2"/>
  <c r="B267" i="2"/>
  <c r="B268" i="2"/>
  <c r="B269" i="2"/>
  <c r="B270" i="2"/>
  <c r="B271" i="2"/>
  <c r="B272" i="2"/>
  <c r="B273" i="2"/>
  <c r="B274" i="2"/>
  <c r="B275" i="2"/>
  <c r="B276" i="2"/>
  <c r="E276" i="2" s="1"/>
  <c r="B277" i="2"/>
  <c r="B278" i="2"/>
  <c r="B279" i="2"/>
  <c r="B280" i="2"/>
  <c r="B281" i="2"/>
  <c r="B252" i="2"/>
  <c r="G4" i="1"/>
  <c r="G5" i="1"/>
  <c r="G8" i="1"/>
  <c r="G9" i="1"/>
  <c r="G12" i="1"/>
  <c r="G13" i="1"/>
  <c r="G16" i="1"/>
  <c r="G17" i="1"/>
  <c r="G20" i="1"/>
  <c r="G21" i="1"/>
  <c r="G24" i="1"/>
  <c r="G25" i="1"/>
  <c r="G28" i="1"/>
  <c r="G29" i="1"/>
  <c r="G32" i="1"/>
  <c r="G33" i="1"/>
  <c r="G36" i="1"/>
  <c r="G37" i="1"/>
  <c r="G40" i="1"/>
  <c r="G4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9" i="2"/>
  <c r="E90" i="2"/>
  <c r="E91" i="2"/>
  <c r="E92" i="2"/>
  <c r="E93" i="2"/>
  <c r="E94" i="2"/>
  <c r="E95" i="2"/>
  <c r="E96" i="2"/>
  <c r="E97" i="2"/>
  <c r="E98" i="2"/>
  <c r="E99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3" i="2"/>
  <c r="E204" i="2"/>
  <c r="E205" i="2"/>
  <c r="E206" i="2"/>
  <c r="E207" i="2"/>
  <c r="E208" i="2"/>
  <c r="E209" i="2"/>
  <c r="E210" i="2"/>
  <c r="E211" i="2"/>
  <c r="E212" i="2"/>
  <c r="E213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5" i="2"/>
  <c r="E266" i="2"/>
  <c r="E267" i="2"/>
  <c r="E268" i="2"/>
  <c r="E269" i="2"/>
  <c r="E270" i="2"/>
  <c r="E271" i="2"/>
  <c r="E272" i="2"/>
  <c r="E273" i="2"/>
  <c r="E274" i="2"/>
  <c r="E275" i="2"/>
  <c r="E277" i="2"/>
  <c r="E278" i="2"/>
  <c r="E279" i="2"/>
  <c r="E280" i="2"/>
  <c r="E281" i="2"/>
  <c r="E282" i="2"/>
  <c r="E283" i="2"/>
  <c r="E284" i="2"/>
  <c r="E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" i="2"/>
  <c r="G2" i="1" l="1"/>
  <c r="G296" i="1"/>
  <c r="G289" i="1"/>
  <c r="G269" i="1"/>
  <c r="G14" i="1"/>
  <c r="G245" i="1"/>
  <c r="G304" i="1"/>
  <c r="G310" i="1"/>
  <c r="C100" i="2"/>
  <c r="G294" i="1" s="1"/>
  <c r="G309" i="1"/>
  <c r="G308" i="1"/>
  <c r="G302" i="1"/>
  <c r="G301" i="1"/>
  <c r="G300" i="1"/>
  <c r="G305" i="1"/>
  <c r="G303" i="1"/>
  <c r="G287" i="1"/>
  <c r="G263" i="1"/>
  <c r="G241" i="1"/>
  <c r="G286" i="1"/>
  <c r="G262" i="1"/>
  <c r="G240" i="1"/>
  <c r="G285" i="1"/>
  <c r="G261" i="1"/>
  <c r="G239" i="1"/>
  <c r="G35" i="1"/>
  <c r="G23" i="1"/>
  <c r="G11" i="1"/>
  <c r="G284" i="1"/>
  <c r="G260" i="1"/>
  <c r="G238" i="1"/>
  <c r="G34" i="1"/>
  <c r="G22" i="1"/>
  <c r="G10" i="1"/>
  <c r="G297" i="1"/>
  <c r="G279" i="1"/>
  <c r="G255" i="1"/>
  <c r="G237" i="1"/>
  <c r="G278" i="1"/>
  <c r="G254" i="1"/>
  <c r="G236" i="1"/>
  <c r="G295" i="1"/>
  <c r="G277" i="1"/>
  <c r="G253" i="1"/>
  <c r="G233" i="1"/>
  <c r="G31" i="1"/>
  <c r="G19" i="1"/>
  <c r="G7" i="1"/>
  <c r="G276" i="1"/>
  <c r="G252" i="1"/>
  <c r="G232" i="1"/>
  <c r="G30" i="1"/>
  <c r="G18" i="1"/>
  <c r="G6" i="1"/>
  <c r="G311" i="1"/>
  <c r="G293" i="1"/>
  <c r="G271" i="1"/>
  <c r="G247" i="1"/>
  <c r="G292" i="1"/>
  <c r="G270" i="1"/>
  <c r="G246" i="1"/>
  <c r="G39" i="1"/>
  <c r="G27" i="1"/>
  <c r="G15" i="1"/>
  <c r="G3" i="1"/>
  <c r="G288" i="1"/>
  <c r="G268" i="1"/>
  <c r="G244" i="1"/>
  <c r="G38" i="1"/>
  <c r="G26" i="1"/>
  <c r="G234" i="1"/>
  <c r="G281" i="1"/>
  <c r="G257" i="1"/>
  <c r="G280" i="1"/>
  <c r="G256" i="1"/>
  <c r="G358" i="1"/>
  <c r="G291" i="1"/>
  <c r="G267" i="1"/>
  <c r="G243" i="1"/>
  <c r="G346" i="1"/>
  <c r="G290" i="1"/>
  <c r="G266" i="1"/>
  <c r="G242" i="1"/>
  <c r="G265" i="1"/>
  <c r="G264" i="1"/>
  <c r="G50" i="1"/>
  <c r="G299" i="1"/>
  <c r="G275" i="1"/>
  <c r="G251" i="1"/>
  <c r="G298" i="1"/>
  <c r="G274" i="1"/>
  <c r="G250" i="1"/>
  <c r="G273" i="1"/>
  <c r="G249" i="1"/>
  <c r="G248" i="1"/>
  <c r="G272" i="1"/>
  <c r="G307" i="1"/>
  <c r="G283" i="1"/>
  <c r="G259" i="1"/>
  <c r="G235" i="1"/>
  <c r="G306" i="1"/>
  <c r="G282" i="1"/>
  <c r="G258" i="1"/>
  <c r="G364" i="1"/>
  <c r="G353" i="1"/>
  <c r="G361" i="1"/>
  <c r="G337" i="1"/>
  <c r="G229" i="1"/>
  <c r="G217" i="1"/>
  <c r="G205" i="1"/>
  <c r="G193" i="1"/>
  <c r="G181" i="1"/>
  <c r="G169" i="1"/>
  <c r="G157" i="1"/>
  <c r="G145" i="1"/>
  <c r="G133" i="1"/>
  <c r="G121" i="1"/>
  <c r="G109" i="1"/>
  <c r="G97" i="1"/>
  <c r="G85" i="1"/>
  <c r="G73" i="1"/>
  <c r="G61" i="1"/>
  <c r="G49" i="1"/>
  <c r="G352" i="1"/>
  <c r="G338" i="1"/>
  <c r="G349" i="1"/>
  <c r="G360" i="1"/>
  <c r="G348" i="1"/>
  <c r="G336" i="1"/>
  <c r="G228" i="1"/>
  <c r="G216" i="1"/>
  <c r="G204" i="1"/>
  <c r="G192" i="1"/>
  <c r="G180" i="1"/>
  <c r="G168" i="1"/>
  <c r="G156" i="1"/>
  <c r="G144" i="1"/>
  <c r="G132" i="1"/>
  <c r="G120" i="1"/>
  <c r="G108" i="1"/>
  <c r="G96" i="1"/>
  <c r="G84" i="1"/>
  <c r="G72" i="1"/>
  <c r="G60" i="1"/>
  <c r="G48" i="1"/>
  <c r="G359" i="1"/>
  <c r="G347" i="1"/>
  <c r="G335" i="1"/>
  <c r="G227" i="1"/>
  <c r="G215" i="1"/>
  <c r="G203" i="1"/>
  <c r="G191" i="1"/>
  <c r="G179" i="1"/>
  <c r="G167" i="1"/>
  <c r="G155" i="1"/>
  <c r="G143" i="1"/>
  <c r="G131" i="1"/>
  <c r="G119" i="1"/>
  <c r="G107" i="1"/>
  <c r="G95" i="1"/>
  <c r="G83" i="1"/>
  <c r="G71" i="1"/>
  <c r="G59" i="1"/>
  <c r="G47" i="1"/>
  <c r="G334" i="1"/>
  <c r="G226" i="1"/>
  <c r="G214" i="1"/>
  <c r="G202" i="1"/>
  <c r="G190" i="1"/>
  <c r="G178" i="1"/>
  <c r="G166" i="1"/>
  <c r="G154" i="1"/>
  <c r="G142" i="1"/>
  <c r="G130" i="1"/>
  <c r="G118" i="1"/>
  <c r="G106" i="1"/>
  <c r="G94" i="1"/>
  <c r="G82" i="1"/>
  <c r="G70" i="1"/>
  <c r="G58" i="1"/>
  <c r="G46" i="1"/>
  <c r="G345" i="1"/>
  <c r="G333" i="1"/>
  <c r="G225" i="1"/>
  <c r="G213" i="1"/>
  <c r="G201" i="1"/>
  <c r="G189" i="1"/>
  <c r="G177" i="1"/>
  <c r="G165" i="1"/>
  <c r="G153" i="1"/>
  <c r="G141" i="1"/>
  <c r="G129" i="1"/>
  <c r="G117" i="1"/>
  <c r="G105" i="1"/>
  <c r="G93" i="1"/>
  <c r="G81" i="1"/>
  <c r="G69" i="1"/>
  <c r="G57" i="1"/>
  <c r="G45" i="1"/>
  <c r="G356" i="1"/>
  <c r="G224" i="1"/>
  <c r="G212" i="1"/>
  <c r="G200" i="1"/>
  <c r="G188" i="1"/>
  <c r="G176" i="1"/>
  <c r="G164" i="1"/>
  <c r="G152" i="1"/>
  <c r="G140" i="1"/>
  <c r="G128" i="1"/>
  <c r="G116" i="1"/>
  <c r="G104" i="1"/>
  <c r="G92" i="1"/>
  <c r="G80" i="1"/>
  <c r="G68" i="1"/>
  <c r="G56" i="1"/>
  <c r="G44" i="1"/>
  <c r="G357" i="1"/>
  <c r="G332" i="1"/>
  <c r="G355" i="1"/>
  <c r="G223" i="1"/>
  <c r="G211" i="1"/>
  <c r="G199" i="1"/>
  <c r="G187" i="1"/>
  <c r="G175" i="1"/>
  <c r="G163" i="1"/>
  <c r="G151" i="1"/>
  <c r="G139" i="1"/>
  <c r="G127" i="1"/>
  <c r="G115" i="1"/>
  <c r="G103" i="1"/>
  <c r="G91" i="1"/>
  <c r="G79" i="1"/>
  <c r="G67" i="1"/>
  <c r="G55" i="1"/>
  <c r="G43" i="1"/>
  <c r="G344" i="1"/>
  <c r="G343" i="1"/>
  <c r="G354" i="1"/>
  <c r="G342" i="1"/>
  <c r="G222" i="1"/>
  <c r="G210" i="1"/>
  <c r="G198" i="1"/>
  <c r="G186" i="1"/>
  <c r="G174" i="1"/>
  <c r="G162" i="1"/>
  <c r="G150" i="1"/>
  <c r="G138" i="1"/>
  <c r="G126" i="1"/>
  <c r="G114" i="1"/>
  <c r="G102" i="1"/>
  <c r="G90" i="1"/>
  <c r="G78" i="1"/>
  <c r="G66" i="1"/>
  <c r="G54" i="1"/>
  <c r="G42" i="1"/>
  <c r="G341" i="1"/>
  <c r="G221" i="1"/>
  <c r="G209" i="1"/>
  <c r="G197" i="1"/>
  <c r="G185" i="1"/>
  <c r="G173" i="1"/>
  <c r="G161" i="1"/>
  <c r="G149" i="1"/>
  <c r="G137" i="1"/>
  <c r="G125" i="1"/>
  <c r="G113" i="1"/>
  <c r="G101" i="1"/>
  <c r="G89" i="1"/>
  <c r="G77" i="1"/>
  <c r="G65" i="1"/>
  <c r="G53" i="1"/>
  <c r="G340" i="1"/>
  <c r="G220" i="1"/>
  <c r="G208" i="1"/>
  <c r="G196" i="1"/>
  <c r="G184" i="1"/>
  <c r="G172" i="1"/>
  <c r="G160" i="1"/>
  <c r="G148" i="1"/>
  <c r="G136" i="1"/>
  <c r="G124" i="1"/>
  <c r="G112" i="1"/>
  <c r="G100" i="1"/>
  <c r="G88" i="1"/>
  <c r="G76" i="1"/>
  <c r="G64" i="1"/>
  <c r="G52" i="1"/>
  <c r="G363" i="1"/>
  <c r="G351" i="1"/>
  <c r="G339" i="1"/>
  <c r="G231" i="1"/>
  <c r="G219" i="1"/>
  <c r="G207" i="1"/>
  <c r="G195" i="1"/>
  <c r="G183" i="1"/>
  <c r="G171" i="1"/>
  <c r="G159" i="1"/>
  <c r="G147" i="1"/>
  <c r="G135" i="1"/>
  <c r="G123" i="1"/>
  <c r="G111" i="1"/>
  <c r="G99" i="1"/>
  <c r="G87" i="1"/>
  <c r="G75" i="1"/>
  <c r="G63" i="1"/>
  <c r="G51" i="1"/>
  <c r="G350" i="1"/>
  <c r="G230" i="1"/>
  <c r="G218" i="1"/>
  <c r="G206" i="1"/>
  <c r="G194" i="1"/>
  <c r="G182" i="1"/>
  <c r="G170" i="1"/>
  <c r="G158" i="1"/>
  <c r="G146" i="1"/>
  <c r="G134" i="1"/>
  <c r="G122" i="1"/>
  <c r="G110" i="1"/>
  <c r="G98" i="1"/>
  <c r="G86" i="1"/>
  <c r="G74" i="1"/>
  <c r="G6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강석진</author>
  </authors>
  <commentList>
    <comment ref="B76" authorId="0" shapeId="0" xr:uid="{FE301257-04CD-4878-A08D-7EF69E7C8BC5}">
      <text>
        <r>
          <rPr>
            <b/>
            <sz val="9"/>
            <color indexed="81"/>
            <rFont val="돋움"/>
            <family val="3"/>
            <charset val="129"/>
          </rPr>
          <t>직접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불필요</t>
        </r>
      </text>
    </comment>
  </commentList>
</comments>
</file>

<file path=xl/sharedStrings.xml><?xml version="1.0" encoding="utf-8"?>
<sst xmlns="http://schemas.openxmlformats.org/spreadsheetml/2006/main" count="2394" uniqueCount="1443">
  <si>
    <t>Class+Node [(Identifier (Key)]</t>
  </si>
  <si>
    <t>Class [Not chosen]</t>
  </si>
  <si>
    <t>Node [Not chosen]</t>
  </si>
  <si>
    <t>EN [Source string]</t>
  </si>
  <si>
    <t>KO [Translation]</t>
  </si>
  <si>
    <t>Configs [Not chosen]</t>
  </si>
  <si>
    <t>TerrainDef+TileClaystone.description</t>
  </si>
  <si>
    <t>TerrainDef</t>
  </si>
  <si>
    <t>TileClaystone.description</t>
  </si>
  <si>
    <t>Carefully-cut and fit stone tiles for a castle feeling. They are pretty to look at, but they take a long time to lay.</t>
  </si>
  <si>
    <t>pakageID</t>
  </si>
  <si>
    <t>TerrainDef+TileClaystone.label</t>
  </si>
  <si>
    <t>TileClaystone.label</t>
  </si>
  <si>
    <t>claystone tile</t>
  </si>
  <si>
    <t>TerrainDef+FlagstoneClaystone.description</t>
  </si>
  <si>
    <t>FlagstoneClaystone.description</t>
  </si>
  <si>
    <t>Roughly-cut stone tiles. These are not beautiful, but they make good surfaces for roads and outdoor walkways. Deconstructing flagstone yields no resources.</t>
  </si>
  <si>
    <t>modName (folderName)</t>
  </si>
  <si>
    <t>TerrainDef+FlagstoneClaystone.label</t>
  </si>
  <si>
    <t>FlagstoneClaystone.label</t>
  </si>
  <si>
    <t>claystone flagstone</t>
  </si>
  <si>
    <t>TerrainDef+TileAndesite.description</t>
  </si>
  <si>
    <t>TileAndesite.description</t>
  </si>
  <si>
    <t>TerrainDef+TileAndesite.label</t>
  </si>
  <si>
    <t>TileAndesite.label</t>
  </si>
  <si>
    <t>andesite tile</t>
  </si>
  <si>
    <t>TerrainDef+FlagstoneAndesite.description</t>
  </si>
  <si>
    <t>FlagstoneAndesite.description</t>
  </si>
  <si>
    <t>TerrainDef+FlagstoneAndesite.label</t>
  </si>
  <si>
    <t>FlagstoneAndesite.label</t>
  </si>
  <si>
    <t>andesite flagstone</t>
  </si>
  <si>
    <t>TerrainDef+TileSyenite.description</t>
  </si>
  <si>
    <t>TileSyenite.description</t>
  </si>
  <si>
    <t>TerrainDef+TileSyenite.label</t>
  </si>
  <si>
    <t>TileSyenite.label</t>
  </si>
  <si>
    <t>syenite tile</t>
  </si>
  <si>
    <t>TerrainDef+FlagstoneSyenite.description</t>
  </si>
  <si>
    <t>FlagstoneSyenite.description</t>
  </si>
  <si>
    <t>TerrainDef+FlagstoneSyenite.label</t>
  </si>
  <si>
    <t>FlagstoneSyenite.label</t>
  </si>
  <si>
    <t>syenite flagstone</t>
  </si>
  <si>
    <t>TerrainDef+TileGneiss.description</t>
  </si>
  <si>
    <t>TileGneiss.description</t>
  </si>
  <si>
    <t>TerrainDef+TileGneiss.label</t>
  </si>
  <si>
    <t>TileGneiss.label</t>
  </si>
  <si>
    <t>gneiss tile</t>
  </si>
  <si>
    <t>TerrainDef+FlagstoneGneiss.description</t>
  </si>
  <si>
    <t>FlagstoneGneiss.description</t>
  </si>
  <si>
    <t>TerrainDef+FlagstoneGneiss.label</t>
  </si>
  <si>
    <t>FlagstoneGneiss.label</t>
  </si>
  <si>
    <t>gneiss flagstone</t>
  </si>
  <si>
    <t>TerrainDef+TileQuartzite.description</t>
  </si>
  <si>
    <t>TileQuartzite.description</t>
  </si>
  <si>
    <t>TerrainDef+TileQuartzite.label</t>
  </si>
  <si>
    <t>TileQuartzite.label</t>
  </si>
  <si>
    <t>quartzite tile</t>
  </si>
  <si>
    <t>TerrainDef+FlagstoneQuartzite.description</t>
  </si>
  <si>
    <t>FlagstoneQuartzite.description</t>
  </si>
  <si>
    <t>TerrainDef+FlagstoneQuartzite.label</t>
  </si>
  <si>
    <t>FlagstoneQuartzite.label</t>
  </si>
  <si>
    <t>quartzite flagstone</t>
  </si>
  <si>
    <t>TerrainDef+TileSchist.description</t>
  </si>
  <si>
    <t>TileSchist.description</t>
  </si>
  <si>
    <t>TerrainDef+TileSchist.label</t>
  </si>
  <si>
    <t>TileSchist.label</t>
  </si>
  <si>
    <t>schist tile</t>
  </si>
  <si>
    <t>TerrainDef+FlagstoneSchist.description</t>
  </si>
  <si>
    <t>FlagstoneSchist.description</t>
  </si>
  <si>
    <t>TerrainDef+FlagstoneSchist.label</t>
  </si>
  <si>
    <t>FlagstoneSchist.label</t>
  </si>
  <si>
    <t>schist flagstone</t>
  </si>
  <si>
    <t>TerrainDef+TileGabbro.description</t>
  </si>
  <si>
    <t>TileGabbro.description</t>
  </si>
  <si>
    <t>TerrainDef+TileGabbro.label</t>
  </si>
  <si>
    <t>TileGabbro.label</t>
  </si>
  <si>
    <t>gabbro tile</t>
  </si>
  <si>
    <t>TerrainDef+FlagstoneGabbro.description</t>
  </si>
  <si>
    <t>FlagstoneGabbro.description</t>
  </si>
  <si>
    <t>TerrainDef+FlagstoneGabbro.label</t>
  </si>
  <si>
    <t>FlagstoneGabbro.label</t>
  </si>
  <si>
    <t>gabbro flagstone</t>
  </si>
  <si>
    <t>TerrainDef+TileDiorite.description</t>
  </si>
  <si>
    <t>TileDiorite.description</t>
  </si>
  <si>
    <t>TerrainDef+TileDiorite.label</t>
  </si>
  <si>
    <t>TileDiorite.label</t>
  </si>
  <si>
    <t>diorite tile</t>
  </si>
  <si>
    <t>TerrainDef+FlagstoneDiorite.description</t>
  </si>
  <si>
    <t>FlagstoneDiorite.description</t>
  </si>
  <si>
    <t>TerrainDef+FlagstoneDiorite.label</t>
  </si>
  <si>
    <t>FlagstoneDiorite.label</t>
  </si>
  <si>
    <t>diorite flagstone</t>
  </si>
  <si>
    <t>TerrainDef+TileDunite.description</t>
  </si>
  <si>
    <t>TileDunite.description</t>
  </si>
  <si>
    <t>TerrainDef+TileDunite.label</t>
  </si>
  <si>
    <t>TileDunite.label</t>
  </si>
  <si>
    <t>dunite tile</t>
  </si>
  <si>
    <t>TerrainDef+FlagstoneDunite.description</t>
  </si>
  <si>
    <t>FlagstoneDunite.description</t>
  </si>
  <si>
    <t>TerrainDef+FlagstoneDunite.label</t>
  </si>
  <si>
    <t>FlagstoneDunite.label</t>
  </si>
  <si>
    <t>dunite flagstone</t>
  </si>
  <si>
    <t>TerrainDef+TilePegmatite.description</t>
  </si>
  <si>
    <t>TilePegmatite.description</t>
  </si>
  <si>
    <t>TerrainDef+TilePegmatite.label</t>
  </si>
  <si>
    <t>TilePegmatite.label</t>
  </si>
  <si>
    <t>pegmatite tile</t>
  </si>
  <si>
    <t>TerrainDef+FlagstonePegmatite.description</t>
  </si>
  <si>
    <t>FlagstonePegmatite.description</t>
  </si>
  <si>
    <t>TerrainDef+FlagstonePegmatite.label</t>
  </si>
  <si>
    <t>FlagstonePegmatite.label</t>
  </si>
  <si>
    <t>pegmatite flagstone</t>
  </si>
  <si>
    <t>TerrainDef+FineTileClaystone.label</t>
  </si>
  <si>
    <t>FineTileClaystone.label</t>
  </si>
  <si>
    <t>fine claystone tile</t>
  </si>
  <si>
    <t>TerrainDef+FineTileAndesite.label</t>
  </si>
  <si>
    <t>FineTileAndesite.label</t>
  </si>
  <si>
    <t>fine andesite tile</t>
  </si>
  <si>
    <t>TerrainDef+FineTileSyenite.label</t>
  </si>
  <si>
    <t>FineTileSyenite.label</t>
  </si>
  <si>
    <t>fine syenite tile</t>
  </si>
  <si>
    <t>TerrainDef+FineTileGneiss.label</t>
  </si>
  <si>
    <t>FineTileGneiss.label</t>
  </si>
  <si>
    <t>fine gneiss tile</t>
  </si>
  <si>
    <t>TerrainDef+FineTileQuartzite.label</t>
  </si>
  <si>
    <t>FineTileQuartzite.label</t>
  </si>
  <si>
    <t>fine quartzite tile</t>
  </si>
  <si>
    <t>TerrainDef+FineTileSchist.label</t>
  </si>
  <si>
    <t>FineTileSchist.label</t>
  </si>
  <si>
    <t>fine schist tile</t>
  </si>
  <si>
    <t>TerrainDef+FineTileGabbro.label</t>
  </si>
  <si>
    <t>FineTileGabbro.label</t>
  </si>
  <si>
    <t>fine gabbro tile</t>
  </si>
  <si>
    <t>TerrainDef+FineTileDiorite.label</t>
  </si>
  <si>
    <t>FineTileDiorite.label</t>
  </si>
  <si>
    <t>fine diorite tile</t>
  </si>
  <si>
    <t>TerrainDef+FineTileDunite.label</t>
  </si>
  <si>
    <t>FineTileDunite.label</t>
  </si>
  <si>
    <t>fine dunite tile</t>
  </si>
  <si>
    <t>TerrainDef+FineTilePegmatite.label</t>
  </si>
  <si>
    <t>FineTilePegmatite.label</t>
  </si>
  <si>
    <t>fine pegmatite tile</t>
  </si>
  <si>
    <t>TerrainDef+Tile_MorbidClaystone.label</t>
  </si>
  <si>
    <t>Tile_MorbidClaystone.label</t>
  </si>
  <si>
    <t>morbid claystone tile</t>
  </si>
  <si>
    <t>TerrainDef+Tile_MorbidAndesite.label</t>
  </si>
  <si>
    <t>Tile_MorbidAndesite.label</t>
  </si>
  <si>
    <t>morbid andesite tile</t>
  </si>
  <si>
    <t>TerrainDef+Tile_MorbidSyenite.label</t>
  </si>
  <si>
    <t>Tile_MorbidSyenite.label</t>
  </si>
  <si>
    <t>morbid syenite tile</t>
  </si>
  <si>
    <t>TerrainDef+Tile_MorbidGneiss.label</t>
  </si>
  <si>
    <t>Tile_MorbidGneiss.label</t>
  </si>
  <si>
    <t>morbid gneiss tile</t>
  </si>
  <si>
    <t>TerrainDef+Tile_MorbidQuartzite.label</t>
  </si>
  <si>
    <t>Tile_MorbidQuartzite.label</t>
  </si>
  <si>
    <t>morbid quartzite tile</t>
  </si>
  <si>
    <t>TerrainDef+Tile_MorbidSchist.label</t>
  </si>
  <si>
    <t>Tile_MorbidSchist.label</t>
  </si>
  <si>
    <t>morbid schist tile</t>
  </si>
  <si>
    <t>TerrainDef+Tile_MorbidGabbro.label</t>
  </si>
  <si>
    <t>Tile_MorbidGabbro.label</t>
  </si>
  <si>
    <t>morbid gabbro tile</t>
  </si>
  <si>
    <t>TerrainDef+Tile_MorbidDiorite.label</t>
  </si>
  <si>
    <t>Tile_MorbidDiorite.label</t>
  </si>
  <si>
    <t>morbid diorite tile</t>
  </si>
  <si>
    <t>TerrainDef+Tile_MorbidDunite.label</t>
  </si>
  <si>
    <t>Tile_MorbidDunite.label</t>
  </si>
  <si>
    <t>morbid dunite tile</t>
  </si>
  <si>
    <t>TerrainDef+Tile_MorbidPegmatite.label</t>
  </si>
  <si>
    <t>Tile_MorbidPegmatite.label</t>
  </si>
  <si>
    <t>morbid pegmatite tile</t>
  </si>
  <si>
    <t>TerrainDef+Tile_SpikecoreClaystone.label</t>
  </si>
  <si>
    <t>Tile_SpikecoreClaystone.label</t>
  </si>
  <si>
    <t>spikecore claystone tile</t>
  </si>
  <si>
    <t>TerrainDef+Tile_SpikecoreAndesite.label</t>
  </si>
  <si>
    <t>Tile_SpikecoreAndesite.label</t>
  </si>
  <si>
    <t>spikecore andesite tile</t>
  </si>
  <si>
    <t>TerrainDef+Tile_SpikecoreSyenite.label</t>
  </si>
  <si>
    <t>Tile_SpikecoreSyenite.label</t>
  </si>
  <si>
    <t>spikecore syenite tile</t>
  </si>
  <si>
    <t>TerrainDef+Tile_SpikecoreGneiss.label</t>
  </si>
  <si>
    <t>Tile_SpikecoreGneiss.label</t>
  </si>
  <si>
    <t>spikecore gneiss tile</t>
  </si>
  <si>
    <t>TerrainDef+Tile_SpikecoreQuartzite.label</t>
  </si>
  <si>
    <t>Tile_SpikecoreQuartzite.label</t>
  </si>
  <si>
    <t>spikecore quartzite tile</t>
  </si>
  <si>
    <t>TerrainDef+Tile_SpikecoreSchist.label</t>
  </si>
  <si>
    <t>Tile_SpikecoreSchist.label</t>
  </si>
  <si>
    <t>spikecore schist tile</t>
  </si>
  <si>
    <t>TerrainDef+Tile_SpikecoreGabbro.label</t>
  </si>
  <si>
    <t>Tile_SpikecoreGabbro.label</t>
  </si>
  <si>
    <t>spikecore gabbro tile</t>
  </si>
  <si>
    <t>TerrainDef+Tile_SpikecoreDiorite.label</t>
  </si>
  <si>
    <t>Tile_SpikecoreDiorite.label</t>
  </si>
  <si>
    <t>spikecore diorite tile</t>
  </si>
  <si>
    <t>TerrainDef+Tile_SpikecoreDunite.label</t>
  </si>
  <si>
    <t>Tile_SpikecoreDunite.label</t>
  </si>
  <si>
    <t>spikecore dunite tile</t>
  </si>
  <si>
    <t>TerrainDef+Tile_SpikecorePegmatite.label</t>
  </si>
  <si>
    <t>Tile_SpikecorePegmatite.label</t>
  </si>
  <si>
    <t>spikecore pegmatite tile</t>
  </si>
  <si>
    <t>TerrainDef+Tile_TotemicClaystone.label</t>
  </si>
  <si>
    <t>Tile_TotemicClaystone.label</t>
  </si>
  <si>
    <t>totemic claystone tile</t>
  </si>
  <si>
    <t>TerrainDef+Tile_TotemicAndesite.label</t>
  </si>
  <si>
    <t>Tile_TotemicAndesite.label</t>
  </si>
  <si>
    <t>totemic andesite tile</t>
  </si>
  <si>
    <t>TerrainDef+Tile_TotemicSyenite.label</t>
  </si>
  <si>
    <t>Tile_TotemicSyenite.label</t>
  </si>
  <si>
    <t>totemic syenite tile</t>
  </si>
  <si>
    <t>TerrainDef+Tile_TotemicGneiss.label</t>
  </si>
  <si>
    <t>Tile_TotemicGneiss.label</t>
  </si>
  <si>
    <t>totemic gneiss tile</t>
  </si>
  <si>
    <t>TerrainDef+Tile_TotemicQuartzite.label</t>
  </si>
  <si>
    <t>Tile_TotemicQuartzite.label</t>
  </si>
  <si>
    <t>totemic quartzite tile</t>
  </si>
  <si>
    <t>TerrainDef+Tile_TotemicSchist.label</t>
  </si>
  <si>
    <t>Tile_TotemicSchist.label</t>
  </si>
  <si>
    <t>totemic schist tile</t>
  </si>
  <si>
    <t>TerrainDef+Tile_TotemicGabbro.label</t>
  </si>
  <si>
    <t>Tile_TotemicGabbro.label</t>
  </si>
  <si>
    <t>totemic gabbro tile</t>
  </si>
  <si>
    <t>TerrainDef+Tile_TotemicDiorite.label</t>
  </si>
  <si>
    <t>Tile_TotemicDiorite.label</t>
  </si>
  <si>
    <t>totemic diorite tile</t>
  </si>
  <si>
    <t>TerrainDef+Tile_TotemicDunite.label</t>
  </si>
  <si>
    <t>Tile_TotemicDunite.label</t>
  </si>
  <si>
    <t>totemic dunite tile</t>
  </si>
  <si>
    <t>TerrainDef+Tile_TotemicPegmatite.label</t>
  </si>
  <si>
    <t>Tile_TotemicPegmatite.label</t>
  </si>
  <si>
    <t>totemic pegmatite tile</t>
  </si>
  <si>
    <t>TerrainDef+WDRoughAndesiteTile.label</t>
  </si>
  <si>
    <t>WDRoughAndesiteTile.label</t>
  </si>
  <si>
    <t>Rough Andesite tile</t>
  </si>
  <si>
    <t>TerrainDef+WDAndesiteTile.label</t>
  </si>
  <si>
    <t>WDAndesiteTile.label</t>
  </si>
  <si>
    <t>Smooth Andesite tile</t>
  </si>
  <si>
    <t>TerrainDef+WDCheckAndesiteTile.label</t>
  </si>
  <si>
    <t>WDCheckAndesiteTile.label</t>
  </si>
  <si>
    <t>Check Andesite tile</t>
  </si>
  <si>
    <t>TerrainDef+WDCheckAndesiteFloor.label</t>
  </si>
  <si>
    <t>WDCheckAndesiteFloor.label</t>
  </si>
  <si>
    <t>Check Andesite floor</t>
  </si>
  <si>
    <t>TerrainDef+WDMosaicAndesiteFloor.label</t>
  </si>
  <si>
    <t>WDMosaicAndesiteFloor.label</t>
  </si>
  <si>
    <t>Mosaic Andesite floor</t>
  </si>
  <si>
    <t>TerrainDef+WDPolishedAndesiteFloor.label</t>
  </si>
  <si>
    <t>WDPolishedAndesiteFloor.label</t>
  </si>
  <si>
    <t>Polished Andesite floor</t>
  </si>
  <si>
    <t>TerrainDef+WDAndesitePlateFloor.label</t>
  </si>
  <si>
    <t>WDAndesitePlateFloor.label</t>
  </si>
  <si>
    <t>Andesite plate floor</t>
  </si>
  <si>
    <t>TerrainDef+WDRoughClaystoneTile.label</t>
  </si>
  <si>
    <t>WDRoughClaystoneTile.label</t>
  </si>
  <si>
    <t>Rough Claystone tile</t>
  </si>
  <si>
    <t>TerrainDef+WDClaystoneTile.label</t>
  </si>
  <si>
    <t>WDClaystoneTile.label</t>
  </si>
  <si>
    <t>Smooth Claystone tile</t>
  </si>
  <si>
    <t>TerrainDef+WDCheckClaystoneTile.label</t>
  </si>
  <si>
    <t>WDCheckClaystoneTile.label</t>
  </si>
  <si>
    <t>Check Claystone tile</t>
  </si>
  <si>
    <t>TerrainDef+WDCheckClaystoneFloor.label</t>
  </si>
  <si>
    <t>WDCheckClaystoneFloor.label</t>
  </si>
  <si>
    <t>Check Claystone floor</t>
  </si>
  <si>
    <t>TerrainDef+WDMosaicClaystoneFloor.label</t>
  </si>
  <si>
    <t>WDMosaicClaystoneFloor.label</t>
  </si>
  <si>
    <t>Mosaic Claystone floor</t>
  </si>
  <si>
    <t>TerrainDef+WDPolishedClaystoneFloor.label</t>
  </si>
  <si>
    <t>WDPolishedClaystoneFloor.label</t>
  </si>
  <si>
    <t>Polished Claystone floor</t>
  </si>
  <si>
    <t>TerrainDef+WDClaystonePlateFloor.label</t>
  </si>
  <si>
    <t>WDClaystonePlateFloor.label</t>
  </si>
  <si>
    <t>Claystone plate floor</t>
  </si>
  <si>
    <t>TerrainDef+WDRoughDioriteTile.label</t>
  </si>
  <si>
    <t>WDRoughDioriteTile.label</t>
  </si>
  <si>
    <t>Rough Diorite tile</t>
  </si>
  <si>
    <t>TerrainDef+WDDioriteTile.label</t>
  </si>
  <si>
    <t>WDDioriteTile.label</t>
  </si>
  <si>
    <t>Smooth Diorite tile</t>
  </si>
  <si>
    <t>TerrainDef+WDCheckDioriteTile.label</t>
  </si>
  <si>
    <t>WDCheckDioriteTile.label</t>
  </si>
  <si>
    <t>Check Diorite tile</t>
  </si>
  <si>
    <t>TerrainDef+WDCheckDioriteFloor.label</t>
  </si>
  <si>
    <t>WDCheckDioriteFloor.label</t>
  </si>
  <si>
    <t>Check Diorite floor</t>
  </si>
  <si>
    <t>TerrainDef+WDMosaicDioriteFloor.label</t>
  </si>
  <si>
    <t>WDMosaicDioriteFloor.label</t>
  </si>
  <si>
    <t>Mosaic Diorite floor</t>
  </si>
  <si>
    <t>TerrainDef+WDPolishedDioriteFloor.label</t>
  </si>
  <si>
    <t>WDPolishedDioriteFloor.label</t>
  </si>
  <si>
    <t>Polished Diorite floor</t>
  </si>
  <si>
    <t>TerrainDef+WDDioritePlateFloor.label</t>
  </si>
  <si>
    <t>WDDioritePlateFloor.label</t>
  </si>
  <si>
    <t>Diorite plate floor</t>
  </si>
  <si>
    <t>TerrainDef+WDRoughDuniteTile.label</t>
  </si>
  <si>
    <t>WDRoughDuniteTile.label</t>
  </si>
  <si>
    <t>Rough Dunite tile</t>
  </si>
  <si>
    <t>TerrainDef+WDDuniteTile.label</t>
  </si>
  <si>
    <t>WDDuniteTile.label</t>
  </si>
  <si>
    <t>Smooth Dunite tile</t>
  </si>
  <si>
    <t>TerrainDef+WDCheckDuniteTile.label</t>
  </si>
  <si>
    <t>WDCheckDuniteTile.label</t>
  </si>
  <si>
    <t>Check Dunite tile</t>
  </si>
  <si>
    <t>TerrainDef+WDCheckDuniteFloor.label</t>
  </si>
  <si>
    <t>WDCheckDuniteFloor.label</t>
  </si>
  <si>
    <t>Check Dunite floor</t>
  </si>
  <si>
    <t>TerrainDef+WDMosaicDuniteFloor.label</t>
  </si>
  <si>
    <t>WDMosaicDuniteFloor.label</t>
  </si>
  <si>
    <t>Mosaic Dunite floor</t>
  </si>
  <si>
    <t>TerrainDef+WDPolishedDuniteFloor.label</t>
  </si>
  <si>
    <t>WDPolishedDuniteFloor.label</t>
  </si>
  <si>
    <t>Polished Dunite floor</t>
  </si>
  <si>
    <t>TerrainDef+WDDunitePlateFloor.label</t>
  </si>
  <si>
    <t>WDDunitePlateFloor.label</t>
  </si>
  <si>
    <t>Dunite plate floor</t>
  </si>
  <si>
    <t>TerrainDef+WDRoughGabbroTile.label</t>
  </si>
  <si>
    <t>WDRoughGabbroTile.label</t>
  </si>
  <si>
    <t>Rough Gabbro tile</t>
  </si>
  <si>
    <t>TerrainDef+WDGabbroTile.label</t>
  </si>
  <si>
    <t>WDGabbroTile.label</t>
  </si>
  <si>
    <t>Smooth Gabbro tile</t>
  </si>
  <si>
    <t>TerrainDef+WDCheckGabbroTile.label</t>
  </si>
  <si>
    <t>WDCheckGabbroTile.label</t>
  </si>
  <si>
    <t>Check Gabbro tile</t>
  </si>
  <si>
    <t>TerrainDef+WDCheckGabbroFloor.label</t>
  </si>
  <si>
    <t>WDCheckGabbroFloor.label</t>
  </si>
  <si>
    <t>Check Gabbro floor</t>
  </si>
  <si>
    <t>TerrainDef+WDMosaicGabbroFloor.label</t>
  </si>
  <si>
    <t>WDMosaicGabbroFloor.label</t>
  </si>
  <si>
    <t>Mosaic Gabbro floor</t>
  </si>
  <si>
    <t>TerrainDef+WDPolishedGabbroFloor.label</t>
  </si>
  <si>
    <t>WDPolishedGabbroFloor.label</t>
  </si>
  <si>
    <t>Polished Gabbro floor</t>
  </si>
  <si>
    <t>TerrainDef+WDGabbroPlateFloor.label</t>
  </si>
  <si>
    <t>WDGabbroPlateFloor.label</t>
  </si>
  <si>
    <t>Gabbro plate floor</t>
  </si>
  <si>
    <t>TerrainDef+WDRoughGneissTile.label</t>
  </si>
  <si>
    <t>WDRoughGneissTile.label</t>
  </si>
  <si>
    <t>Rough Gneiss tile</t>
  </si>
  <si>
    <t>TerrainDef+WDGneissTile.label</t>
  </si>
  <si>
    <t>WDGneissTile.label</t>
  </si>
  <si>
    <t>Smooth Gneiss tile</t>
  </si>
  <si>
    <t>TerrainDef+WDCheckGneissTile.label</t>
  </si>
  <si>
    <t>WDCheckGneissTile.label</t>
  </si>
  <si>
    <t>Check Gneiss tile</t>
  </si>
  <si>
    <t>TerrainDef+WDCheckGneissFloor.label</t>
  </si>
  <si>
    <t>WDCheckGneissFloor.label</t>
  </si>
  <si>
    <t>Check Gneiss floor</t>
  </si>
  <si>
    <t>TerrainDef+WDMosaicGneissFloor.label</t>
  </si>
  <si>
    <t>WDMosaicGneissFloor.label</t>
  </si>
  <si>
    <t>Mosaic Gneiss floor</t>
  </si>
  <si>
    <t>TerrainDef+WDPolishedGneissFloor.label</t>
  </si>
  <si>
    <t>WDPolishedGneissFloor.label</t>
  </si>
  <si>
    <t>Polished Gneiss floor</t>
  </si>
  <si>
    <t>TerrainDef+WDGneissPlateFloor.label</t>
  </si>
  <si>
    <t>WDGneissPlateFloor.label</t>
  </si>
  <si>
    <t>Gneiss plate floor</t>
  </si>
  <si>
    <t>TerrainDef+WDRoughPegmatiteTile.label</t>
  </si>
  <si>
    <t>WDRoughPegmatiteTile.label</t>
  </si>
  <si>
    <t>Rough Pegmatite tile</t>
  </si>
  <si>
    <t>TerrainDef+WDPegmatiteTile.label</t>
  </si>
  <si>
    <t>WDPegmatiteTile.label</t>
  </si>
  <si>
    <t>Smooth Pegmatite tile</t>
  </si>
  <si>
    <t>TerrainDef+WDCheckPegmatiteTile.label</t>
  </si>
  <si>
    <t>WDCheckPegmatiteTile.label</t>
  </si>
  <si>
    <t>Check Pegmatite tile</t>
  </si>
  <si>
    <t>TerrainDef+WDCheckPegmatiteFloor.label</t>
  </si>
  <si>
    <t>WDCheckPegmatiteFloor.label</t>
  </si>
  <si>
    <t>Check Pegmatite floor</t>
  </si>
  <si>
    <t>TerrainDef+WDMosaicPegmatiteFloor.label</t>
  </si>
  <si>
    <t>WDMosaicPegmatiteFloor.label</t>
  </si>
  <si>
    <t>Mosaic Pegmatite floor</t>
  </si>
  <si>
    <t>TerrainDef+WDPolishedPegmatiteFloor.label</t>
  </si>
  <si>
    <t>WDPolishedPegmatiteFloor.label</t>
  </si>
  <si>
    <t>Polished Pegmatite floor</t>
  </si>
  <si>
    <t>TerrainDef+WDPegmatitePlateFloor.label</t>
  </si>
  <si>
    <t>WDPegmatitePlateFloor.label</t>
  </si>
  <si>
    <t>Pegmatite plate floor</t>
  </si>
  <si>
    <t>TerrainDef+WDRoughQuartziteTile.label</t>
  </si>
  <si>
    <t>WDRoughQuartziteTile.label</t>
  </si>
  <si>
    <t>Rough Quartzite tile</t>
  </si>
  <si>
    <t>TerrainDef+WDQuartziteTile.label</t>
  </si>
  <si>
    <t>WDQuartziteTile.label</t>
  </si>
  <si>
    <t>Smooth Quartzite tile</t>
  </si>
  <si>
    <t>TerrainDef+WDCheckQuartziteTile.label</t>
  </si>
  <si>
    <t>WDCheckQuartziteTile.label</t>
  </si>
  <si>
    <t>Check Quartzite tile</t>
  </si>
  <si>
    <t>TerrainDef+WDCheckQuartziteFloor.label</t>
  </si>
  <si>
    <t>WDCheckQuartziteFloor.label</t>
  </si>
  <si>
    <t>Check Quartzite floor</t>
  </si>
  <si>
    <t>TerrainDef+WDMosaicQuartziteFloor.label</t>
  </si>
  <si>
    <t>WDMosaicQuartziteFloor.label</t>
  </si>
  <si>
    <t>Mosaic Quartzite floor</t>
  </si>
  <si>
    <t>TerrainDef+WDPolishedQuartziteFloor.label</t>
  </si>
  <si>
    <t>WDPolishedQuartziteFloor.label</t>
  </si>
  <si>
    <t>Polished Quartzite floor</t>
  </si>
  <si>
    <t>TerrainDef+WDQuartzitePlateFloor.label</t>
  </si>
  <si>
    <t>WDQuartzitePlateFloor.label</t>
  </si>
  <si>
    <t>Quartzite plate floor</t>
  </si>
  <si>
    <t>TerrainDef+WDRoughSchistTile.label</t>
  </si>
  <si>
    <t>WDRoughSchistTile.label</t>
  </si>
  <si>
    <t>Rough Schist tile</t>
  </si>
  <si>
    <t>TerrainDef+WDSchistTile.label</t>
  </si>
  <si>
    <t>WDSchistTile.label</t>
  </si>
  <si>
    <t>Smooth Schist tile</t>
  </si>
  <si>
    <t>TerrainDef+WDCheckSchistTile.label</t>
  </si>
  <si>
    <t>WDCheckSchistTile.label</t>
  </si>
  <si>
    <t>Check Schist tile</t>
  </si>
  <si>
    <t>TerrainDef+WDCheckSchistFloor.label</t>
  </si>
  <si>
    <t>WDCheckSchistFloor.label</t>
  </si>
  <si>
    <t>Check Schist floor</t>
  </si>
  <si>
    <t>TerrainDef+WDMosaicSchistFloor.label</t>
  </si>
  <si>
    <t>WDMosaicSchistFloor.label</t>
  </si>
  <si>
    <t>Mosaic Schist floor</t>
  </si>
  <si>
    <t>TerrainDef+WDPolishedSchistFloor.label</t>
  </si>
  <si>
    <t>WDPolishedSchistFloor.label</t>
  </si>
  <si>
    <t>Polished Schist floor</t>
  </si>
  <si>
    <t>TerrainDef+WDSchistPlateFloor.label</t>
  </si>
  <si>
    <t>WDSchistPlateFloor.label</t>
  </si>
  <si>
    <t>Schist plate floor</t>
  </si>
  <si>
    <t>TerrainDef+WDRoughSyeniteTile.label</t>
  </si>
  <si>
    <t>WDRoughSyeniteTile.label</t>
  </si>
  <si>
    <t>Rough Syenite tile</t>
  </si>
  <si>
    <t>TerrainDef+WDSyeniteTile.label</t>
  </si>
  <si>
    <t>WDSyeniteTile.label</t>
  </si>
  <si>
    <t>Smooth Syenite tile</t>
  </si>
  <si>
    <t>TerrainDef+WDCheckSyeniteTile.label</t>
  </si>
  <si>
    <t>WDCheckSyeniteTile.label</t>
  </si>
  <si>
    <t>Check Syenite tile</t>
  </si>
  <si>
    <t>TerrainDef+WDCheckSyeniteFloor.label</t>
  </si>
  <si>
    <t>WDCheckSyeniteFloor.label</t>
  </si>
  <si>
    <t>Check Syenite floor</t>
  </si>
  <si>
    <t>TerrainDef+WDMosaicSyeniteFloor.label</t>
  </si>
  <si>
    <t>WDMosaicSyeniteFloor.label</t>
  </si>
  <si>
    <t>Mosaic Syenite floor</t>
  </si>
  <si>
    <t>TerrainDef+WDPolishedSyeniteFloor.label</t>
  </si>
  <si>
    <t>WDPolishedSyeniteFloor.label</t>
  </si>
  <si>
    <t>Polished Syenite floor</t>
  </si>
  <si>
    <t>TerrainDef+WDSyenitePlateFloor.label</t>
  </si>
  <si>
    <t>WDSyenitePlateFloor.label</t>
  </si>
  <si>
    <t>Syenite plate floor</t>
  </si>
  <si>
    <t>TerrainDef+DBHMosaicClaystone.label</t>
  </si>
  <si>
    <t>DBHMosaicClaystone.label</t>
  </si>
  <si>
    <t>claystone mosaic tile</t>
  </si>
  <si>
    <t>TerrainDef+DBHMosaicAndesite.label</t>
  </si>
  <si>
    <t>DBHMosaicAndesite.label</t>
  </si>
  <si>
    <t>andesite mosaic tile</t>
  </si>
  <si>
    <t>TerrainDef+DBHMosaicSyenite.label</t>
  </si>
  <si>
    <t>DBHMosaicSyenite.label</t>
  </si>
  <si>
    <t>syenite mosaic tile</t>
  </si>
  <si>
    <t>TerrainDef+DBHMosaicGneiss.label</t>
  </si>
  <si>
    <t>DBHMosaicGneiss.label</t>
  </si>
  <si>
    <t>gneiss mosaic tile</t>
  </si>
  <si>
    <t>TerrainDef+DBHMosaicQuartzite.label</t>
  </si>
  <si>
    <t>DBHMosaicQuartzite.label</t>
  </si>
  <si>
    <t>quartzite mosaic tile</t>
  </si>
  <si>
    <t>TerrainDef+DBHMosaicSchist.label</t>
  </si>
  <si>
    <t>DBHMosaicSchist.label</t>
  </si>
  <si>
    <t>schist mosaic tile</t>
  </si>
  <si>
    <t>TerrainDef+DBHMosaicGabbro.label</t>
  </si>
  <si>
    <t>DBHMosaicGabbro.label</t>
  </si>
  <si>
    <t>gabbro mosaic tile</t>
  </si>
  <si>
    <t>TerrainDef+DBHMosaicDiorite.label</t>
  </si>
  <si>
    <t>DBHMosaicDiorite.label</t>
  </si>
  <si>
    <t>diorite mosaic tile</t>
  </si>
  <si>
    <t>TerrainDef+DBHMosaicDunite.label</t>
  </si>
  <si>
    <t>DBHMosaicDunite.label</t>
  </si>
  <si>
    <t>dunite mosaic tile</t>
  </si>
  <si>
    <t>TerrainDef+DBHMosaicPegmatite.label</t>
  </si>
  <si>
    <t>DBHMosaicPegmatite.label</t>
  </si>
  <si>
    <t>pegmatite mosaic tile</t>
  </si>
  <si>
    <t>TerrainDef+AA_Tile_OcularClaystone.label</t>
  </si>
  <si>
    <t>AA_Tile_OcularClaystone.label</t>
  </si>
  <si>
    <t>ocular claystone floor</t>
  </si>
  <si>
    <t>TerrainDef+AA_Tile_OcularAndesite.label</t>
  </si>
  <si>
    <t>AA_Tile_OcularAndesite.label</t>
  </si>
  <si>
    <t>ocular andesite floor</t>
  </si>
  <si>
    <t>TerrainDef+AA_Tile_OcularSyenite.label</t>
  </si>
  <si>
    <t>AA_Tile_OcularSyenite.label</t>
  </si>
  <si>
    <t>ocular syenite floor</t>
  </si>
  <si>
    <t>TerrainDef+AA_Tile_OcularGneiss.label</t>
  </si>
  <si>
    <t>AA_Tile_OcularGneiss.label</t>
  </si>
  <si>
    <t>ocular gneiss floor</t>
  </si>
  <si>
    <t>TerrainDef+AA_Tile_OcularQuartzite.label</t>
  </si>
  <si>
    <t>AA_Tile_OcularQuartzite.label</t>
  </si>
  <si>
    <t>ocular quartzite floor</t>
  </si>
  <si>
    <t>TerrainDef+AA_Tile_OcularSchist.label</t>
  </si>
  <si>
    <t>AA_Tile_OcularSchist.label</t>
  </si>
  <si>
    <t>ocular schist floor</t>
  </si>
  <si>
    <t>TerrainDef+AA_Tile_OcularGabbro.label</t>
  </si>
  <si>
    <t>AA_Tile_OcularGabbro.label</t>
  </si>
  <si>
    <t>ocular gabbro floor</t>
  </si>
  <si>
    <t>TerrainDef+AA_Tile_OcularDiorite.label</t>
  </si>
  <si>
    <t>AA_Tile_OcularDiorite.label</t>
  </si>
  <si>
    <t>ocular diorite floor</t>
  </si>
  <si>
    <t>TerrainDef+AA_Tile_OcularDunite.label</t>
  </si>
  <si>
    <t>AA_Tile_OcularDunite.label</t>
  </si>
  <si>
    <t>ocular dunite floor</t>
  </si>
  <si>
    <t>TerrainDef+AA_Tile_OcularPegmatite.label</t>
  </si>
  <si>
    <t>AA_Tile_OcularPegmatite.label</t>
  </si>
  <si>
    <t>ocular pegmatite floor</t>
  </si>
  <si>
    <t>TerrainDef+VFEArch_CobblestoneFloorClaystone.label</t>
  </si>
  <si>
    <t>VFEArch_CobblestoneFloorClaystone.label</t>
  </si>
  <si>
    <t>claystone cobblestone floor</t>
  </si>
  <si>
    <t>TerrainDef+VFEArch_CobblestoneFloorAndesite.label</t>
  </si>
  <si>
    <t>VFEArch_CobblestoneFloorAndesite.label</t>
  </si>
  <si>
    <t>andesite cobblestone floor</t>
  </si>
  <si>
    <t>TerrainDef+VFEArch_CobblestoneFloorSyenite.label</t>
  </si>
  <si>
    <t>VFEArch_CobblestoneFloorSyenite.label</t>
  </si>
  <si>
    <t>syenite cobblestone floor</t>
  </si>
  <si>
    <t>TerrainDef+VFEArch_CobblestoneFloorGneiss.label</t>
  </si>
  <si>
    <t>VFEArch_CobblestoneFloorGneiss.label</t>
  </si>
  <si>
    <t>gneiss cobblestone floor</t>
  </si>
  <si>
    <t>TerrainDef+VFEArch_CobblestoneFloorQuartzite.label</t>
  </si>
  <si>
    <t>VFEArch_CobblestoneFloorQuartzite.label</t>
  </si>
  <si>
    <t>quartzite cobblestone floor</t>
  </si>
  <si>
    <t>TerrainDef+VFEArch_CobblestoneFloorSchist.label</t>
  </si>
  <si>
    <t>VFEArch_CobblestoneFloorSchist.label</t>
  </si>
  <si>
    <t>schist cobblestone floor</t>
  </si>
  <si>
    <t>TerrainDef+VFEArch_CobblestoneFloorGabbro.label</t>
  </si>
  <si>
    <t>VFEArch_CobblestoneFloorGabbro.label</t>
  </si>
  <si>
    <t>gabbro cobblestone floor</t>
  </si>
  <si>
    <t>TerrainDef+VFEArch_CobblestoneFloorDiorite.label</t>
  </si>
  <si>
    <t>VFEArch_CobblestoneFloorDiorite.label</t>
  </si>
  <si>
    <t>diorite cobblestone floor</t>
  </si>
  <si>
    <t>TerrainDef+VFEArch_CobblestoneFloorDunite.label</t>
  </si>
  <si>
    <t>VFEArch_CobblestoneFloorDunite.label</t>
  </si>
  <si>
    <t>dunite cobblestone floor</t>
  </si>
  <si>
    <t>TerrainDef+VFEArch_CobblestoneFloorPegmatite.label</t>
  </si>
  <si>
    <t>VFEArch_CobblestoneFloorPegmatite.label</t>
  </si>
  <si>
    <t>pegmatite cobblestone floor</t>
  </si>
  <si>
    <t>TerrainDef+VFEArch_PolishedStoneFloorClaystone.label</t>
  </si>
  <si>
    <t>VFEArch_PolishedStoneFloorClaystone.label</t>
  </si>
  <si>
    <t>claystone polished stone floor</t>
  </si>
  <si>
    <t>TerrainDef+VFEArch_PolishedStoneFloorAndesite.label</t>
  </si>
  <si>
    <t>VFEArch_PolishedStoneFloorAndesite.label</t>
  </si>
  <si>
    <t>andesite polished stone floor</t>
  </si>
  <si>
    <t>TerrainDef+VFEArch_PolishedStoneFloorSyenite.label</t>
  </si>
  <si>
    <t>VFEArch_PolishedStoneFloorSyenite.label</t>
  </si>
  <si>
    <t>syenite polished stone floor</t>
  </si>
  <si>
    <t>TerrainDef+VFEArch_PolishedStoneFloorGneiss.label</t>
  </si>
  <si>
    <t>VFEArch_PolishedStoneFloorGneiss.label</t>
  </si>
  <si>
    <t>gneiss polished stone floor</t>
  </si>
  <si>
    <t>TerrainDef+VFEArch_PolishedStoneFloorQuartzite.label</t>
  </si>
  <si>
    <t>VFEArch_PolishedStoneFloorQuartzite.label</t>
  </si>
  <si>
    <t>quartzite polished stone floor</t>
  </si>
  <si>
    <t>TerrainDef+VFEArch_PolishedStoneFloorSchist.label</t>
  </si>
  <si>
    <t>VFEArch_PolishedStoneFloorSchist.label</t>
  </si>
  <si>
    <t>schist polished stone floor</t>
  </si>
  <si>
    <t>TerrainDef+VFEArch_PolishedStoneFloorGabbro.label</t>
  </si>
  <si>
    <t>VFEArch_PolishedStoneFloorGabbro.label</t>
  </si>
  <si>
    <t>gabbro polished stone floor</t>
  </si>
  <si>
    <t>TerrainDef+VFEArch_PolishedStoneFloorDiorite.label</t>
  </si>
  <si>
    <t>VFEArch_PolishedStoneFloorDiorite.label</t>
  </si>
  <si>
    <t>diorite polished stone floor</t>
  </si>
  <si>
    <t>TerrainDef+VFEArch_PolishedStoneFloorDunite.label</t>
  </si>
  <si>
    <t>VFEArch_PolishedStoneFloorDunite.label</t>
  </si>
  <si>
    <t>dunite polished stone floor</t>
  </si>
  <si>
    <t>TerrainDef+VFEArch_PolishedStoneFloorPegmatite.label</t>
  </si>
  <si>
    <t>VFEArch_PolishedStoneFloorPegmatite.label</t>
  </si>
  <si>
    <t>pegmatite polished stone floor</t>
  </si>
  <si>
    <t>TerrainDef+VFEArch_SlabsClaystone.label</t>
  </si>
  <si>
    <t>VFEArch_SlabsClaystone.label</t>
  </si>
  <si>
    <t>claystone slabs</t>
  </si>
  <si>
    <t>TerrainDef+VFEArch_SlabsAndesite.label</t>
  </si>
  <si>
    <t>VFEArch_SlabsAndesite.label</t>
  </si>
  <si>
    <t>andesite slabs</t>
  </si>
  <si>
    <t>TerrainDef+VFEArch_SlabsSyenite.label</t>
  </si>
  <si>
    <t>VFEArch_SlabsSyenite.label</t>
  </si>
  <si>
    <t>syenite slabs</t>
  </si>
  <si>
    <t>TerrainDef+VFEArch_SlabsGneiss.label</t>
  </si>
  <si>
    <t>VFEArch_SlabsGneiss.label</t>
  </si>
  <si>
    <t>gneiss slabs</t>
  </si>
  <si>
    <t>TerrainDef+VFEArch_SlabsQuartzite.label</t>
  </si>
  <si>
    <t>VFEArch_SlabsQuartzite.label</t>
  </si>
  <si>
    <t>quartzite slabs</t>
  </si>
  <si>
    <t>TerrainDef+VFEArch_SlabsSchist.label</t>
  </si>
  <si>
    <t>VFEArch_SlabsSchist.label</t>
  </si>
  <si>
    <t>schist slabs</t>
  </si>
  <si>
    <t>TerrainDef+VFEArch_SlabsGabbro.label</t>
  </si>
  <si>
    <t>VFEArch_SlabsGabbro.label</t>
  </si>
  <si>
    <t>gabbro slabs</t>
  </si>
  <si>
    <t>TerrainDef+VFEArch_SlabsDiorite.label</t>
  </si>
  <si>
    <t>VFEArch_SlabsDiorite.label</t>
  </si>
  <si>
    <t>diorite slabs</t>
  </si>
  <si>
    <t>TerrainDef+VFEArch_SlabsDunite.label</t>
  </si>
  <si>
    <t>VFEArch_SlabsDunite.label</t>
  </si>
  <si>
    <t>dunite slabs</t>
  </si>
  <si>
    <t>TerrainDef+VFEArch_SlabsPegmatite.label</t>
  </si>
  <si>
    <t>VFEArch_SlabsPegmatite.label</t>
  </si>
  <si>
    <t>pegmatite slabs</t>
  </si>
  <si>
    <t>TerrainDef+VFEArch_BridgeClaystone.label</t>
  </si>
  <si>
    <t>VFEArch_BridgeClaystone.label</t>
  </si>
  <si>
    <t>claystone bridge</t>
  </si>
  <si>
    <t>TerrainDef+VFEArch_BridgeAndesite.label</t>
  </si>
  <si>
    <t>VFEArch_BridgeAndesite.label</t>
  </si>
  <si>
    <t>andesite bridge</t>
  </si>
  <si>
    <t>TerrainDef+VFEArch_BridgeSyenite.label</t>
  </si>
  <si>
    <t>VFEArch_BridgeSyenite.label</t>
  </si>
  <si>
    <t>syenite bridge</t>
  </si>
  <si>
    <t>TerrainDef+VFEArch_BridgeGneiss.label</t>
  </si>
  <si>
    <t>VFEArch_BridgeGneiss.label</t>
  </si>
  <si>
    <t>gneiss bridge</t>
  </si>
  <si>
    <t>TerrainDef+VFEArch_BridgeQuartzite.label</t>
  </si>
  <si>
    <t>VFEArch_BridgeQuartzite.label</t>
  </si>
  <si>
    <t>quartzite bridge</t>
  </si>
  <si>
    <t>TerrainDef+VFEArch_BridgeSchist.label</t>
  </si>
  <si>
    <t>VFEArch_BridgeSchist.label</t>
  </si>
  <si>
    <t>schist bridge</t>
  </si>
  <si>
    <t>TerrainDef+VFEArch_BridgeGabbro.label</t>
  </si>
  <si>
    <t>VFEArch_BridgeGabbro.label</t>
  </si>
  <si>
    <t>gabbro bridge</t>
  </si>
  <si>
    <t>TerrainDef+VFEArch_BridgeDiorite.label</t>
  </si>
  <si>
    <t>VFEArch_BridgeDiorite.label</t>
  </si>
  <si>
    <t>diorite bridge</t>
  </si>
  <si>
    <t>TerrainDef+VFEArch_BridgeDunite.label</t>
  </si>
  <si>
    <t>VFEArch_BridgeDunite.label</t>
  </si>
  <si>
    <t>dunite bridge</t>
  </si>
  <si>
    <t>TerrainDef+VFEArch_BridgePegmatite.label</t>
  </si>
  <si>
    <t>VFEArch_BridgePegmatite.label</t>
  </si>
  <si>
    <t>pegmatite bridge</t>
  </si>
  <si>
    <t>TerrainDef+VME_CorporateFineTileClaystone.label</t>
  </si>
  <si>
    <t>VME_CorporateFineTileClaystone.label</t>
  </si>
  <si>
    <t>corporate fine claystone tile</t>
  </si>
  <si>
    <t>TerrainDef+VME_CorporateFineTileAndesite.label</t>
  </si>
  <si>
    <t>VME_CorporateFineTileAndesite.label</t>
  </si>
  <si>
    <t>corporate fine andesite tile</t>
  </si>
  <si>
    <t>TerrainDef+VME_CorporateFineTileSyenite.label</t>
  </si>
  <si>
    <t>VME_CorporateFineTileSyenite.label</t>
  </si>
  <si>
    <t>corporate fine syenite tile</t>
  </si>
  <si>
    <t>TerrainDef+VME_CorporateFineTileGneiss.label</t>
  </si>
  <si>
    <t>VME_CorporateFineTileGneiss.label</t>
  </si>
  <si>
    <t>corporate fine gneiss tile</t>
  </si>
  <si>
    <t>TerrainDef+VME_CorporateFineTileQuartzite.label</t>
  </si>
  <si>
    <t>VME_CorporateFineTileQuartzite.label</t>
  </si>
  <si>
    <t>corporate fine quartzite tile</t>
  </si>
  <si>
    <t>TerrainDef+VME_CorporateFineTileSchist.label</t>
  </si>
  <si>
    <t>VME_CorporateFineTileSchist.label</t>
  </si>
  <si>
    <t>corporate fine schist tile</t>
  </si>
  <si>
    <t>TerrainDef+VME_CorporateFineTileGabbro.label</t>
  </si>
  <si>
    <t>VME_CorporateFineTileGabbro.label</t>
  </si>
  <si>
    <t>corporate fine gabbro tile</t>
  </si>
  <si>
    <t>TerrainDef+VME_CorporateFineTileDiorite.label</t>
  </si>
  <si>
    <t>VME_CorporateFineTileDiorite.label</t>
  </si>
  <si>
    <t>corporate fine diorite tile</t>
  </si>
  <si>
    <t>TerrainDef+VME_CorporateFineTileDunite.label</t>
  </si>
  <si>
    <t>VME_CorporateFineTileDunite.label</t>
  </si>
  <si>
    <t>corporate fine dunite tile</t>
  </si>
  <si>
    <t>TerrainDef+VME_CorporateFineTilePegmatite.label</t>
  </si>
  <si>
    <t>VME_CorporateFineTilePegmatite.label</t>
  </si>
  <si>
    <t>corporate fine pegmatite tile</t>
  </si>
  <si>
    <t>TerrainDef+VME_ShintaoFineTileClaystone.label</t>
  </si>
  <si>
    <t>VME_ShintaoFineTileClaystone.label</t>
  </si>
  <si>
    <t>shintao fine claystone tile</t>
  </si>
  <si>
    <t>TerrainDef+VME_ShintaoFineTileAndesite.label</t>
  </si>
  <si>
    <t>VME_ShintaoFineTileAndesite.label</t>
  </si>
  <si>
    <t>shintao fine andesite tile</t>
  </si>
  <si>
    <t>TerrainDef+VME_ShintaoFineTileSyenite.label</t>
  </si>
  <si>
    <t>VME_ShintaoFineTileSyenite.label</t>
  </si>
  <si>
    <t>shintao fine syenite tile</t>
  </si>
  <si>
    <t>TerrainDef+VME_ShintaoFineTileGneiss.label</t>
  </si>
  <si>
    <t>VME_ShintaoFineTileGneiss.label</t>
  </si>
  <si>
    <t>shintao fine gneiss tile</t>
  </si>
  <si>
    <t>TerrainDef+VME_ShintaoFineTileQuartzite.label</t>
  </si>
  <si>
    <t>VME_ShintaoFineTileQuartzite.label</t>
  </si>
  <si>
    <t>shintao fine quartzite tile</t>
  </si>
  <si>
    <t>TerrainDef+VME_ShintaoFineTileSchist.label</t>
  </si>
  <si>
    <t>VME_ShintaoFineTileSchist.label</t>
  </si>
  <si>
    <t>shintao fine schist tile</t>
  </si>
  <si>
    <t>TerrainDef+VME_ShintaoFineTileGabbro.label</t>
  </si>
  <si>
    <t>VME_ShintaoFineTileGabbro.label</t>
  </si>
  <si>
    <t>shintao fine gabbro tile</t>
  </si>
  <si>
    <t>TerrainDef+VME_ShintaoFineTileDiorite.label</t>
  </si>
  <si>
    <t>VME_ShintaoFineTileDiorite.label</t>
  </si>
  <si>
    <t>shintao fine diorite tile</t>
  </si>
  <si>
    <t>TerrainDef+VME_ShintaoFineTileDunite.label</t>
  </si>
  <si>
    <t>VME_ShintaoFineTileDunite.label</t>
  </si>
  <si>
    <t>shintao fine dunite tile</t>
  </si>
  <si>
    <t>TerrainDef+VME_ShintaoFineTilePegmatite.label</t>
  </si>
  <si>
    <t>VME_ShintaoFineTilePegmatite.label</t>
  </si>
  <si>
    <t>shintao fine pegmatite tile</t>
  </si>
  <si>
    <t>ThingDef+Claystone.label</t>
  </si>
  <si>
    <t>ThingDef</t>
  </si>
  <si>
    <t>Claystone.label</t>
  </si>
  <si>
    <t>claystone</t>
  </si>
  <si>
    <t>ThingDef+Claystone.description</t>
  </si>
  <si>
    <t>Claystone.description</t>
  </si>
  <si>
    <t>A soft, fine-grained sedimentary rock made mostly of compacted clay particles.</t>
  </si>
  <si>
    <t>ThingDef+SmoothedClaystone.label</t>
  </si>
  <si>
    <t>SmoothedClaystone.label</t>
  </si>
  <si>
    <t>smoothed claystone</t>
  </si>
  <si>
    <t>ThingDef+SmoothedClaystone.description</t>
  </si>
  <si>
    <t>SmoothedClaystone.description</t>
  </si>
  <si>
    <t>A soft, fine-grained sedimentary rock made mostly of compacted clay particles. Polished to a smooth matte finish.</t>
  </si>
  <si>
    <t>ThingDef+ChunkClaystone.label</t>
  </si>
  <si>
    <t>ChunkClaystone.label</t>
  </si>
  <si>
    <t>claystone chunk</t>
  </si>
  <si>
    <t>ThingDef+BlocksClaystone.label</t>
  </si>
  <si>
    <t>BlocksClaystone.label</t>
  </si>
  <si>
    <t>claystone blocks</t>
  </si>
  <si>
    <t>ThingDef+BlocksClaystone.description</t>
  </si>
  <si>
    <t>BlocksClaystone.description</t>
  </si>
  <si>
    <t>Blocks of solid claystone. Claystone is a soft stone that chips easily.</t>
  </si>
  <si>
    <t>ThingDef+BlocksClaystone.stuffProps.stuffAdjective</t>
  </si>
  <si>
    <t>BlocksClaystone.stuffProps.stuffAdjective</t>
  </si>
  <si>
    <t>ThingDef+Andesite.label</t>
  </si>
  <si>
    <t>Andesite.label</t>
  </si>
  <si>
    <t>andesite</t>
  </si>
  <si>
    <t>ThingDef+Andesite.description</t>
  </si>
  <si>
    <t>Andesite.description</t>
  </si>
  <si>
    <t>A fine-grained igneous rock found in mountainous regions where it was brought to the surface by continental collisions. Andesite is an extrusive equivalent of diorite.</t>
  </si>
  <si>
    <t>ThingDef+SmoothedAndesite.label</t>
  </si>
  <si>
    <t>SmoothedAndesite.label</t>
  </si>
  <si>
    <t>smoothed andesite</t>
  </si>
  <si>
    <t>ThingDef+SmoothedAndesite.description</t>
  </si>
  <si>
    <t>SmoothedAndesite.description</t>
  </si>
  <si>
    <t>A fine-grained igneous rock found in mountainous regions where it was brought to the surface by continental collisions. Polished to a glossy finish.</t>
  </si>
  <si>
    <t>ThingDef+ChunkAndesite.label</t>
  </si>
  <si>
    <t>ChunkAndesite.label</t>
  </si>
  <si>
    <t>andesite chunk</t>
  </si>
  <si>
    <t>ThingDef+BlocksAndesite.label</t>
  </si>
  <si>
    <t>BlocksAndesite.label</t>
  </si>
  <si>
    <t>andesite blocks</t>
  </si>
  <si>
    <t>ThingDef+BlocksAndesite.description</t>
  </si>
  <si>
    <t>BlocksAndesite.description</t>
  </si>
  <si>
    <t>Blocks of solid andesite. Andesite is a hard stone.</t>
  </si>
  <si>
    <t>ThingDef+BlocksAndesite.stuffProps.stuffAdjective</t>
  </si>
  <si>
    <t>BlocksAndesite.stuffProps.stuffAdjective</t>
  </si>
  <si>
    <t>ThingDef+Syenite.label</t>
  </si>
  <si>
    <t>Syenite.label</t>
  </si>
  <si>
    <t>syenite</t>
  </si>
  <si>
    <t>ThingDef+Syenite.description</t>
  </si>
  <si>
    <t>Syenite.description</t>
  </si>
  <si>
    <t>A coarse-grained igneous rock closely related to granite, but with little or no quartz.</t>
  </si>
  <si>
    <t>ThingDef+SmoothedSyenite.label</t>
  </si>
  <si>
    <t>SmoothedSyenite.label</t>
  </si>
  <si>
    <t>smoothed syenite</t>
  </si>
  <si>
    <t>ThingDef+SmoothedSyenite.description</t>
  </si>
  <si>
    <t>SmoothedSyenite.description</t>
  </si>
  <si>
    <t>A coarse-grained igneous rock closely related to granite, but with little or no quartz. Smoothed to a dull sheen.</t>
  </si>
  <si>
    <t>ThingDef+ChunkSyenite.label</t>
  </si>
  <si>
    <t>ChunkSyenite.label</t>
  </si>
  <si>
    <t>syenite chunk</t>
  </si>
  <si>
    <t>ThingDef+BlocksSyenite.label</t>
  </si>
  <si>
    <t>BlocksSyenite.label</t>
  </si>
  <si>
    <t>syenite blocks</t>
  </si>
  <si>
    <t>ThingDef+BlocksSyenite.description</t>
  </si>
  <si>
    <t>BlocksSyenite.description</t>
  </si>
  <si>
    <t>Blocks of solid syenite. Syenite is a hard rock.</t>
  </si>
  <si>
    <t>ThingDef+BlocksSyenite.stuffProps.stuffAdjective</t>
  </si>
  <si>
    <t>BlocksSyenite.stuffProps.stuffAdjective</t>
  </si>
  <si>
    <t>ThingDef+Gneiss.label</t>
  </si>
  <si>
    <t>Gneiss.label</t>
  </si>
  <si>
    <t>gneiss</t>
  </si>
  <si>
    <t>ThingDef+Gneiss.description</t>
  </si>
  <si>
    <t>Gneiss.description</t>
  </si>
  <si>
    <t>A hard metamorphic rock with a banded texture.</t>
  </si>
  <si>
    <t>ThingDef+SmoothedGneiss.label</t>
  </si>
  <si>
    <t>SmoothedGneiss.label</t>
  </si>
  <si>
    <t>smoothed gneiss</t>
  </si>
  <si>
    <t>ThingDef+SmoothedGneiss.description</t>
  </si>
  <si>
    <t>SmoothedGneiss.description</t>
  </si>
  <si>
    <t>A hard metamorphic rock with a banded texture. Beautiful to look at when polished.</t>
  </si>
  <si>
    <t>ThingDef+ChunkGneiss.label</t>
  </si>
  <si>
    <t>ChunkGneiss.label</t>
  </si>
  <si>
    <t>gneiss chunk</t>
  </si>
  <si>
    <t>ThingDef+BlocksGneiss.label</t>
  </si>
  <si>
    <t>BlocksGneiss.label</t>
  </si>
  <si>
    <t>gneiss blocks</t>
  </si>
  <si>
    <t>ThingDef+BlocksGneiss.description</t>
  </si>
  <si>
    <t>BlocksGneiss.description</t>
  </si>
  <si>
    <t>Blocks of solid gneiss.</t>
  </si>
  <si>
    <t>ThingDef+BlocksGneiss.stuffProps.stuffAdjective</t>
  </si>
  <si>
    <t>BlocksGneiss.stuffProps.stuffAdjective</t>
  </si>
  <si>
    <t>ThingDef+Quartzite.label</t>
  </si>
  <si>
    <t>Quartzite.label</t>
  </si>
  <si>
    <t>quartzite</t>
  </si>
  <si>
    <t>ThingDef+Quartzite.description</t>
  </si>
  <si>
    <t>Quartzite.description</t>
  </si>
  <si>
    <t>A metamorphic rock that was originally pure quartz sandstone.</t>
  </si>
  <si>
    <t>ThingDef+SmoothedQuartzite.label</t>
  </si>
  <si>
    <t>SmoothedQuartzite.label</t>
  </si>
  <si>
    <t>smoothed quartzite</t>
  </si>
  <si>
    <t>ThingDef+SmoothedQuartzite.description</t>
  </si>
  <si>
    <t>SmoothedQuartzite.description</t>
  </si>
  <si>
    <t>ThingDef+ChunkQuartzite.label</t>
  </si>
  <si>
    <t>ChunkQuartzite.label</t>
  </si>
  <si>
    <t>quartzite chunk</t>
  </si>
  <si>
    <t>ThingDef+BlocksQuartzite.label</t>
  </si>
  <si>
    <t>BlocksQuartzite.label</t>
  </si>
  <si>
    <t>quartzite blocks</t>
  </si>
  <si>
    <t>ThingDef+BlocksQuartzite.description</t>
  </si>
  <si>
    <t>BlocksQuartzite.description</t>
  </si>
  <si>
    <t>Blocks of solid quartzite.</t>
  </si>
  <si>
    <t>ThingDef+BlocksQuartzite.stuffProps.stuffAdjective</t>
  </si>
  <si>
    <t>BlocksQuartzite.stuffProps.stuffAdjective</t>
  </si>
  <si>
    <t>ThingDef+Schist.label</t>
  </si>
  <si>
    <t>Schist.label</t>
  </si>
  <si>
    <t>schist</t>
  </si>
  <si>
    <t>ThingDef+Schist.description</t>
  </si>
  <si>
    <t>Schist.description</t>
  </si>
  <si>
    <t>A metamorphic rock colored by the minerals actinolite and epidote.</t>
  </si>
  <si>
    <t>ThingDef+SmoothedSchist.label</t>
  </si>
  <si>
    <t>SmoothedSchist.label</t>
  </si>
  <si>
    <t>smoothed schist</t>
  </si>
  <si>
    <t>ThingDef+SmoothedSchist.description</t>
  </si>
  <si>
    <t>SmoothedSchist.description</t>
  </si>
  <si>
    <t>A metamorphic rock colored by the minerals actinolite and epidote. Polished to a smooth matte finish.</t>
  </si>
  <si>
    <t>ThingDef+ChunkSchist.label</t>
  </si>
  <si>
    <t>ChunkSchist.label</t>
  </si>
  <si>
    <t>schist chunk</t>
  </si>
  <si>
    <t>ThingDef+BlocksSchist.label</t>
  </si>
  <si>
    <t>BlocksSchist.label</t>
  </si>
  <si>
    <t>schist blocks</t>
  </si>
  <si>
    <t>ThingDef+BlocksSchist.description</t>
  </si>
  <si>
    <t>BlocksSchist.description</t>
  </si>
  <si>
    <t>Blocks of solid schist. Schist is a relatively soft rock.</t>
  </si>
  <si>
    <t>ThingDef+BlocksSchist.stuffProps.stuffAdjective</t>
  </si>
  <si>
    <t>BlocksSchist.stuffProps.stuffAdjective</t>
  </si>
  <si>
    <t>ThingDef+Gabbro.label</t>
  </si>
  <si>
    <t>Gabbro.label</t>
  </si>
  <si>
    <t>gabbro</t>
  </si>
  <si>
    <t>ThingDef+Gabbro.description</t>
  </si>
  <si>
    <t>Gabbro.description</t>
  </si>
  <si>
    <t>A dense igneous rock formed by the slow cooling of magma, typically found on the ocean floor.</t>
  </si>
  <si>
    <t>ThingDef+SmoothedGabbro.label</t>
  </si>
  <si>
    <t>SmoothedGabbro.label</t>
  </si>
  <si>
    <t>smoothed gabbro</t>
  </si>
  <si>
    <t>ThingDef+SmoothedGabbro.description</t>
  </si>
  <si>
    <t>SmoothedGabbro.description</t>
  </si>
  <si>
    <t>A dense igneous rock formed by the slow cooling of magma, typically found on the ocean floor. Polished to a smooth shiny finish.</t>
  </si>
  <si>
    <t>ThingDef+ChunkGabbro.label</t>
  </si>
  <si>
    <t>ChunkGabbro.label</t>
  </si>
  <si>
    <t>gabbro chunk</t>
  </si>
  <si>
    <t>ThingDef+BlocksGabbro.label</t>
  </si>
  <si>
    <t>BlocksGabbro.label</t>
  </si>
  <si>
    <t>gabbro blocks</t>
  </si>
  <si>
    <t>ThingDef+BlocksGabbro.description</t>
  </si>
  <si>
    <t>BlocksGabbro.description</t>
  </si>
  <si>
    <t>Blocks of solid gabbro. Gabbro is a very hard rock.</t>
  </si>
  <si>
    <t>ThingDef+BlocksGabbro.stuffProps.stuffAdjective</t>
  </si>
  <si>
    <t>BlocksGabbro.stuffProps.stuffAdjective</t>
  </si>
  <si>
    <t>ThingDef+Diorite.label</t>
  </si>
  <si>
    <t>Diorite.label</t>
  </si>
  <si>
    <t>diorite</t>
  </si>
  <si>
    <t>ThingDef+Diorite.description</t>
  </si>
  <si>
    <t>Diorite.description</t>
  </si>
  <si>
    <t>An extremely hard igneous rock able to hold a high polish. Diorite is compositionally equivalent to andesite. It is intermediate in composition between granite and gabbro.</t>
  </si>
  <si>
    <t>ThingDef+SmoothedDiorite.label</t>
  </si>
  <si>
    <t>SmoothedDiorite.label</t>
  </si>
  <si>
    <t>smoothed diorite</t>
  </si>
  <si>
    <t>ThingDef+SmoothedDiorite.description</t>
  </si>
  <si>
    <t>SmoothedDiorite.description</t>
  </si>
  <si>
    <t>ThingDef+ChunkDiorite.label</t>
  </si>
  <si>
    <t>ChunkDiorite.label</t>
  </si>
  <si>
    <t>diorite chunk</t>
  </si>
  <si>
    <t>ThingDef+BlocksDiorite.label</t>
  </si>
  <si>
    <t>BlocksDiorite.label</t>
  </si>
  <si>
    <t>diorite blocks</t>
  </si>
  <si>
    <t>ThingDef+BlocksDiorite.description</t>
  </si>
  <si>
    <t>BlocksDiorite.description</t>
  </si>
  <si>
    <t>Blocks of solid diorite. Diorite is an extremely hard and dense stone.</t>
  </si>
  <si>
    <t>ThingDef+BlocksDiorite.stuffProps.stuffAdjective</t>
  </si>
  <si>
    <t>BlocksDiorite.stuffProps.stuffAdjective</t>
  </si>
  <si>
    <t>ThingDef+Dunite.label</t>
  </si>
  <si>
    <t>Dunite.label</t>
  </si>
  <si>
    <t>dunite</t>
  </si>
  <si>
    <t>ThingDef+Dunite.description</t>
  </si>
  <si>
    <t>Dunite.description</t>
  </si>
  <si>
    <t>An igneous rock consisting of over 90% olivine, which leads to its distinct green color.</t>
  </si>
  <si>
    <t>ThingDef+SmoothedDunite.label</t>
  </si>
  <si>
    <t>SmoothedDunite.label</t>
  </si>
  <si>
    <t>smoothed dunite</t>
  </si>
  <si>
    <t>ThingDef+SmoothedDunite.description</t>
  </si>
  <si>
    <t>SmoothedDunite.description</t>
  </si>
  <si>
    <t>An igneous rock consisting of over 90% olivine, which leads to its distinct green color. Beautiful and hard.</t>
  </si>
  <si>
    <t>ThingDef+ChunkDunite.label</t>
  </si>
  <si>
    <t>ChunkDunite.label</t>
  </si>
  <si>
    <t>dunite chunk</t>
  </si>
  <si>
    <t>ThingDef+BlocksDunite.label</t>
  </si>
  <si>
    <t>BlocksDunite.label</t>
  </si>
  <si>
    <t>dunite blocks</t>
  </si>
  <si>
    <t>ThingDef+BlocksDunite.description</t>
  </si>
  <si>
    <t>BlocksDunite.description</t>
  </si>
  <si>
    <t>Blocks of solid dunite. Dunite is a soft rock that chips easily.</t>
  </si>
  <si>
    <t>ThingDef+BlocksDunite.stuffProps.stuffAdjective</t>
  </si>
  <si>
    <t>BlocksDunite.stuffProps.stuffAdjective</t>
  </si>
  <si>
    <t>ThingDef+Pegmatite.label</t>
  </si>
  <si>
    <t>Pegmatite.label</t>
  </si>
  <si>
    <t>pegmatite</t>
  </si>
  <si>
    <t>ThingDef+Pegmatite.description</t>
  </si>
  <si>
    <t>Pegmatite.description</t>
  </si>
  <si>
    <t>A hard igneous rock composed of large interlocking crystals.</t>
  </si>
  <si>
    <t>ThingDef+SmoothedPegmatite.label</t>
  </si>
  <si>
    <t>SmoothedPegmatite.label</t>
  </si>
  <si>
    <t>smoothed pegmatite</t>
  </si>
  <si>
    <t>ThingDef+SmoothedPegmatite.description</t>
  </si>
  <si>
    <t>SmoothedPegmatite.description</t>
  </si>
  <si>
    <t>ThingDef+ChunkPegmatite.label</t>
  </si>
  <si>
    <t>ChunkPegmatite.label</t>
  </si>
  <si>
    <t>pegmatite chunk</t>
  </si>
  <si>
    <t>ThingDef+BlocksPegmatite.label</t>
  </si>
  <si>
    <t>BlocksPegmatite.label</t>
  </si>
  <si>
    <t>pegmatite blocks</t>
  </si>
  <si>
    <t>ThingDef+BlocksPegmatite.description</t>
  </si>
  <si>
    <t>BlocksPegmatite.description</t>
  </si>
  <si>
    <t>Blocks of solid pegmatite.</t>
  </si>
  <si>
    <t>ThingDef+BlocksPegmatite.stuffProps.stuffAdjective</t>
  </si>
  <si>
    <t>BlocksPegmatite.stuffProps.stuffAdjective</t>
  </si>
  <si>
    <t>RecipeDef+MakeStoneBlocksClaystone.label</t>
  </si>
  <si>
    <t>RecipeDef</t>
  </si>
  <si>
    <t>MakeStoneBlocksClaystone.label</t>
  </si>
  <si>
    <t>make claystone blocks</t>
  </si>
  <si>
    <t>RecipeDef+MakeStoneBlocksClaystone.description</t>
  </si>
  <si>
    <t>MakeStoneBlocksClaystone.description</t>
  </si>
  <si>
    <t>Cuts claystone chunks into usable blocks.</t>
  </si>
  <si>
    <t>RecipeDef+MakeStoneBlocksAndesite.label</t>
  </si>
  <si>
    <t>MakeStoneBlocksAndesite.label</t>
  </si>
  <si>
    <t>make andesite blocks</t>
  </si>
  <si>
    <t>RecipeDef+MakeStoneBlocksAndesite.description</t>
  </si>
  <si>
    <t>MakeStoneBlocksAndesite.description</t>
  </si>
  <si>
    <t>Cuts andesite chunks into usable blocks.</t>
  </si>
  <si>
    <t>RecipeDef+MakeStoneBlocksSyenite.label</t>
  </si>
  <si>
    <t>MakeStoneBlocksSyenite.label</t>
  </si>
  <si>
    <t>make syenite blocks</t>
  </si>
  <si>
    <t>RecipeDef+MakeStoneBlocksSyenite.description</t>
  </si>
  <si>
    <t>MakeStoneBlocksSyenite.description</t>
  </si>
  <si>
    <t>Cuts syenite chunks into usable blocks.</t>
  </si>
  <si>
    <t>RecipeDef+MakeStoneBlocksGneiss.label</t>
  </si>
  <si>
    <t>MakeStoneBlocksGneiss.label</t>
  </si>
  <si>
    <t>make gneiss blocks</t>
  </si>
  <si>
    <t>RecipeDef+MakeStoneBlocksGneiss.description</t>
  </si>
  <si>
    <t>MakeStoneBlocksGneiss.description</t>
  </si>
  <si>
    <t>Cuts gneiss chunks into usable blocks.</t>
  </si>
  <si>
    <t>RecipeDef+MakeStoneBlocksQuartzite.label</t>
  </si>
  <si>
    <t>MakeStoneBlocksQuartzite.label</t>
  </si>
  <si>
    <t>make quartzite blocks</t>
  </si>
  <si>
    <t>RecipeDef+MakeStoneBlocksQuartzite.description</t>
  </si>
  <si>
    <t>MakeStoneBlocksQuartzite.description</t>
  </si>
  <si>
    <t>Cuts quartzite chunks into usable blocks.</t>
  </si>
  <si>
    <t>RecipeDef+MakeStoneBlocksSchist.label</t>
  </si>
  <si>
    <t>MakeStoneBlocksSchist.label</t>
  </si>
  <si>
    <t>make schist blocks</t>
  </si>
  <si>
    <t>RecipeDef+MakeStoneBlocksSchist.description</t>
  </si>
  <si>
    <t>MakeStoneBlocksSchist.description</t>
  </si>
  <si>
    <t>Cuts schist chunks into usable blocks.</t>
  </si>
  <si>
    <t>RecipeDef+MakeStoneBlocksGabbro.label</t>
  </si>
  <si>
    <t>MakeStoneBlocksGabbro.label</t>
  </si>
  <si>
    <t>make gabbro blocks</t>
  </si>
  <si>
    <t>RecipeDef+MakeStoneBlocksGabbro.description</t>
  </si>
  <si>
    <t>MakeStoneBlocksGabbro.description</t>
  </si>
  <si>
    <t>Cuts gabbro chunks into usable blocks.</t>
  </si>
  <si>
    <t>RecipeDef+MakeStoneBlocksDiorite.label</t>
  </si>
  <si>
    <t>MakeStoneBlocksDiorite.label</t>
  </si>
  <si>
    <t>make diorite blocks</t>
  </si>
  <si>
    <t>RecipeDef+MakeStoneBlocksDiorite.description</t>
  </si>
  <si>
    <t>MakeStoneBlocksDiorite.description</t>
  </si>
  <si>
    <t>Cuts diorite chunks into usable blocks.</t>
  </si>
  <si>
    <t>RecipeDef+MakeStoneBlocksDunite.label</t>
  </si>
  <si>
    <t>MakeStoneBlocksDunite.label</t>
  </si>
  <si>
    <t>make dunite blocks</t>
  </si>
  <si>
    <t>RecipeDef+MakeStoneBlocksDunite.description</t>
  </si>
  <si>
    <t>MakeStoneBlocksDunite.description</t>
  </si>
  <si>
    <t>Cuts dunite chunks into usable blocks.</t>
  </si>
  <si>
    <t>RecipeDef+MakeStoneBlocksPegmatite.label</t>
  </si>
  <si>
    <t>MakeStoneBlocksPegmatite.label</t>
  </si>
  <si>
    <t>make pegmatite blocks</t>
  </si>
  <si>
    <t>RecipeDef+MakeStoneBlocksPegmatite.description</t>
  </si>
  <si>
    <t>MakeStoneBlocksPegmatite.description</t>
  </si>
  <si>
    <t>Cuts pegmatite chunks into usable blocks.</t>
  </si>
  <si>
    <t>RecipeDef+Excavate_Andesite.label</t>
  </si>
  <si>
    <t>Excavate_Andesite.label</t>
  </si>
  <si>
    <t>mining Andesite</t>
  </si>
  <si>
    <t>RecipeDef+Excavate_Andesite.description</t>
  </si>
  <si>
    <t>Excavate_Andesite.description</t>
  </si>
  <si>
    <t>mining Andesite.</t>
  </si>
  <si>
    <t>RecipeDef+Excavate_Andesite.jobString</t>
  </si>
  <si>
    <t>Excavate_Andesite.jobString</t>
  </si>
  <si>
    <t>Mining Andesite</t>
  </si>
  <si>
    <t>RecipeDef+Excavate_Claystone.label</t>
  </si>
  <si>
    <t>Excavate_Claystone.label</t>
  </si>
  <si>
    <t>mining Claystone</t>
  </si>
  <si>
    <t>RecipeDef+Excavate_Claystone.description</t>
  </si>
  <si>
    <t>Excavate_Claystone.description</t>
  </si>
  <si>
    <t>mining Claystone.</t>
  </si>
  <si>
    <t>RecipeDef+Excavate_Claystone.jobString</t>
  </si>
  <si>
    <t>Excavate_Claystone.jobString</t>
  </si>
  <si>
    <t>Mining Claystone</t>
  </si>
  <si>
    <t>RecipeDef+Excavate_Diorite.label</t>
  </si>
  <si>
    <t>Excavate_Diorite.label</t>
  </si>
  <si>
    <t>mining Diorite</t>
  </si>
  <si>
    <t>RecipeDef+Excavate_Diorite.description</t>
  </si>
  <si>
    <t>Excavate_Diorite.description</t>
  </si>
  <si>
    <t>mining Diorite.</t>
  </si>
  <si>
    <t>RecipeDef+Excavate_Diorite.jobString</t>
  </si>
  <si>
    <t>Excavate_Diorite.jobString</t>
  </si>
  <si>
    <t>Mining Diorite</t>
  </si>
  <si>
    <t>RecipeDef+Excavate_Dunite.label</t>
  </si>
  <si>
    <t>Excavate_Dunite.label</t>
  </si>
  <si>
    <t>mining Dunite</t>
  </si>
  <si>
    <t>RecipeDef+Excavate_Dunite.description</t>
  </si>
  <si>
    <t>Excavate_Dunite.description</t>
  </si>
  <si>
    <t>mining Dunite.</t>
  </si>
  <si>
    <t>RecipeDef+Excavate_Dunite.jobString</t>
  </si>
  <si>
    <t>Excavate_Dunite.jobString</t>
  </si>
  <si>
    <t>Mining Dunite</t>
  </si>
  <si>
    <t>RecipeDef+Excavate_Gabbro.label</t>
  </si>
  <si>
    <t>Excavate_Gabbro.label</t>
  </si>
  <si>
    <t>mining Gabbro</t>
  </si>
  <si>
    <t>RecipeDef+Excavate_Gabbro.description</t>
  </si>
  <si>
    <t>Excavate_Gabbro.description</t>
  </si>
  <si>
    <t>mining Gabbro.</t>
  </si>
  <si>
    <t>RecipeDef+Excavate_Gabbro.jobString</t>
  </si>
  <si>
    <t>Excavate_Gabbro.jobString</t>
  </si>
  <si>
    <t>Mining Gabbro</t>
  </si>
  <si>
    <t>RecipeDef+Excavate_Gneiss.label</t>
  </si>
  <si>
    <t>Excavate_Gneiss.label</t>
  </si>
  <si>
    <t>mining Gneiss</t>
  </si>
  <si>
    <t>RecipeDef+Excavate_Gneiss.description</t>
  </si>
  <si>
    <t>Excavate_Gneiss.description</t>
  </si>
  <si>
    <t>mining Gneiss.</t>
  </si>
  <si>
    <t>RecipeDef+Excavate_Gneiss.jobString</t>
  </si>
  <si>
    <t>Excavate_Gneiss.jobString</t>
  </si>
  <si>
    <t>Mining Gneiss</t>
  </si>
  <si>
    <t>RecipeDef+Excavate_Quartzite.label</t>
  </si>
  <si>
    <t>Excavate_Quartzite.label</t>
  </si>
  <si>
    <t>mining Quartzite</t>
  </si>
  <si>
    <t>RecipeDef+Excavate_Quartzite.description</t>
  </si>
  <si>
    <t>Excavate_Quartzite.description</t>
  </si>
  <si>
    <t>mining Quartzite.</t>
  </si>
  <si>
    <t>RecipeDef+Excavate_Quartzite.jobString</t>
  </si>
  <si>
    <t>Excavate_Quartzite.jobString</t>
  </si>
  <si>
    <t>Mining Quartzite</t>
  </si>
  <si>
    <t>RecipeDef+Excavate_Schist.label</t>
  </si>
  <si>
    <t>Excavate_Schist.label</t>
  </si>
  <si>
    <t>mining Schist</t>
  </si>
  <si>
    <t>RecipeDef+Excavate_Schist.description</t>
  </si>
  <si>
    <t>Excavate_Schist.description</t>
  </si>
  <si>
    <t>mining Schist.</t>
  </si>
  <si>
    <t>RecipeDef+Excavate_Schist.jobString</t>
  </si>
  <si>
    <t>Excavate_Schist.jobString</t>
  </si>
  <si>
    <t>Mining Schist</t>
  </si>
  <si>
    <t>RecipeDef+Excavate_Syenite.label</t>
  </si>
  <si>
    <t>Excavate_Syenite.label</t>
  </si>
  <si>
    <t>mining Syenite</t>
  </si>
  <si>
    <t>RecipeDef+Excavate_Syenite.description</t>
  </si>
  <si>
    <t>Excavate_Syenite.description</t>
  </si>
  <si>
    <t>mining Syenite.</t>
  </si>
  <si>
    <t>RecipeDef+Excavate_Syenite.jobString</t>
  </si>
  <si>
    <t>Excavate_Syenite.jobString</t>
  </si>
  <si>
    <t>Mining Syenite</t>
  </si>
  <si>
    <t>RecipeDef+Excavate_Pegmatite.label</t>
  </si>
  <si>
    <t>Excavate_Pegmatite.label</t>
  </si>
  <si>
    <t>mining Pegmatite</t>
  </si>
  <si>
    <t>RecipeDef+Excavate_Pegmatite.description</t>
  </si>
  <si>
    <t>Excavate_Pegmatite.description</t>
  </si>
  <si>
    <t>mining Pegmatite.</t>
  </si>
  <si>
    <t>RecipeDef+Excavate_Pegmatite.jobString</t>
  </si>
  <si>
    <t>Excavate_Pegmatite.jobString</t>
  </si>
  <si>
    <t>Mining Pegmatite</t>
  </si>
  <si>
    <t>Keyed+STN_LabelModName</t>
  </si>
  <si>
    <t>Keyed</t>
  </si>
  <si>
    <t>STN_LabelModName</t>
  </si>
  <si>
    <t>Cupro's Stones</t>
  </si>
  <si>
    <t>Keyed+STN_LabelStoneTypesAvailable</t>
  </si>
  <si>
    <t>STN_LabelStoneTypesAvailable</t>
  </si>
  <si>
    <t xml:space="preserve">Stone types in map generation:    </t>
  </si>
  <si>
    <t>Keyed+STN_StoneTypesToSpawn</t>
  </si>
  <si>
    <t>STN_StoneTypesToSpawn</t>
  </si>
  <si>
    <t>Stone Types Allowed To Spawn</t>
  </si>
  <si>
    <t>안산암 덩어리를 석재로 가공합니다.</t>
  </si>
  <si>
    <t>RecipeDef+MakeStoneBlocksAndesite.jobString</t>
  </si>
  <si>
    <t>석재 만드는 중.</t>
  </si>
  <si>
    <t>안산암 석재 만들기</t>
  </si>
  <si>
    <t>점토암 덩어리를 석재로 가공합니다.</t>
  </si>
  <si>
    <t>RecipeDef+MakeStoneBlocksClaystone.jobString</t>
  </si>
  <si>
    <t>점토암 석재 만들기</t>
  </si>
  <si>
    <t>섬록암 덩어리를 석재로 가공합니다.</t>
  </si>
  <si>
    <t>RecipeDef+MakeStoneBlocksDiorite.jobString</t>
  </si>
  <si>
    <t>섬록암 석재 만들기</t>
  </si>
  <si>
    <t>감람석 덩어리를 석재로 가공합니다.</t>
  </si>
  <si>
    <t>RecipeDef+MakeStoneBlocksDunite.jobString</t>
  </si>
  <si>
    <t>감람석 석재 만들기</t>
  </si>
  <si>
    <t>반려암 덩어리를 석재로 가공합니다.</t>
  </si>
  <si>
    <t>RecipeDef+MakeStoneBlocksGabbro.jobString</t>
  </si>
  <si>
    <t>반려암 석재 만들기</t>
  </si>
  <si>
    <t>편마암 덩어리를 석재로 가공합니다.</t>
  </si>
  <si>
    <t>RecipeDef+MakeStoneBlocksGneiss.jobString</t>
  </si>
  <si>
    <t>편마암 석재 만들기</t>
  </si>
  <si>
    <t>페그마타이트 덩어리를 석재로 가공합니다.</t>
  </si>
  <si>
    <t>RecipeDef+MakeStoneBlocksPegmatite.jobString</t>
  </si>
  <si>
    <t>페그마타이트 석재 만들기</t>
  </si>
  <si>
    <t>규암 덩어리를 석재로 가공합니다.</t>
  </si>
  <si>
    <t>RecipeDef+MakeStoneBlocksQuartzite.jobString</t>
  </si>
  <si>
    <t>규암 석재 만들기</t>
  </si>
  <si>
    <t>결정편암 덩어리를 석재로 가공합니다.</t>
  </si>
  <si>
    <t>RecipeDef+MakeStoneBlocksSchist.jobString</t>
  </si>
  <si>
    <t>결정편암 석재 만들기</t>
  </si>
  <si>
    <t>섬장암 덩어리를 석재로 가공합니다.</t>
  </si>
  <si>
    <t>RecipeDef+MakeStoneBlocksSyenite.jobString</t>
  </si>
  <si>
    <t>섬장암 석재 만들기</t>
  </si>
  <si>
    <t>TerrainDef+Andesite_Rough.description</t>
  </si>
  <si>
    <t>거친 안산암 바닥.</t>
  </si>
  <si>
    <t>TerrainDef+Andesite_Rough.label</t>
  </si>
  <si>
    <t>거친 안산암</t>
  </si>
  <si>
    <t>TerrainDef+Andesite_RoughHewn.description</t>
  </si>
  <si>
    <t>투박하게 깎여나간 안산암 바닥.</t>
  </si>
  <si>
    <t>TerrainDef+Andesite_RoughHewn.label</t>
  </si>
  <si>
    <t>깎여나간 안산암</t>
  </si>
  <si>
    <t>TerrainDef+Andesite_Smooth.description</t>
  </si>
  <si>
    <t>부드럽게 연마된 안산암 바닥.</t>
  </si>
  <si>
    <t>TerrainDef+Andesite_Smooth.label</t>
  </si>
  <si>
    <t>연마된 안산암</t>
  </si>
  <si>
    <t>TerrainDef+Claystone_Rough.description</t>
  </si>
  <si>
    <t>거친 점토암 바닥.</t>
  </si>
  <si>
    <t>TerrainDef+Claystone_Rough.label</t>
  </si>
  <si>
    <t>거친 점토암</t>
  </si>
  <si>
    <t>TerrainDef+Claystone_RoughHewn.description</t>
  </si>
  <si>
    <t>투박하게 깎여나간 점토암 바닥.</t>
  </si>
  <si>
    <t>TerrainDef+Claystone_RoughHewn.label</t>
  </si>
  <si>
    <t>깎여나간 점토암</t>
  </si>
  <si>
    <t>TerrainDef+Claystone_Smooth.description</t>
  </si>
  <si>
    <t>부드럽게 연마된 점토암 바닥.</t>
  </si>
  <si>
    <t>TerrainDef+Claystone_Smooth.label</t>
  </si>
  <si>
    <t>연마된 점토암</t>
  </si>
  <si>
    <t>TerrainDef+Diorite_Rough.description</t>
  </si>
  <si>
    <t>거친 섬록암 바닥.</t>
  </si>
  <si>
    <t>TerrainDef+Diorite_Rough.label</t>
  </si>
  <si>
    <t>거친 섬록암</t>
  </si>
  <si>
    <t>TerrainDef+Diorite_RoughHewn.description</t>
  </si>
  <si>
    <t>투박하게 깎여나간 섬록암 바닥.</t>
  </si>
  <si>
    <t>TerrainDef+Diorite_RoughHewn.label</t>
  </si>
  <si>
    <t>깎여나간 섬록암</t>
  </si>
  <si>
    <t>TerrainDef+Diorite_Smooth.description</t>
  </si>
  <si>
    <t>부드럽게 연마된 섬록암 바닥.</t>
  </si>
  <si>
    <t>TerrainDef+Diorite_Smooth.label</t>
  </si>
  <si>
    <t>연마된 섬록암</t>
  </si>
  <si>
    <t>TerrainDef+Dunite_Rough.description</t>
  </si>
  <si>
    <t>거친 감람석 바닥.</t>
  </si>
  <si>
    <t>TerrainDef+Dunite_Rough.label</t>
  </si>
  <si>
    <t>거친 감람석</t>
  </si>
  <si>
    <t>TerrainDef+Dunite_RoughHewn.description</t>
  </si>
  <si>
    <t>투박하게 깎여나간 감람석 바닥.</t>
  </si>
  <si>
    <t>TerrainDef+Dunite_RoughHewn.label</t>
  </si>
  <si>
    <t>깎여나간 감람석</t>
  </si>
  <si>
    <t>TerrainDef+Dunite_Smooth.description</t>
  </si>
  <si>
    <t>부드럽게 연마된 감람석 바닥.</t>
  </si>
  <si>
    <t>TerrainDef+Dunite_Smooth.label</t>
  </si>
  <si>
    <t>연마된 감람석</t>
  </si>
  <si>
    <t>거칠게 다듬은 돌 바닥입니다. 예쁘진 않지만 도로나 보행로를 만들기에는 좋습니다. 판석은 해체해도 자재를 돌려받을 수 없습니다.</t>
  </si>
  <si>
    <t>안산암 판석</t>
  </si>
  <si>
    <t>점토암 판석</t>
  </si>
  <si>
    <t>섬록암 판석</t>
  </si>
  <si>
    <t>감람석 판석</t>
  </si>
  <si>
    <t>반려암 판석</t>
  </si>
  <si>
    <t>편마암 판석</t>
  </si>
  <si>
    <t>페그마타이트 판석</t>
  </si>
  <si>
    <t>규암 판석</t>
  </si>
  <si>
    <t>결정편암 판석</t>
  </si>
  <si>
    <t>섬장암 판석</t>
  </si>
  <si>
    <t>TerrainDef+Gabbro_Rough.description</t>
  </si>
  <si>
    <t>거친 반려암 바닥.</t>
  </si>
  <si>
    <t>TerrainDef+Gabbro_Rough.label</t>
  </si>
  <si>
    <t>거친 반려암</t>
  </si>
  <si>
    <t>TerrainDef+Gabbro_RoughHewn.description</t>
  </si>
  <si>
    <t>투박하게 깎여나간 반려암 바닥.</t>
  </si>
  <si>
    <t>TerrainDef+Gabbro_RoughHewn.label</t>
  </si>
  <si>
    <t>깎여나간 반려암</t>
  </si>
  <si>
    <t>TerrainDef+Gabbro_Smooth.description</t>
  </si>
  <si>
    <t>부드럽게 연마된 반려암 바닥.</t>
  </si>
  <si>
    <t>TerrainDef+Gabbro_Smooth.label</t>
  </si>
  <si>
    <t>연마된 반려암</t>
  </si>
  <si>
    <t>TerrainDef+Gneiss_Rough.description</t>
  </si>
  <si>
    <t>거친 편마암 바닥.</t>
  </si>
  <si>
    <t>TerrainDef+Gneiss_Rough.label</t>
  </si>
  <si>
    <t>거친 편마암</t>
  </si>
  <si>
    <t>TerrainDef+Gneiss_RoughHewn.description</t>
  </si>
  <si>
    <t>투박하게 깎여나간 편마암 바닥.</t>
  </si>
  <si>
    <t>TerrainDef+Gneiss_RoughHewn.label</t>
  </si>
  <si>
    <t>깎여나간 편마암</t>
  </si>
  <si>
    <t>TerrainDef+Gneiss_Smooth.description</t>
  </si>
  <si>
    <t>부드럽게 연마된 편마암 바닥.</t>
  </si>
  <si>
    <t>TerrainDef+Gneiss_Smooth.label</t>
  </si>
  <si>
    <t>연마된 편마암</t>
  </si>
  <si>
    <t>TerrainDef+Pegmatite_Rough.description</t>
  </si>
  <si>
    <t>거친 페그마타이트 바닥.</t>
  </si>
  <si>
    <t>TerrainDef+Pegmatite_Rough.label</t>
  </si>
  <si>
    <t>거친 페그마타이트</t>
  </si>
  <si>
    <t>TerrainDef+Pegmatite_RoughHewn.description</t>
  </si>
  <si>
    <t>투박하게 깎여나간 페그마타이트 바닥.</t>
  </si>
  <si>
    <t>TerrainDef+Pegmatite_RoughHewn.label</t>
  </si>
  <si>
    <t>깎여나간 페그마타이트</t>
  </si>
  <si>
    <t>TerrainDef+Pegmatite_Smooth.description</t>
  </si>
  <si>
    <t>부드럽게 연마된 페그마타이트 바닥.</t>
  </si>
  <si>
    <t>TerrainDef+Pegmatite_Smooth.label</t>
  </si>
  <si>
    <t>연마된 페그마타이트</t>
  </si>
  <si>
    <t>TerrainDef+Quartzite_Rough.description</t>
  </si>
  <si>
    <t>거친 규암 바닥.</t>
  </si>
  <si>
    <t>TerrainDef+Quartzite_Rough.label</t>
  </si>
  <si>
    <t>거친 규암</t>
  </si>
  <si>
    <t>TerrainDef+Quartzite_RoughHewn.description</t>
  </si>
  <si>
    <t>투박하게 깎여나간 규암 바닥.</t>
  </si>
  <si>
    <t>TerrainDef+Quartzite_RoughHewn.label</t>
  </si>
  <si>
    <t>깎여나간 규암</t>
  </si>
  <si>
    <t>TerrainDef+Quartzite_Smooth.description</t>
  </si>
  <si>
    <t>부드럽게 연마된 규암 바닥.</t>
  </si>
  <si>
    <t>TerrainDef+Quartzite_Smooth.label</t>
  </si>
  <si>
    <t>연마된 규암</t>
  </si>
  <si>
    <t>TerrainDef+Schist_Rough.description</t>
  </si>
  <si>
    <t>거친 결정편암 바닥.</t>
  </si>
  <si>
    <t>TerrainDef+Schist_Rough.label</t>
  </si>
  <si>
    <t>거친 결정편암</t>
  </si>
  <si>
    <t>TerrainDef+Schist_RoughHewn.description</t>
  </si>
  <si>
    <t>투박하게 깎여나간 결정편암 바닥.</t>
  </si>
  <si>
    <t>TerrainDef+Schist_RoughHewn.label</t>
  </si>
  <si>
    <t>깎여나간 결정편암</t>
  </si>
  <si>
    <t>TerrainDef+Schist_Smooth.description</t>
  </si>
  <si>
    <t>부드럽게 연마된 결정편암 바닥.</t>
  </si>
  <si>
    <t>TerrainDef+Schist_Smooth.label</t>
  </si>
  <si>
    <t>연마된 결정편암</t>
  </si>
  <si>
    <t>TerrainDef+Syenite_Rough.description</t>
  </si>
  <si>
    <t>거친 섬장암 바닥.</t>
  </si>
  <si>
    <t>TerrainDef+Syenite_Rough.label</t>
  </si>
  <si>
    <t>거친 섬장암</t>
  </si>
  <si>
    <t>TerrainDef+Syenite_RoughHewn.description</t>
  </si>
  <si>
    <t>투박하게 깎여나간 섬장암 바닥.</t>
  </si>
  <si>
    <t>TerrainDef+Syenite_RoughHewn.label</t>
  </si>
  <si>
    <t>깎여나간 섬장암</t>
  </si>
  <si>
    <t>TerrainDef+Syenite_Smooth.description</t>
  </si>
  <si>
    <t>부드럽게 연마된 섬장암 바닥.</t>
  </si>
  <si>
    <t>TerrainDef+Syenite_Smooth.label</t>
  </si>
  <si>
    <t>연마된 섬장암</t>
  </si>
  <si>
    <t>성에 온 듯한 느낌을 주는 돌 바닥입니다. 조심스럽게 깎고 다듬어 예쁘지만 시간이 오래 걸립니다.</t>
  </si>
  <si>
    <t>안산암 타일</t>
  </si>
  <si>
    <t>점토암 타일</t>
  </si>
  <si>
    <t>섬록암 타일</t>
  </si>
  <si>
    <t>감람석 타일</t>
  </si>
  <si>
    <t>반려암 타일</t>
  </si>
  <si>
    <t>편마암 타일</t>
  </si>
  <si>
    <t>페그마타이트 타일</t>
  </si>
  <si>
    <t>규암 타일</t>
  </si>
  <si>
    <t>결정편암 타일</t>
  </si>
  <si>
    <t>섬장암 타일</t>
  </si>
  <si>
    <t>부가적인 판 연변부에서 형성되는 화강암.</t>
  </si>
  <si>
    <t>안산암</t>
  </si>
  <si>
    <t>단단한 안산암 석재. 안산암은 단단한 돌입니다.</t>
  </si>
  <si>
    <t>안산암 석재</t>
  </si>
  <si>
    <t>단단한 점토암 석재. 점토암은 부서지기 쉬운 부드러운 돌입니다.</t>
  </si>
  <si>
    <t>점토암 석재</t>
  </si>
  <si>
    <t>점토암</t>
  </si>
  <si>
    <t>단단한 섬록암 석재. 섬록암은 매우 단단하고 조밀한 돌입니다.</t>
  </si>
  <si>
    <t>섬록암 석재</t>
  </si>
  <si>
    <t>섬록암</t>
  </si>
  <si>
    <t>단단한 감람석 석재. 감람석은 쉽게 부서지는 부드러운 암석입니다.</t>
  </si>
  <si>
    <t>감람석 석재</t>
  </si>
  <si>
    <t>감람석</t>
  </si>
  <si>
    <t>단단한 반려암 석재. 반려암은 매우 단단한 암석입니다.</t>
  </si>
  <si>
    <t>반려암 석재</t>
  </si>
  <si>
    <t>반려암</t>
  </si>
  <si>
    <t>단단한 편마암 석재.</t>
  </si>
  <si>
    <t>편마암 석재</t>
  </si>
  <si>
    <t>편마암</t>
  </si>
  <si>
    <t>단단한 페그마타이트 석재.</t>
  </si>
  <si>
    <t>페그마타이트 석재</t>
  </si>
  <si>
    <t>페그마타이트</t>
  </si>
  <si>
    <t>단단한 규암 석재.</t>
  </si>
  <si>
    <t>규암 석재</t>
  </si>
  <si>
    <t>규암</t>
  </si>
  <si>
    <t>단단한 결정편암 석재. 결정편암은 비교적 부드러운 암석입니다.</t>
  </si>
  <si>
    <t>결정편암 석재</t>
  </si>
  <si>
    <t>결정편암</t>
  </si>
  <si>
    <t>단단한 섬장암 석재. 섬장암은 단단한 돌입니다.</t>
  </si>
  <si>
    <t>섬장암 석재</t>
  </si>
  <si>
    <t>섬장암</t>
  </si>
  <si>
    <t>ThingDef+ChunkAndesite.description</t>
  </si>
  <si>
    <t>안산암 바위 덩어리. 사용 가능한 안산암 석재로 잘라낼 수 있습니다.</t>
  </si>
  <si>
    <t>안산암 덩어리</t>
  </si>
  <si>
    <t>ThingDef+ChunkClaystone.description</t>
  </si>
  <si>
    <t>점토암 바위 덩어리. 사용 가능한 점토암 석재로 잘라낼 수 있습니다.</t>
  </si>
  <si>
    <t>점토암 덩어리</t>
  </si>
  <si>
    <t>ThingDef+ChunkDiorite.description</t>
  </si>
  <si>
    <t>섬록암 바위 덩어리. 사용 가능한 섬록암 석재로 잘라낼 수 있습니다.</t>
  </si>
  <si>
    <t>섬록암 덩어리</t>
  </si>
  <si>
    <t>ThingDef+ChunkDunite.description</t>
  </si>
  <si>
    <t>감람석 바위 덩어리. 사용 가능한 감람석 석재로 잘라낼 수 있습니다.</t>
  </si>
  <si>
    <t>감람석 덩어리</t>
  </si>
  <si>
    <t>ThingDef+ChunkGabbro.description</t>
  </si>
  <si>
    <t>반려암 바위 덩어리. 사용 가능한 반려암 석재로 잘라낼 수 있습니다.</t>
  </si>
  <si>
    <t>반려암 덩어리</t>
  </si>
  <si>
    <t>ThingDef+ChunkGneiss.description</t>
  </si>
  <si>
    <t>편마암 바위 덩어리. 사용 가능한 편마암 석재로 잘라낼 수 있습니다.</t>
  </si>
  <si>
    <t>편마암 덩어리</t>
  </si>
  <si>
    <t>ThingDef+ChunkPegmatite.description</t>
  </si>
  <si>
    <t>페그마타이트 바위 덩어리. 사용 가능한 페그마타이트 석재로 잘라낼 수 있습니다.</t>
  </si>
  <si>
    <t>페그마타이트 덩어리</t>
  </si>
  <si>
    <t>ThingDef+ChunkQuartzite.description</t>
  </si>
  <si>
    <t>규암 바위 덩어리. 사용 가능한 규암 석재로 잘라낼 수 있습니다.</t>
  </si>
  <si>
    <t>규암 덩어리</t>
  </si>
  <si>
    <t>ThingDef+ChunkSchist.description</t>
  </si>
  <si>
    <t>결정편암 바위 덩어리. 사용 가능한 결정편암 석재로 잘라낼 수 있습니다.</t>
  </si>
  <si>
    <t>결정편암 덩어리</t>
  </si>
  <si>
    <t>ThingDef+ChunkSyenite.description</t>
  </si>
  <si>
    <t>섬장암 바위 덩어리. 사용 가능한 섬장암 석재로 잘라낼 수 있습니다.</t>
  </si>
  <si>
    <t>섬장암 덩어리</t>
  </si>
  <si>
    <t>부드럽고 세분화 된 퇴적암. 대부분 빽빽이 진흙 입자로 구성되어 있습니다.</t>
  </si>
  <si>
    <t>높은 광택을 낼 수 있는 극도로 단단한 화성암. 어두운 회색을 띠는 중성 심성암으로 주로 사장석과 각섬석, 휘석으로 구성되어있습니다.</t>
  </si>
  <si>
    <t>뚜렷한 초록색빛이 도는 90% 이상의 감람석으로 구성된 화성암. 연마가 매우 힘듭니다.</t>
  </si>
  <si>
    <t>ThingDef+FlagstoneAndesite_Blueprint.label</t>
  </si>
  <si>
    <t>안산암 판석 (청사진)</t>
  </si>
  <si>
    <t>ThingDef+FlagstoneAndesite_Frame.description</t>
  </si>
  <si>
    <t>작업이 진행중 입니다.</t>
  </si>
  <si>
    <t>ThingDef+FlagstoneAndesite_Frame.label</t>
  </si>
  <si>
    <t>안산암 판석 (건설 중)</t>
  </si>
  <si>
    <t>ThingDef+FlagstoneClaystone_Blueprint.label</t>
  </si>
  <si>
    <t>점토암 판석 (청사진)</t>
  </si>
  <si>
    <t>ThingDef+FlagstoneClaystone_Frame.description</t>
  </si>
  <si>
    <t>ThingDef+FlagstoneClaystone_Frame.label</t>
  </si>
  <si>
    <t>점토암 판석 (건설 중)</t>
  </si>
  <si>
    <t>ThingDef+FlagstoneDiorite_Blueprint.label</t>
  </si>
  <si>
    <t>섬록암 판석 (청사진)</t>
  </si>
  <si>
    <t>ThingDef+FlagstoneDiorite_Frame.description</t>
  </si>
  <si>
    <t>ThingDef+FlagstoneDiorite_Frame.label</t>
  </si>
  <si>
    <t>섬록암 판석 (건설 중)</t>
  </si>
  <si>
    <t>ThingDef+FlagstoneDunite_Blueprint.label</t>
  </si>
  <si>
    <t>감람석 판석 (청사진)</t>
  </si>
  <si>
    <t>ThingDef+FlagstoneDunite_Frame.description</t>
  </si>
  <si>
    <t>ThingDef+FlagstoneDunite_Frame.label</t>
  </si>
  <si>
    <t>감람석 판석 (건설 중)</t>
  </si>
  <si>
    <t>ThingDef+FlagstoneGabbro_Blueprint.label</t>
  </si>
  <si>
    <t>반려암 판석 (청사진)</t>
  </si>
  <si>
    <t>ThingDef+FlagstoneGabbro_Frame.description</t>
  </si>
  <si>
    <t>ThingDef+FlagstoneGabbro_Frame.label</t>
  </si>
  <si>
    <t>반려암 판석 (건설 중)</t>
  </si>
  <si>
    <t>ThingDef+FlagstoneGneiss_Blueprint.label</t>
  </si>
  <si>
    <t>편마암 판석 (청사진)</t>
  </si>
  <si>
    <t>ThingDef+FlagstoneGneiss_Frame.description</t>
  </si>
  <si>
    <t>ThingDef+FlagstoneGneiss_Frame.label</t>
  </si>
  <si>
    <t>편마암 판석 (건설 중)</t>
  </si>
  <si>
    <t>ThingDef+FlagstonePegmatite_Blueprint.label</t>
  </si>
  <si>
    <t>페그마타이트 판석 (청사진)</t>
  </si>
  <si>
    <t>ThingDef+FlagstonePegmatite_Frame.description</t>
  </si>
  <si>
    <t>ThingDef+FlagstonePegmatite_Frame.label</t>
  </si>
  <si>
    <t>페그마타이트 판석 (건설 중)</t>
  </si>
  <si>
    <t>ThingDef+FlagstoneQuartzite_Blueprint.label</t>
  </si>
  <si>
    <t>규암 판석 (청사진)</t>
  </si>
  <si>
    <t>ThingDef+FlagstoneQuartzite_Frame.description</t>
  </si>
  <si>
    <t>ThingDef+FlagstoneQuartzite_Frame.label</t>
  </si>
  <si>
    <t>규암 판석 (건설 중)</t>
  </si>
  <si>
    <t>ThingDef+FlagstoneSchist_Blueprint.label</t>
  </si>
  <si>
    <t>결정편암 판석 (청사진)</t>
  </si>
  <si>
    <t>ThingDef+FlagstoneSchist_Frame.description</t>
  </si>
  <si>
    <t>ThingDef+FlagstoneSchist_Frame.label</t>
  </si>
  <si>
    <t>결정편암 판석 (건설 중)</t>
  </si>
  <si>
    <t>ThingDef+FlagstoneSyenite_Blueprint.label</t>
  </si>
  <si>
    <t>섬장암 판석 (청사진)</t>
  </si>
  <si>
    <t>ThingDef+FlagstoneSyenite_Frame.description</t>
  </si>
  <si>
    <t>ThingDef+FlagstoneSyenite_Frame.label</t>
  </si>
  <si>
    <t>섬장암 판석 (건설 중)</t>
  </si>
  <si>
    <t>마그마의 느린 냉각에 의해 형성된 짙은 화성암. 일반적으로 해저에서 발견됩니다.</t>
  </si>
  <si>
    <t>기존의 암석이 고온 고압의 변성과정을 받아 생기는 변성암. 줄무늬가 있고 단단합니다.</t>
  </si>
  <si>
    <t>거대한 연동 결정으로 이루어져 있는 단단한 화성암.</t>
  </si>
  <si>
    <t>사암이 접촉변성 작용을 받아 형성된 암석. 대부분 석영으로 이루어져 있으며 매우 단단합니다.</t>
  </si>
  <si>
    <t>결정편암 또는 편암은 암석의 한 종류로, 석운, 운모 등의 광물 입자가 옆으로 배열된 변성암입니다.</t>
  </si>
  <si>
    <t>부가적인 판 연변부에서 형성되는 화강암. 광택 있고 매끄러운 마무리로 다듬어져 있습니다.</t>
  </si>
  <si>
    <t>매끄러운 안산암</t>
  </si>
  <si>
    <t>부드럽고 세분화 된 퇴적암. 대부분 빽빽이 진흙 입자로 구성되어 있습니다. 매끄러운 무광택 마감으로 다듬어져 있습니다.</t>
  </si>
  <si>
    <t>매끄러운 점토암</t>
  </si>
  <si>
    <t>높은 광택을 낼 수 있는 극도로 단단한 화성암. 어두운 회색을 띠는 중성 심성암으로 주로 사장석과 각섬석, 휘석으로 구성되어있습니다. 매끄러운 마감으로 다듬어져 있습니다.</t>
  </si>
  <si>
    <t>매끄러운 섬록암</t>
  </si>
  <si>
    <t>뚜렷한 초록색빛이 도는 90% 이상의 감람석으로 구성된 화성암. 연마가 매우 힘들지만, 매끄러운 표면으로 다듬어져 있습니다.</t>
  </si>
  <si>
    <t>매끄러운 감람석</t>
  </si>
  <si>
    <t>마그마의 느린 냉각에 의해 형성된 짙은 화성암. 일반적으로 해저에서 발견됩니다. 마무리로 매끄러운 광택이 나도록 다듬어져 있습니다.</t>
  </si>
  <si>
    <t>매끄러운 반려암</t>
  </si>
  <si>
    <t>기존의 암석이 고온 고압의 변성과정을 받아 생기는 변성암. 줄무늬가 있고 단단하며, 닦았을때 보기에 아름답게 다듬어져 있습니다.</t>
  </si>
  <si>
    <t>매끄러운 편마암</t>
  </si>
  <si>
    <t>거대한 연동 결정으로 이루어져 있는 단단한 화성암. 표면이 다듬어져 있습니다.</t>
  </si>
  <si>
    <t>매끄러운 페그마타이트</t>
  </si>
  <si>
    <t>사암이 접촉변성 작용을 받아 형성된 암석. 대부분 석영으로 이루어져 있으며 매우 단단하며, 표면이 매끄럽고 아름답게 다듬어져 있습니다.</t>
  </si>
  <si>
    <t>매끄러운 규암</t>
  </si>
  <si>
    <t>결정편암 또는 편암은 암석의 한 종류로, 석운, 운모 등의 광물 입자가 옆으로 배열된 변성암입니다. 매끄러운 무광택 마감으로 다듬어져 있습니다.</t>
  </si>
  <si>
    <t>매끄러운 결정편암</t>
  </si>
  <si>
    <t>화강암과 밀접한 관계가 있지만 석영이 거의 없거나 전혀없는 거친 입자의 화강암. 단조로운 광택으로 부드럽게 다듬어져 있습니다.</t>
  </si>
  <si>
    <t>매끄러운 섬장암</t>
  </si>
  <si>
    <t>화강암과 밀접한 관계가 있지만 석영이 거의 없거나 전혀없는 거친 입자의 화강암.</t>
  </si>
  <si>
    <t>ThingDef+TileAndesite_Blueprint.label</t>
  </si>
  <si>
    <t>안산암 타일 (청사진)</t>
  </si>
  <si>
    <t>ThingDef+TileAndesite_Frame.description</t>
  </si>
  <si>
    <t>ThingDef+TileAndesite_Frame.label</t>
  </si>
  <si>
    <t>안산암 타일 (건설 중)</t>
  </si>
  <si>
    <t>ThingDef+TileClaystone_Blueprint.label</t>
  </si>
  <si>
    <t>점토암 타일 (청사진)</t>
  </si>
  <si>
    <t>ThingDef+TileClaystone_Frame.description</t>
  </si>
  <si>
    <t>ThingDef+TileClaystone_Frame.label</t>
  </si>
  <si>
    <t>점토암 타일 (건설 중)</t>
  </si>
  <si>
    <t>ThingDef+TileDiorite_Blueprint.label</t>
  </si>
  <si>
    <t>섬록암 타일 (청사진)</t>
  </si>
  <si>
    <t>ThingDef+TileDiorite_Frame.description</t>
  </si>
  <si>
    <t>ThingDef+TileDiorite_Frame.label</t>
  </si>
  <si>
    <t>섬록암 타일 (건설 중)</t>
  </si>
  <si>
    <t>ThingDef+TileDunite_Blueprint.label</t>
  </si>
  <si>
    <t>감람석 타일 (청사진)</t>
  </si>
  <si>
    <t>ThingDef+TileDunite_Frame.description</t>
  </si>
  <si>
    <t>ThingDef+TileDunite_Frame.label</t>
  </si>
  <si>
    <t>감람석 타일 (건설 중)</t>
  </si>
  <si>
    <t>ThingDef+TileGabbro_Blueprint.label</t>
  </si>
  <si>
    <t>반려암 타일 (청사진)</t>
  </si>
  <si>
    <t>ThingDef+TileGabbro_Frame.description</t>
  </si>
  <si>
    <t>ThingDef+TileGabbro_Frame.label</t>
  </si>
  <si>
    <t>반려암 타일 (건설 중)</t>
  </si>
  <si>
    <t>ThingDef+TileGneiss_Blueprint.label</t>
  </si>
  <si>
    <t>편마암 타일 (청사진)</t>
  </si>
  <si>
    <t>ThingDef+TileGneiss_Frame.description</t>
  </si>
  <si>
    <t>ThingDef+TileGneiss_Frame.label</t>
  </si>
  <si>
    <t>편마암 타일 (건설 중)</t>
  </si>
  <si>
    <t>ThingDef+TilePegmatite_Blueprint.label</t>
  </si>
  <si>
    <t>페그마타이트 타일 (청사진)</t>
  </si>
  <si>
    <t>ThingDef+TilePegmatite_Frame.description</t>
  </si>
  <si>
    <t>ThingDef+TilePegmatite_Frame.label</t>
  </si>
  <si>
    <t>페그마타이트 타일 (건설 중)</t>
  </si>
  <si>
    <t>ThingDef+TileQuartzite_Blueprint.label</t>
  </si>
  <si>
    <t>규암 타일 (청사진)</t>
  </si>
  <si>
    <t>ThingDef+TileQuartzite_Frame.description</t>
  </si>
  <si>
    <t>ThingDef+TileQuartzite_Frame.label</t>
  </si>
  <si>
    <t>규암 타일 (건설 중)</t>
  </si>
  <si>
    <t>ThingDef+TileSchist_Blueprint.label</t>
  </si>
  <si>
    <t>결정편암 타일 (청사진)</t>
  </si>
  <si>
    <t>ThingDef+TileSchist_Frame.description</t>
  </si>
  <si>
    <t>ThingDef+TileSchist_Frame.label</t>
  </si>
  <si>
    <t>결정편암 타일 (건설 중)</t>
  </si>
  <si>
    <t>ThingDef+TileSyenite_Blueprint.label</t>
  </si>
  <si>
    <t>섬장암 타일 (청사진)</t>
  </si>
  <si>
    <t>ThingDef+TileSyenite_Frame.description</t>
  </si>
  <si>
    <t>ThingDef+TileSyenite_Frame.label</t>
  </si>
  <si>
    <t>섬장암 타일 (건설 중)</t>
  </si>
  <si>
    <t>지도에 생성 되는 암석 유형:</t>
  </si>
  <si>
    <t>지도에 생성 가능한 암석 종류</t>
  </si>
  <si>
    <t>RKTM [Mod] [Not chosen]</t>
    <phoneticPr fontId="1" type="noConversion"/>
  </si>
  <si>
    <t>가져온 노드</t>
    <phoneticPr fontId="1" type="noConversion"/>
  </si>
  <si>
    <t>수정할 노드</t>
    <phoneticPr fontId="1" type="noConversion"/>
  </si>
  <si>
    <t>결과 노드</t>
    <phoneticPr fontId="1" type="noConversion"/>
  </si>
  <si>
    <t/>
  </si>
  <si>
    <t>Cupro's Stones - 2018621294</t>
    <phoneticPr fontId="1" type="noConversion"/>
  </si>
  <si>
    <t>Ogliss.Cupro.CuprosStones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</si>
</sst>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A6A6A6"/>
      </patternFill>
    </fill>
    <fill>
      <patternFill patternType="solid">
        <fgColor rgb="FFF79646"/>
      </patternFill>
    </fill>
    <fill>
      <patternFill patternType="solid">
        <fgColor rgb="FFFFFF00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6" borderId="1" applyNumberFormat="0" applyAlignment="0" applyProtection="0">
      <alignment vertical="center"/>
    </xf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6" borderId="1" xfId="1" applyAlignment="1"/>
  </cellXfs>
  <cellStyles count="2">
    <cellStyle name="셀 확인" xfId="1" builtinId="23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4"/>
  <sheetViews>
    <sheetView tabSelected="1" workbookViewId="0">
      <selection activeCell="B5" sqref="B5"/>
    </sheetView>
  </sheetViews>
  <sheetFormatPr defaultRowHeight="17" x14ac:dyDescent="0.45"/>
  <cols>
    <col min="1" max="1" width="50" bestFit="1" customWidth="1"/>
    <col min="2" max="2" width="17.4140625" bestFit="1" customWidth="1"/>
    <col min="3" max="3" width="39.33203125" bestFit="1" customWidth="1"/>
    <col min="4" max="4" width="26.33203125" customWidth="1"/>
    <col min="5" max="5" width="42.83203125" customWidth="1"/>
    <col min="6" max="6" width="27.08203125" bestFit="1" customWidth="1"/>
    <col min="7" max="7" width="24.25" bestFit="1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1436</v>
      </c>
    </row>
    <row r="2" spans="1:7" x14ac:dyDescent="0.45">
      <c r="A2" s="1" t="s">
        <v>6</v>
      </c>
      <c r="B2" s="1" t="s">
        <v>7</v>
      </c>
      <c r="C2" s="1" t="s">
        <v>8</v>
      </c>
      <c r="D2" s="1" t="s">
        <v>9</v>
      </c>
      <c r="E2" s="1" t="s">
        <v>1232</v>
      </c>
      <c r="F2" s="3" t="s">
        <v>10</v>
      </c>
      <c r="G2" t="str">
        <f>IFERROR(VLOOKUP(A2,Merge_RKTM!$C$2:$D$284,2,FALSE),"")</f>
        <v>성에 온 듯한 느낌을 주는 돌 바닥입니다. 조심스럽게 깎고 다듬어 예쁘지만 시간이 오래 걸립니다.</v>
      </c>
    </row>
    <row r="3" spans="1:7" x14ac:dyDescent="0.45">
      <c r="A3" s="1" t="s">
        <v>11</v>
      </c>
      <c r="B3" s="1" t="s">
        <v>7</v>
      </c>
      <c r="C3" s="1" t="s">
        <v>12</v>
      </c>
      <c r="D3" s="1" t="s">
        <v>13</v>
      </c>
      <c r="E3" s="1" t="s">
        <v>1234</v>
      </c>
      <c r="F3" s="4" t="s">
        <v>1442</v>
      </c>
      <c r="G3" t="str">
        <f>IFERROR(VLOOKUP(A3,Merge_RKTM!$C$2:$D$284,2,FALSE),"")</f>
        <v>점토암 타일</v>
      </c>
    </row>
    <row r="4" spans="1:7" x14ac:dyDescent="0.45">
      <c r="A4" s="1" t="s">
        <v>14</v>
      </c>
      <c r="B4" s="1" t="s">
        <v>7</v>
      </c>
      <c r="C4" s="1" t="s">
        <v>15</v>
      </c>
      <c r="D4" s="1" t="s">
        <v>16</v>
      </c>
      <c r="E4" s="1" t="s">
        <v>1149</v>
      </c>
      <c r="F4" s="3" t="s">
        <v>17</v>
      </c>
      <c r="G4" t="str">
        <f>IFERROR(VLOOKUP(A4,Merge_RKTM!$C$2:$D$284,2,FALSE),"")</f>
        <v>거칠게 다듬은 돌 바닥입니다. 예쁘진 않지만 도로나 보행로를 만들기에는 좋습니다. 판석은 해체해도 자재를 돌려받을 수 없습니다.</v>
      </c>
    </row>
    <row r="5" spans="1:7" x14ac:dyDescent="0.45">
      <c r="A5" s="1" t="s">
        <v>18</v>
      </c>
      <c r="B5" s="1" t="s">
        <v>7</v>
      </c>
      <c r="C5" s="1" t="s">
        <v>19</v>
      </c>
      <c r="D5" s="1" t="s">
        <v>20</v>
      </c>
      <c r="E5" s="1" t="s">
        <v>1151</v>
      </c>
      <c r="F5" s="4" t="s">
        <v>1441</v>
      </c>
      <c r="G5" t="str">
        <f>IFERROR(VLOOKUP(A5,Merge_RKTM!$C$2:$D$284,2,FALSE),"")</f>
        <v>점토암 판석</v>
      </c>
    </row>
    <row r="6" spans="1:7" x14ac:dyDescent="0.45">
      <c r="A6" s="1" t="s">
        <v>21</v>
      </c>
      <c r="B6" s="1" t="s">
        <v>7</v>
      </c>
      <c r="C6" s="1" t="s">
        <v>22</v>
      </c>
      <c r="D6" s="1" t="s">
        <v>9</v>
      </c>
      <c r="E6" s="1" t="s">
        <v>1232</v>
      </c>
      <c r="G6" t="str">
        <f>IFERROR(VLOOKUP(A6,Merge_RKTM!$C$2:$D$284,2,FALSE),"")</f>
        <v>성에 온 듯한 느낌을 주는 돌 바닥입니다. 조심스럽게 깎고 다듬어 예쁘지만 시간이 오래 걸립니다.</v>
      </c>
    </row>
    <row r="7" spans="1:7" x14ac:dyDescent="0.45">
      <c r="A7" s="1" t="s">
        <v>23</v>
      </c>
      <c r="B7" s="1" t="s">
        <v>7</v>
      </c>
      <c r="C7" s="1" t="s">
        <v>24</v>
      </c>
      <c r="D7" s="1" t="s">
        <v>25</v>
      </c>
      <c r="E7" s="1" t="s">
        <v>1233</v>
      </c>
      <c r="G7" t="str">
        <f>IFERROR(VLOOKUP(A7,Merge_RKTM!$C$2:$D$284,2,FALSE),"")</f>
        <v>안산암 타일</v>
      </c>
    </row>
    <row r="8" spans="1:7" x14ac:dyDescent="0.45">
      <c r="A8" s="1" t="s">
        <v>26</v>
      </c>
      <c r="B8" s="1" t="s">
        <v>7</v>
      </c>
      <c r="C8" s="1" t="s">
        <v>27</v>
      </c>
      <c r="D8" s="1" t="s">
        <v>16</v>
      </c>
      <c r="E8" s="1" t="s">
        <v>1149</v>
      </c>
      <c r="G8" t="str">
        <f>IFERROR(VLOOKUP(A8,Merge_RKTM!$C$2:$D$284,2,FALSE),"")</f>
        <v>거칠게 다듬은 돌 바닥입니다. 예쁘진 않지만 도로나 보행로를 만들기에는 좋습니다. 판석은 해체해도 자재를 돌려받을 수 없습니다.</v>
      </c>
    </row>
    <row r="9" spans="1:7" x14ac:dyDescent="0.45">
      <c r="A9" s="1" t="s">
        <v>28</v>
      </c>
      <c r="B9" s="1" t="s">
        <v>7</v>
      </c>
      <c r="C9" s="1" t="s">
        <v>29</v>
      </c>
      <c r="D9" s="1" t="s">
        <v>30</v>
      </c>
      <c r="E9" s="1" t="s">
        <v>1150</v>
      </c>
      <c r="G9" t="str">
        <f>IFERROR(VLOOKUP(A9,Merge_RKTM!$C$2:$D$284,2,FALSE),"")</f>
        <v>안산암 판석</v>
      </c>
    </row>
    <row r="10" spans="1:7" x14ac:dyDescent="0.45">
      <c r="A10" s="1" t="s">
        <v>31</v>
      </c>
      <c r="B10" s="1" t="s">
        <v>7</v>
      </c>
      <c r="C10" s="1" t="s">
        <v>32</v>
      </c>
      <c r="D10" s="1" t="s">
        <v>9</v>
      </c>
      <c r="E10" s="1" t="s">
        <v>1232</v>
      </c>
      <c r="G10" t="str">
        <f>IFERROR(VLOOKUP(A10,Merge_RKTM!$C$2:$D$284,2,FALSE),"")</f>
        <v>성에 온 듯한 느낌을 주는 돌 바닥입니다. 조심스럽게 깎고 다듬어 예쁘지만 시간이 오래 걸립니다.</v>
      </c>
    </row>
    <row r="11" spans="1:7" x14ac:dyDescent="0.45">
      <c r="A11" s="1" t="s">
        <v>33</v>
      </c>
      <c r="B11" s="1" t="s">
        <v>7</v>
      </c>
      <c r="C11" s="1" t="s">
        <v>34</v>
      </c>
      <c r="D11" s="1" t="s">
        <v>35</v>
      </c>
      <c r="E11" s="1" t="s">
        <v>1242</v>
      </c>
      <c r="G11" t="str">
        <f>IFERROR(VLOOKUP(A11,Merge_RKTM!$C$2:$D$284,2,FALSE),"")</f>
        <v>섬장암 타일</v>
      </c>
    </row>
    <row r="12" spans="1:7" x14ac:dyDescent="0.45">
      <c r="A12" s="1" t="s">
        <v>36</v>
      </c>
      <c r="B12" s="1" t="s">
        <v>7</v>
      </c>
      <c r="C12" s="1" t="s">
        <v>37</v>
      </c>
      <c r="D12" s="1" t="s">
        <v>16</v>
      </c>
      <c r="E12" s="1" t="s">
        <v>1149</v>
      </c>
      <c r="G12" t="str">
        <f>IFERROR(VLOOKUP(A12,Merge_RKTM!$C$2:$D$284,2,FALSE),"")</f>
        <v>거칠게 다듬은 돌 바닥입니다. 예쁘진 않지만 도로나 보행로를 만들기에는 좋습니다. 판석은 해체해도 자재를 돌려받을 수 없습니다.</v>
      </c>
    </row>
    <row r="13" spans="1:7" x14ac:dyDescent="0.45">
      <c r="A13" s="1" t="s">
        <v>38</v>
      </c>
      <c r="B13" s="1" t="s">
        <v>7</v>
      </c>
      <c r="C13" s="1" t="s">
        <v>39</v>
      </c>
      <c r="D13" s="1" t="s">
        <v>40</v>
      </c>
      <c r="E13" s="1" t="s">
        <v>1159</v>
      </c>
      <c r="G13" t="str">
        <f>IFERROR(VLOOKUP(A13,Merge_RKTM!$C$2:$D$284,2,FALSE),"")</f>
        <v>섬장암 판석</v>
      </c>
    </row>
    <row r="14" spans="1:7" x14ac:dyDescent="0.45">
      <c r="A14" s="1" t="s">
        <v>41</v>
      </c>
      <c r="B14" s="1" t="s">
        <v>7</v>
      </c>
      <c r="C14" s="1" t="s">
        <v>42</v>
      </c>
      <c r="D14" s="1" t="s">
        <v>9</v>
      </c>
      <c r="E14" s="1" t="s">
        <v>1232</v>
      </c>
      <c r="G14" t="str">
        <f>IFERROR(VLOOKUP(A14,Merge_RKTM!$C$2:$D$284,2,FALSE),"")</f>
        <v>성에 온 듯한 느낌을 주는 돌 바닥입니다. 조심스럽게 깎고 다듬어 예쁘지만 시간이 오래 걸립니다.</v>
      </c>
    </row>
    <row r="15" spans="1:7" x14ac:dyDescent="0.45">
      <c r="A15" s="1" t="s">
        <v>43</v>
      </c>
      <c r="B15" s="1" t="s">
        <v>7</v>
      </c>
      <c r="C15" s="1" t="s">
        <v>44</v>
      </c>
      <c r="D15" s="1" t="s">
        <v>45</v>
      </c>
      <c r="E15" s="1" t="s">
        <v>1238</v>
      </c>
      <c r="G15" t="str">
        <f>IFERROR(VLOOKUP(A15,Merge_RKTM!$C$2:$D$284,2,FALSE),"")</f>
        <v>편마암 타일</v>
      </c>
    </row>
    <row r="16" spans="1:7" x14ac:dyDescent="0.45">
      <c r="A16" s="1" t="s">
        <v>46</v>
      </c>
      <c r="B16" s="1" t="s">
        <v>7</v>
      </c>
      <c r="C16" s="1" t="s">
        <v>47</v>
      </c>
      <c r="D16" s="1" t="s">
        <v>16</v>
      </c>
      <c r="E16" s="1" t="s">
        <v>1149</v>
      </c>
      <c r="G16" t="str">
        <f>IFERROR(VLOOKUP(A16,Merge_RKTM!$C$2:$D$284,2,FALSE),"")</f>
        <v>거칠게 다듬은 돌 바닥입니다. 예쁘진 않지만 도로나 보행로를 만들기에는 좋습니다. 판석은 해체해도 자재를 돌려받을 수 없습니다.</v>
      </c>
    </row>
    <row r="17" spans="1:7" x14ac:dyDescent="0.45">
      <c r="A17" s="1" t="s">
        <v>48</v>
      </c>
      <c r="B17" s="1" t="s">
        <v>7</v>
      </c>
      <c r="C17" s="1" t="s">
        <v>49</v>
      </c>
      <c r="D17" s="1" t="s">
        <v>50</v>
      </c>
      <c r="E17" s="1" t="s">
        <v>1155</v>
      </c>
      <c r="G17" t="str">
        <f>IFERROR(VLOOKUP(A17,Merge_RKTM!$C$2:$D$284,2,FALSE),"")</f>
        <v>편마암 판석</v>
      </c>
    </row>
    <row r="18" spans="1:7" x14ac:dyDescent="0.45">
      <c r="A18" s="1" t="s">
        <v>51</v>
      </c>
      <c r="B18" s="1" t="s">
        <v>7</v>
      </c>
      <c r="C18" s="1" t="s">
        <v>52</v>
      </c>
      <c r="D18" s="1" t="s">
        <v>9</v>
      </c>
      <c r="E18" s="1" t="s">
        <v>1232</v>
      </c>
      <c r="G18" t="str">
        <f>IFERROR(VLOOKUP(A18,Merge_RKTM!$C$2:$D$284,2,FALSE),"")</f>
        <v>성에 온 듯한 느낌을 주는 돌 바닥입니다. 조심스럽게 깎고 다듬어 예쁘지만 시간이 오래 걸립니다.</v>
      </c>
    </row>
    <row r="19" spans="1:7" x14ac:dyDescent="0.45">
      <c r="A19" s="1" t="s">
        <v>53</v>
      </c>
      <c r="B19" s="1" t="s">
        <v>7</v>
      </c>
      <c r="C19" s="1" t="s">
        <v>54</v>
      </c>
      <c r="D19" s="1" t="s">
        <v>55</v>
      </c>
      <c r="E19" s="1" t="s">
        <v>1240</v>
      </c>
      <c r="G19" t="str">
        <f>IFERROR(VLOOKUP(A19,Merge_RKTM!$C$2:$D$284,2,FALSE),"")</f>
        <v>규암 타일</v>
      </c>
    </row>
    <row r="20" spans="1:7" x14ac:dyDescent="0.45">
      <c r="A20" s="1" t="s">
        <v>56</v>
      </c>
      <c r="B20" s="1" t="s">
        <v>7</v>
      </c>
      <c r="C20" s="1" t="s">
        <v>57</v>
      </c>
      <c r="D20" s="1" t="s">
        <v>16</v>
      </c>
      <c r="E20" s="1" t="s">
        <v>1149</v>
      </c>
      <c r="G20" t="str">
        <f>IFERROR(VLOOKUP(A20,Merge_RKTM!$C$2:$D$284,2,FALSE),"")</f>
        <v>거칠게 다듬은 돌 바닥입니다. 예쁘진 않지만 도로나 보행로를 만들기에는 좋습니다. 판석은 해체해도 자재를 돌려받을 수 없습니다.</v>
      </c>
    </row>
    <row r="21" spans="1:7" x14ac:dyDescent="0.45">
      <c r="A21" s="1" t="s">
        <v>58</v>
      </c>
      <c r="B21" s="1" t="s">
        <v>7</v>
      </c>
      <c r="C21" s="1" t="s">
        <v>59</v>
      </c>
      <c r="D21" s="1" t="s">
        <v>60</v>
      </c>
      <c r="E21" s="1" t="s">
        <v>1157</v>
      </c>
      <c r="G21" t="str">
        <f>IFERROR(VLOOKUP(A21,Merge_RKTM!$C$2:$D$284,2,FALSE),"")</f>
        <v>규암 판석</v>
      </c>
    </row>
    <row r="22" spans="1:7" x14ac:dyDescent="0.45">
      <c r="A22" s="1" t="s">
        <v>61</v>
      </c>
      <c r="B22" s="1" t="s">
        <v>7</v>
      </c>
      <c r="C22" s="1" t="s">
        <v>62</v>
      </c>
      <c r="D22" s="1" t="s">
        <v>9</v>
      </c>
      <c r="E22" s="1" t="s">
        <v>1232</v>
      </c>
      <c r="G22" t="str">
        <f>IFERROR(VLOOKUP(A22,Merge_RKTM!$C$2:$D$284,2,FALSE),"")</f>
        <v>성에 온 듯한 느낌을 주는 돌 바닥입니다. 조심스럽게 깎고 다듬어 예쁘지만 시간이 오래 걸립니다.</v>
      </c>
    </row>
    <row r="23" spans="1:7" x14ac:dyDescent="0.45">
      <c r="A23" s="1" t="s">
        <v>63</v>
      </c>
      <c r="B23" s="1" t="s">
        <v>7</v>
      </c>
      <c r="C23" s="1" t="s">
        <v>64</v>
      </c>
      <c r="D23" s="1" t="s">
        <v>65</v>
      </c>
      <c r="E23" s="1" t="s">
        <v>1241</v>
      </c>
      <c r="G23" t="str">
        <f>IFERROR(VLOOKUP(A23,Merge_RKTM!$C$2:$D$284,2,FALSE),"")</f>
        <v>결정편암 타일</v>
      </c>
    </row>
    <row r="24" spans="1:7" x14ac:dyDescent="0.45">
      <c r="A24" s="1" t="s">
        <v>66</v>
      </c>
      <c r="B24" s="1" t="s">
        <v>7</v>
      </c>
      <c r="C24" s="1" t="s">
        <v>67</v>
      </c>
      <c r="D24" s="1" t="s">
        <v>16</v>
      </c>
      <c r="E24" s="1" t="s">
        <v>1149</v>
      </c>
      <c r="G24" t="str">
        <f>IFERROR(VLOOKUP(A24,Merge_RKTM!$C$2:$D$284,2,FALSE),"")</f>
        <v>거칠게 다듬은 돌 바닥입니다. 예쁘진 않지만 도로나 보행로를 만들기에는 좋습니다. 판석은 해체해도 자재를 돌려받을 수 없습니다.</v>
      </c>
    </row>
    <row r="25" spans="1:7" x14ac:dyDescent="0.45">
      <c r="A25" s="1" t="s">
        <v>68</v>
      </c>
      <c r="B25" s="1" t="s">
        <v>7</v>
      </c>
      <c r="C25" s="1" t="s">
        <v>69</v>
      </c>
      <c r="D25" s="1" t="s">
        <v>70</v>
      </c>
      <c r="E25" s="1" t="s">
        <v>1158</v>
      </c>
      <c r="G25" t="str">
        <f>IFERROR(VLOOKUP(A25,Merge_RKTM!$C$2:$D$284,2,FALSE),"")</f>
        <v>결정편암 판석</v>
      </c>
    </row>
    <row r="26" spans="1:7" x14ac:dyDescent="0.45">
      <c r="A26" s="1" t="s">
        <v>71</v>
      </c>
      <c r="B26" s="1" t="s">
        <v>7</v>
      </c>
      <c r="C26" s="1" t="s">
        <v>72</v>
      </c>
      <c r="D26" s="1" t="s">
        <v>9</v>
      </c>
      <c r="E26" s="1" t="s">
        <v>1232</v>
      </c>
      <c r="G26" t="str">
        <f>IFERROR(VLOOKUP(A26,Merge_RKTM!$C$2:$D$284,2,FALSE),"")</f>
        <v>성에 온 듯한 느낌을 주는 돌 바닥입니다. 조심스럽게 깎고 다듬어 예쁘지만 시간이 오래 걸립니다.</v>
      </c>
    </row>
    <row r="27" spans="1:7" x14ac:dyDescent="0.45">
      <c r="A27" s="1" t="s">
        <v>73</v>
      </c>
      <c r="B27" s="1" t="s">
        <v>7</v>
      </c>
      <c r="C27" s="1" t="s">
        <v>74</v>
      </c>
      <c r="D27" s="1" t="s">
        <v>75</v>
      </c>
      <c r="E27" s="1" t="s">
        <v>1237</v>
      </c>
      <c r="G27" t="str">
        <f>IFERROR(VLOOKUP(A27,Merge_RKTM!$C$2:$D$284,2,FALSE),"")</f>
        <v>반려암 타일</v>
      </c>
    </row>
    <row r="28" spans="1:7" x14ac:dyDescent="0.45">
      <c r="A28" s="1" t="s">
        <v>76</v>
      </c>
      <c r="B28" s="1" t="s">
        <v>7</v>
      </c>
      <c r="C28" s="1" t="s">
        <v>77</v>
      </c>
      <c r="D28" s="1" t="s">
        <v>16</v>
      </c>
      <c r="E28" s="1" t="s">
        <v>1149</v>
      </c>
      <c r="G28" t="str">
        <f>IFERROR(VLOOKUP(A28,Merge_RKTM!$C$2:$D$284,2,FALSE),"")</f>
        <v>거칠게 다듬은 돌 바닥입니다. 예쁘진 않지만 도로나 보행로를 만들기에는 좋습니다. 판석은 해체해도 자재를 돌려받을 수 없습니다.</v>
      </c>
    </row>
    <row r="29" spans="1:7" x14ac:dyDescent="0.45">
      <c r="A29" s="1" t="s">
        <v>78</v>
      </c>
      <c r="B29" s="1" t="s">
        <v>7</v>
      </c>
      <c r="C29" s="1" t="s">
        <v>79</v>
      </c>
      <c r="D29" s="1" t="s">
        <v>80</v>
      </c>
      <c r="E29" s="1" t="s">
        <v>1154</v>
      </c>
      <c r="G29" t="str">
        <f>IFERROR(VLOOKUP(A29,Merge_RKTM!$C$2:$D$284,2,FALSE),"")</f>
        <v>반려암 판석</v>
      </c>
    </row>
    <row r="30" spans="1:7" x14ac:dyDescent="0.45">
      <c r="A30" s="1" t="s">
        <v>81</v>
      </c>
      <c r="B30" s="1" t="s">
        <v>7</v>
      </c>
      <c r="C30" s="1" t="s">
        <v>82</v>
      </c>
      <c r="D30" s="1" t="s">
        <v>9</v>
      </c>
      <c r="E30" s="1" t="s">
        <v>1232</v>
      </c>
      <c r="G30" t="str">
        <f>IFERROR(VLOOKUP(A30,Merge_RKTM!$C$2:$D$284,2,FALSE),"")</f>
        <v>성에 온 듯한 느낌을 주는 돌 바닥입니다. 조심스럽게 깎고 다듬어 예쁘지만 시간이 오래 걸립니다.</v>
      </c>
    </row>
    <row r="31" spans="1:7" x14ac:dyDescent="0.45">
      <c r="A31" s="1" t="s">
        <v>83</v>
      </c>
      <c r="B31" s="1" t="s">
        <v>7</v>
      </c>
      <c r="C31" s="1" t="s">
        <v>84</v>
      </c>
      <c r="D31" s="1" t="s">
        <v>85</v>
      </c>
      <c r="E31" s="1" t="s">
        <v>1235</v>
      </c>
      <c r="G31" t="str">
        <f>IFERROR(VLOOKUP(A31,Merge_RKTM!$C$2:$D$284,2,FALSE),"")</f>
        <v>섬록암 타일</v>
      </c>
    </row>
    <row r="32" spans="1:7" x14ac:dyDescent="0.45">
      <c r="A32" s="1" t="s">
        <v>86</v>
      </c>
      <c r="B32" s="1" t="s">
        <v>7</v>
      </c>
      <c r="C32" s="1" t="s">
        <v>87</v>
      </c>
      <c r="D32" s="1" t="s">
        <v>16</v>
      </c>
      <c r="E32" s="1" t="s">
        <v>1149</v>
      </c>
      <c r="G32" t="str">
        <f>IFERROR(VLOOKUP(A32,Merge_RKTM!$C$2:$D$284,2,FALSE),"")</f>
        <v>거칠게 다듬은 돌 바닥입니다. 예쁘진 않지만 도로나 보행로를 만들기에는 좋습니다. 판석은 해체해도 자재를 돌려받을 수 없습니다.</v>
      </c>
    </row>
    <row r="33" spans="1:7" x14ac:dyDescent="0.45">
      <c r="A33" s="1" t="s">
        <v>88</v>
      </c>
      <c r="B33" s="1" t="s">
        <v>7</v>
      </c>
      <c r="C33" s="1" t="s">
        <v>89</v>
      </c>
      <c r="D33" s="1" t="s">
        <v>90</v>
      </c>
      <c r="E33" s="1" t="s">
        <v>1152</v>
      </c>
      <c r="G33" t="str">
        <f>IFERROR(VLOOKUP(A33,Merge_RKTM!$C$2:$D$284,2,FALSE),"")</f>
        <v>섬록암 판석</v>
      </c>
    </row>
    <row r="34" spans="1:7" x14ac:dyDescent="0.45">
      <c r="A34" s="1" t="s">
        <v>91</v>
      </c>
      <c r="B34" s="1" t="s">
        <v>7</v>
      </c>
      <c r="C34" s="1" t="s">
        <v>92</v>
      </c>
      <c r="D34" s="1" t="s">
        <v>9</v>
      </c>
      <c r="E34" s="1" t="s">
        <v>1232</v>
      </c>
      <c r="G34" t="str">
        <f>IFERROR(VLOOKUP(A34,Merge_RKTM!$C$2:$D$284,2,FALSE),"")</f>
        <v>성에 온 듯한 느낌을 주는 돌 바닥입니다. 조심스럽게 깎고 다듬어 예쁘지만 시간이 오래 걸립니다.</v>
      </c>
    </row>
    <row r="35" spans="1:7" x14ac:dyDescent="0.45">
      <c r="A35" s="1" t="s">
        <v>93</v>
      </c>
      <c r="B35" s="1" t="s">
        <v>7</v>
      </c>
      <c r="C35" s="1" t="s">
        <v>94</v>
      </c>
      <c r="D35" s="1" t="s">
        <v>95</v>
      </c>
      <c r="E35" s="1" t="s">
        <v>1236</v>
      </c>
      <c r="G35" t="str">
        <f>IFERROR(VLOOKUP(A35,Merge_RKTM!$C$2:$D$284,2,FALSE),"")</f>
        <v>감람석 타일</v>
      </c>
    </row>
    <row r="36" spans="1:7" x14ac:dyDescent="0.45">
      <c r="A36" s="1" t="s">
        <v>96</v>
      </c>
      <c r="B36" s="1" t="s">
        <v>7</v>
      </c>
      <c r="C36" s="1" t="s">
        <v>97</v>
      </c>
      <c r="D36" s="1" t="s">
        <v>16</v>
      </c>
      <c r="E36" s="1" t="s">
        <v>1149</v>
      </c>
      <c r="G36" t="str">
        <f>IFERROR(VLOOKUP(A36,Merge_RKTM!$C$2:$D$284,2,FALSE),"")</f>
        <v>거칠게 다듬은 돌 바닥입니다. 예쁘진 않지만 도로나 보행로를 만들기에는 좋습니다. 판석은 해체해도 자재를 돌려받을 수 없습니다.</v>
      </c>
    </row>
    <row r="37" spans="1:7" x14ac:dyDescent="0.45">
      <c r="A37" s="1" t="s">
        <v>98</v>
      </c>
      <c r="B37" s="1" t="s">
        <v>7</v>
      </c>
      <c r="C37" s="1" t="s">
        <v>99</v>
      </c>
      <c r="D37" s="1" t="s">
        <v>100</v>
      </c>
      <c r="E37" s="1" t="s">
        <v>1153</v>
      </c>
      <c r="G37" t="str">
        <f>IFERROR(VLOOKUP(A37,Merge_RKTM!$C$2:$D$284,2,FALSE),"")</f>
        <v>감람석 판석</v>
      </c>
    </row>
    <row r="38" spans="1:7" x14ac:dyDescent="0.45">
      <c r="A38" s="1" t="s">
        <v>101</v>
      </c>
      <c r="B38" s="1" t="s">
        <v>7</v>
      </c>
      <c r="C38" s="1" t="s">
        <v>102</v>
      </c>
      <c r="D38" s="1" t="s">
        <v>9</v>
      </c>
      <c r="E38" s="1" t="s">
        <v>1232</v>
      </c>
      <c r="G38" t="str">
        <f>IFERROR(VLOOKUP(A38,Merge_RKTM!$C$2:$D$284,2,FALSE),"")</f>
        <v>성에 온 듯한 느낌을 주는 돌 바닥입니다. 조심스럽게 깎고 다듬어 예쁘지만 시간이 오래 걸립니다.</v>
      </c>
    </row>
    <row r="39" spans="1:7" x14ac:dyDescent="0.45">
      <c r="A39" s="1" t="s">
        <v>103</v>
      </c>
      <c r="B39" s="1" t="s">
        <v>7</v>
      </c>
      <c r="C39" s="1" t="s">
        <v>104</v>
      </c>
      <c r="D39" s="1" t="s">
        <v>105</v>
      </c>
      <c r="E39" s="1" t="s">
        <v>1239</v>
      </c>
      <c r="G39" t="str">
        <f>IFERROR(VLOOKUP(A39,Merge_RKTM!$C$2:$D$284,2,FALSE),"")</f>
        <v>페그마타이트 타일</v>
      </c>
    </row>
    <row r="40" spans="1:7" x14ac:dyDescent="0.45">
      <c r="A40" s="1" t="s">
        <v>106</v>
      </c>
      <c r="B40" s="1" t="s">
        <v>7</v>
      </c>
      <c r="C40" s="1" t="s">
        <v>107</v>
      </c>
      <c r="D40" s="1" t="s">
        <v>16</v>
      </c>
      <c r="E40" s="1" t="s">
        <v>1149</v>
      </c>
      <c r="G40" t="str">
        <f>IFERROR(VLOOKUP(A40,Merge_RKTM!$C$2:$D$284,2,FALSE),"")</f>
        <v>거칠게 다듬은 돌 바닥입니다. 예쁘진 않지만 도로나 보행로를 만들기에는 좋습니다. 판석은 해체해도 자재를 돌려받을 수 없습니다.</v>
      </c>
    </row>
    <row r="41" spans="1:7" x14ac:dyDescent="0.45">
      <c r="A41" s="1" t="s">
        <v>108</v>
      </c>
      <c r="B41" s="1" t="s">
        <v>7</v>
      </c>
      <c r="C41" s="1" t="s">
        <v>109</v>
      </c>
      <c r="D41" s="1" t="s">
        <v>110</v>
      </c>
      <c r="E41" s="1" t="s">
        <v>1156</v>
      </c>
      <c r="G41" t="str">
        <f>IFERROR(VLOOKUP(A41,Merge_RKTM!$C$2:$D$284,2,FALSE),"")</f>
        <v>페그마타이트 판석</v>
      </c>
    </row>
    <row r="42" spans="1:7" x14ac:dyDescent="0.45">
      <c r="A42" s="1" t="s">
        <v>111</v>
      </c>
      <c r="B42" s="1" t="s">
        <v>7</v>
      </c>
      <c r="C42" s="1" t="s">
        <v>112</v>
      </c>
      <c r="D42" s="1" t="s">
        <v>113</v>
      </c>
      <c r="E42" s="1" t="s">
        <v>1440</v>
      </c>
      <c r="G42" t="str">
        <f>IFERROR(VLOOKUP(A42,Merge_RKTM!$C$2:$D$284,2,FALSE),"")</f>
        <v/>
      </c>
    </row>
    <row r="43" spans="1:7" x14ac:dyDescent="0.45">
      <c r="A43" s="1" t="s">
        <v>114</v>
      </c>
      <c r="B43" s="1" t="s">
        <v>7</v>
      </c>
      <c r="C43" s="1" t="s">
        <v>115</v>
      </c>
      <c r="D43" s="1" t="s">
        <v>116</v>
      </c>
      <c r="E43" s="1" t="s">
        <v>1440</v>
      </c>
      <c r="G43" t="str">
        <f>IFERROR(VLOOKUP(A43,Merge_RKTM!$C$2:$D$284,2,FALSE),"")</f>
        <v/>
      </c>
    </row>
    <row r="44" spans="1:7" x14ac:dyDescent="0.45">
      <c r="A44" s="1" t="s">
        <v>117</v>
      </c>
      <c r="B44" s="1" t="s">
        <v>7</v>
      </c>
      <c r="C44" s="1" t="s">
        <v>118</v>
      </c>
      <c r="D44" s="1" t="s">
        <v>119</v>
      </c>
      <c r="E44" s="1" t="s">
        <v>1440</v>
      </c>
      <c r="G44" t="str">
        <f>IFERROR(VLOOKUP(A44,Merge_RKTM!$C$2:$D$284,2,FALSE),"")</f>
        <v/>
      </c>
    </row>
    <row r="45" spans="1:7" x14ac:dyDescent="0.45">
      <c r="A45" s="1" t="s">
        <v>120</v>
      </c>
      <c r="B45" s="1" t="s">
        <v>7</v>
      </c>
      <c r="C45" s="1" t="s">
        <v>121</v>
      </c>
      <c r="D45" s="1" t="s">
        <v>122</v>
      </c>
      <c r="E45" s="1" t="s">
        <v>1440</v>
      </c>
      <c r="G45" t="str">
        <f>IFERROR(VLOOKUP(A45,Merge_RKTM!$C$2:$D$284,2,FALSE),"")</f>
        <v/>
      </c>
    </row>
    <row r="46" spans="1:7" x14ac:dyDescent="0.45">
      <c r="A46" s="1" t="s">
        <v>123</v>
      </c>
      <c r="B46" s="1" t="s">
        <v>7</v>
      </c>
      <c r="C46" s="1" t="s">
        <v>124</v>
      </c>
      <c r="D46" s="1" t="s">
        <v>125</v>
      </c>
      <c r="E46" s="1" t="s">
        <v>1440</v>
      </c>
      <c r="G46" t="str">
        <f>IFERROR(VLOOKUP(A46,Merge_RKTM!$C$2:$D$284,2,FALSE),"")</f>
        <v/>
      </c>
    </row>
    <row r="47" spans="1:7" x14ac:dyDescent="0.45">
      <c r="A47" s="1" t="s">
        <v>126</v>
      </c>
      <c r="B47" s="1" t="s">
        <v>7</v>
      </c>
      <c r="C47" s="1" t="s">
        <v>127</v>
      </c>
      <c r="D47" s="1" t="s">
        <v>128</v>
      </c>
      <c r="E47" s="1" t="s">
        <v>1440</v>
      </c>
      <c r="G47" t="str">
        <f>IFERROR(VLOOKUP(A47,Merge_RKTM!$C$2:$D$284,2,FALSE),"")</f>
        <v/>
      </c>
    </row>
    <row r="48" spans="1:7" x14ac:dyDescent="0.45">
      <c r="A48" s="1" t="s">
        <v>129</v>
      </c>
      <c r="B48" s="1" t="s">
        <v>7</v>
      </c>
      <c r="C48" s="1" t="s">
        <v>130</v>
      </c>
      <c r="D48" s="1" t="s">
        <v>131</v>
      </c>
      <c r="E48" s="1" t="s">
        <v>1440</v>
      </c>
      <c r="G48" t="str">
        <f>IFERROR(VLOOKUP(A48,Merge_RKTM!$C$2:$D$284,2,FALSE),"")</f>
        <v/>
      </c>
    </row>
    <row r="49" spans="1:7" x14ac:dyDescent="0.45">
      <c r="A49" s="1" t="s">
        <v>132</v>
      </c>
      <c r="B49" s="1" t="s">
        <v>7</v>
      </c>
      <c r="C49" s="1" t="s">
        <v>133</v>
      </c>
      <c r="D49" s="1" t="s">
        <v>134</v>
      </c>
      <c r="E49" s="1" t="s">
        <v>1440</v>
      </c>
      <c r="G49" t="str">
        <f>IFERROR(VLOOKUP(A49,Merge_RKTM!$C$2:$D$284,2,FALSE),"")</f>
        <v/>
      </c>
    </row>
    <row r="50" spans="1:7" x14ac:dyDescent="0.45">
      <c r="A50" s="1" t="s">
        <v>135</v>
      </c>
      <c r="B50" s="1" t="s">
        <v>7</v>
      </c>
      <c r="C50" s="1" t="s">
        <v>136</v>
      </c>
      <c r="D50" s="1" t="s">
        <v>137</v>
      </c>
      <c r="E50" s="1" t="s">
        <v>1440</v>
      </c>
      <c r="G50" t="str">
        <f>IFERROR(VLOOKUP(A50,Merge_RKTM!$C$2:$D$284,2,FALSE),"")</f>
        <v/>
      </c>
    </row>
    <row r="51" spans="1:7" x14ac:dyDescent="0.45">
      <c r="A51" s="1" t="s">
        <v>138</v>
      </c>
      <c r="B51" s="1" t="s">
        <v>7</v>
      </c>
      <c r="C51" s="1" t="s">
        <v>139</v>
      </c>
      <c r="D51" s="1" t="s">
        <v>140</v>
      </c>
      <c r="E51" s="1" t="s">
        <v>1440</v>
      </c>
      <c r="G51" t="str">
        <f>IFERROR(VLOOKUP(A51,Merge_RKTM!$C$2:$D$284,2,FALSE),"")</f>
        <v/>
      </c>
    </row>
    <row r="52" spans="1:7" x14ac:dyDescent="0.45">
      <c r="A52" s="1" t="s">
        <v>141</v>
      </c>
      <c r="B52" s="1" t="s">
        <v>7</v>
      </c>
      <c r="C52" s="1" t="s">
        <v>142</v>
      </c>
      <c r="D52" s="1" t="s">
        <v>143</v>
      </c>
      <c r="E52" s="1" t="s">
        <v>1440</v>
      </c>
      <c r="G52" t="str">
        <f>IFERROR(VLOOKUP(A52,Merge_RKTM!$C$2:$D$284,2,FALSE),"")</f>
        <v/>
      </c>
    </row>
    <row r="53" spans="1:7" x14ac:dyDescent="0.45">
      <c r="A53" s="1" t="s">
        <v>144</v>
      </c>
      <c r="B53" s="1" t="s">
        <v>7</v>
      </c>
      <c r="C53" s="1" t="s">
        <v>145</v>
      </c>
      <c r="D53" s="1" t="s">
        <v>146</v>
      </c>
      <c r="E53" s="1" t="s">
        <v>1440</v>
      </c>
      <c r="G53" t="str">
        <f>IFERROR(VLOOKUP(A53,Merge_RKTM!$C$2:$D$284,2,FALSE),"")</f>
        <v/>
      </c>
    </row>
    <row r="54" spans="1:7" x14ac:dyDescent="0.45">
      <c r="A54" s="1" t="s">
        <v>147</v>
      </c>
      <c r="B54" s="1" t="s">
        <v>7</v>
      </c>
      <c r="C54" s="1" t="s">
        <v>148</v>
      </c>
      <c r="D54" s="1" t="s">
        <v>149</v>
      </c>
      <c r="E54" s="1" t="s">
        <v>1440</v>
      </c>
      <c r="G54" t="str">
        <f>IFERROR(VLOOKUP(A54,Merge_RKTM!$C$2:$D$284,2,FALSE),"")</f>
        <v/>
      </c>
    </row>
    <row r="55" spans="1:7" x14ac:dyDescent="0.45">
      <c r="A55" s="1" t="s">
        <v>150</v>
      </c>
      <c r="B55" s="1" t="s">
        <v>7</v>
      </c>
      <c r="C55" s="1" t="s">
        <v>151</v>
      </c>
      <c r="D55" s="1" t="s">
        <v>152</v>
      </c>
      <c r="E55" s="1" t="s">
        <v>1440</v>
      </c>
      <c r="G55" t="str">
        <f>IFERROR(VLOOKUP(A55,Merge_RKTM!$C$2:$D$284,2,FALSE),"")</f>
        <v/>
      </c>
    </row>
    <row r="56" spans="1:7" x14ac:dyDescent="0.45">
      <c r="A56" s="1" t="s">
        <v>153</v>
      </c>
      <c r="B56" s="1" t="s">
        <v>7</v>
      </c>
      <c r="C56" s="1" t="s">
        <v>154</v>
      </c>
      <c r="D56" s="1" t="s">
        <v>155</v>
      </c>
      <c r="E56" s="1" t="s">
        <v>1440</v>
      </c>
      <c r="G56" t="str">
        <f>IFERROR(VLOOKUP(A56,Merge_RKTM!$C$2:$D$284,2,FALSE),"")</f>
        <v/>
      </c>
    </row>
    <row r="57" spans="1:7" x14ac:dyDescent="0.45">
      <c r="A57" s="1" t="s">
        <v>156</v>
      </c>
      <c r="B57" s="1" t="s">
        <v>7</v>
      </c>
      <c r="C57" s="1" t="s">
        <v>157</v>
      </c>
      <c r="D57" s="1" t="s">
        <v>158</v>
      </c>
      <c r="E57" s="1" t="s">
        <v>1440</v>
      </c>
      <c r="G57" t="str">
        <f>IFERROR(VLOOKUP(A57,Merge_RKTM!$C$2:$D$284,2,FALSE),"")</f>
        <v/>
      </c>
    </row>
    <row r="58" spans="1:7" x14ac:dyDescent="0.45">
      <c r="A58" s="1" t="s">
        <v>159</v>
      </c>
      <c r="B58" s="1" t="s">
        <v>7</v>
      </c>
      <c r="C58" s="1" t="s">
        <v>160</v>
      </c>
      <c r="D58" s="1" t="s">
        <v>161</v>
      </c>
      <c r="E58" s="1" t="s">
        <v>1440</v>
      </c>
      <c r="G58" t="str">
        <f>IFERROR(VLOOKUP(A58,Merge_RKTM!$C$2:$D$284,2,FALSE),"")</f>
        <v/>
      </c>
    </row>
    <row r="59" spans="1:7" x14ac:dyDescent="0.45">
      <c r="A59" s="1" t="s">
        <v>162</v>
      </c>
      <c r="B59" s="1" t="s">
        <v>7</v>
      </c>
      <c r="C59" s="1" t="s">
        <v>163</v>
      </c>
      <c r="D59" s="1" t="s">
        <v>164</v>
      </c>
      <c r="E59" s="1" t="s">
        <v>1440</v>
      </c>
      <c r="G59" t="str">
        <f>IFERROR(VLOOKUP(A59,Merge_RKTM!$C$2:$D$284,2,FALSE),"")</f>
        <v/>
      </c>
    </row>
    <row r="60" spans="1:7" x14ac:dyDescent="0.45">
      <c r="A60" s="1" t="s">
        <v>165</v>
      </c>
      <c r="B60" s="1" t="s">
        <v>7</v>
      </c>
      <c r="C60" s="1" t="s">
        <v>166</v>
      </c>
      <c r="D60" s="1" t="s">
        <v>167</v>
      </c>
      <c r="E60" s="1" t="s">
        <v>1440</v>
      </c>
      <c r="G60" t="str">
        <f>IFERROR(VLOOKUP(A60,Merge_RKTM!$C$2:$D$284,2,FALSE),"")</f>
        <v/>
      </c>
    </row>
    <row r="61" spans="1:7" x14ac:dyDescent="0.45">
      <c r="A61" s="1" t="s">
        <v>168</v>
      </c>
      <c r="B61" s="1" t="s">
        <v>7</v>
      </c>
      <c r="C61" s="1" t="s">
        <v>169</v>
      </c>
      <c r="D61" s="1" t="s">
        <v>170</v>
      </c>
      <c r="E61" s="1" t="s">
        <v>1440</v>
      </c>
      <c r="G61" t="str">
        <f>IFERROR(VLOOKUP(A61,Merge_RKTM!$C$2:$D$284,2,FALSE),"")</f>
        <v/>
      </c>
    </row>
    <row r="62" spans="1:7" x14ac:dyDescent="0.45">
      <c r="A62" s="1" t="s">
        <v>171</v>
      </c>
      <c r="B62" s="1" t="s">
        <v>7</v>
      </c>
      <c r="C62" s="1" t="s">
        <v>172</v>
      </c>
      <c r="D62" s="1" t="s">
        <v>173</v>
      </c>
      <c r="E62" s="1" t="s">
        <v>1440</v>
      </c>
      <c r="G62" t="str">
        <f>IFERROR(VLOOKUP(A62,Merge_RKTM!$C$2:$D$284,2,FALSE),"")</f>
        <v/>
      </c>
    </row>
    <row r="63" spans="1:7" x14ac:dyDescent="0.45">
      <c r="A63" s="1" t="s">
        <v>174</v>
      </c>
      <c r="B63" s="1" t="s">
        <v>7</v>
      </c>
      <c r="C63" s="1" t="s">
        <v>175</v>
      </c>
      <c r="D63" s="1" t="s">
        <v>176</v>
      </c>
      <c r="E63" s="1" t="s">
        <v>1440</v>
      </c>
      <c r="G63" t="str">
        <f>IFERROR(VLOOKUP(A63,Merge_RKTM!$C$2:$D$284,2,FALSE),"")</f>
        <v/>
      </c>
    </row>
    <row r="64" spans="1:7" x14ac:dyDescent="0.45">
      <c r="A64" s="1" t="s">
        <v>177</v>
      </c>
      <c r="B64" s="1" t="s">
        <v>7</v>
      </c>
      <c r="C64" s="1" t="s">
        <v>178</v>
      </c>
      <c r="D64" s="1" t="s">
        <v>179</v>
      </c>
      <c r="E64" s="1" t="s">
        <v>1440</v>
      </c>
      <c r="G64" t="str">
        <f>IFERROR(VLOOKUP(A64,Merge_RKTM!$C$2:$D$284,2,FALSE),"")</f>
        <v/>
      </c>
    </row>
    <row r="65" spans="1:7" x14ac:dyDescent="0.45">
      <c r="A65" s="1" t="s">
        <v>180</v>
      </c>
      <c r="B65" s="1" t="s">
        <v>7</v>
      </c>
      <c r="C65" s="1" t="s">
        <v>181</v>
      </c>
      <c r="D65" s="1" t="s">
        <v>182</v>
      </c>
      <c r="E65" s="1" t="s">
        <v>1440</v>
      </c>
      <c r="G65" t="str">
        <f>IFERROR(VLOOKUP(A65,Merge_RKTM!$C$2:$D$284,2,FALSE),"")</f>
        <v/>
      </c>
    </row>
    <row r="66" spans="1:7" x14ac:dyDescent="0.45">
      <c r="A66" s="1" t="s">
        <v>183</v>
      </c>
      <c r="B66" s="1" t="s">
        <v>7</v>
      </c>
      <c r="C66" s="1" t="s">
        <v>184</v>
      </c>
      <c r="D66" s="1" t="s">
        <v>185</v>
      </c>
      <c r="E66" s="1" t="s">
        <v>1440</v>
      </c>
      <c r="G66" t="str">
        <f>IFERROR(VLOOKUP(A66,Merge_RKTM!$C$2:$D$284,2,FALSE),"")</f>
        <v/>
      </c>
    </row>
    <row r="67" spans="1:7" x14ac:dyDescent="0.45">
      <c r="A67" s="1" t="s">
        <v>186</v>
      </c>
      <c r="B67" s="1" t="s">
        <v>7</v>
      </c>
      <c r="C67" s="1" t="s">
        <v>187</v>
      </c>
      <c r="D67" s="1" t="s">
        <v>188</v>
      </c>
      <c r="E67" s="1" t="s">
        <v>1440</v>
      </c>
      <c r="G67" t="str">
        <f>IFERROR(VLOOKUP(A67,Merge_RKTM!$C$2:$D$284,2,FALSE),"")</f>
        <v/>
      </c>
    </row>
    <row r="68" spans="1:7" x14ac:dyDescent="0.45">
      <c r="A68" s="1" t="s">
        <v>189</v>
      </c>
      <c r="B68" s="1" t="s">
        <v>7</v>
      </c>
      <c r="C68" s="1" t="s">
        <v>190</v>
      </c>
      <c r="D68" s="1" t="s">
        <v>191</v>
      </c>
      <c r="E68" s="1" t="s">
        <v>1440</v>
      </c>
      <c r="G68" t="str">
        <f>IFERROR(VLOOKUP(A68,Merge_RKTM!$C$2:$D$284,2,FALSE),"")</f>
        <v/>
      </c>
    </row>
    <row r="69" spans="1:7" x14ac:dyDescent="0.45">
      <c r="A69" s="1" t="s">
        <v>192</v>
      </c>
      <c r="B69" s="1" t="s">
        <v>7</v>
      </c>
      <c r="C69" s="1" t="s">
        <v>193</v>
      </c>
      <c r="D69" s="1" t="s">
        <v>194</v>
      </c>
      <c r="E69" s="1" t="s">
        <v>1440</v>
      </c>
      <c r="G69" t="str">
        <f>IFERROR(VLOOKUP(A69,Merge_RKTM!$C$2:$D$284,2,FALSE),"")</f>
        <v/>
      </c>
    </row>
    <row r="70" spans="1:7" x14ac:dyDescent="0.45">
      <c r="A70" s="1" t="s">
        <v>195</v>
      </c>
      <c r="B70" s="1" t="s">
        <v>7</v>
      </c>
      <c r="C70" s="1" t="s">
        <v>196</v>
      </c>
      <c r="D70" s="1" t="s">
        <v>197</v>
      </c>
      <c r="E70" s="1" t="s">
        <v>1440</v>
      </c>
      <c r="G70" t="str">
        <f>IFERROR(VLOOKUP(A70,Merge_RKTM!$C$2:$D$284,2,FALSE),"")</f>
        <v/>
      </c>
    </row>
    <row r="71" spans="1:7" x14ac:dyDescent="0.45">
      <c r="A71" s="1" t="s">
        <v>198</v>
      </c>
      <c r="B71" s="1" t="s">
        <v>7</v>
      </c>
      <c r="C71" s="1" t="s">
        <v>199</v>
      </c>
      <c r="D71" s="1" t="s">
        <v>200</v>
      </c>
      <c r="E71" s="1" t="s">
        <v>1440</v>
      </c>
      <c r="G71" t="str">
        <f>IFERROR(VLOOKUP(A71,Merge_RKTM!$C$2:$D$284,2,FALSE),"")</f>
        <v/>
      </c>
    </row>
    <row r="72" spans="1:7" x14ac:dyDescent="0.45">
      <c r="A72" s="1" t="s">
        <v>201</v>
      </c>
      <c r="B72" s="1" t="s">
        <v>7</v>
      </c>
      <c r="C72" s="1" t="s">
        <v>202</v>
      </c>
      <c r="D72" s="1" t="s">
        <v>203</v>
      </c>
      <c r="E72" s="1" t="s">
        <v>1440</v>
      </c>
      <c r="G72" t="str">
        <f>IFERROR(VLOOKUP(A72,Merge_RKTM!$C$2:$D$284,2,FALSE),"")</f>
        <v/>
      </c>
    </row>
    <row r="73" spans="1:7" x14ac:dyDescent="0.45">
      <c r="A73" s="1" t="s">
        <v>204</v>
      </c>
      <c r="B73" s="1" t="s">
        <v>7</v>
      </c>
      <c r="C73" s="1" t="s">
        <v>205</v>
      </c>
      <c r="D73" s="1" t="s">
        <v>206</v>
      </c>
      <c r="E73" s="1" t="s">
        <v>1440</v>
      </c>
      <c r="G73" t="str">
        <f>IFERROR(VLOOKUP(A73,Merge_RKTM!$C$2:$D$284,2,FALSE),"")</f>
        <v/>
      </c>
    </row>
    <row r="74" spans="1:7" x14ac:dyDescent="0.45">
      <c r="A74" s="1" t="s">
        <v>207</v>
      </c>
      <c r="B74" s="1" t="s">
        <v>7</v>
      </c>
      <c r="C74" s="1" t="s">
        <v>208</v>
      </c>
      <c r="D74" s="1" t="s">
        <v>209</v>
      </c>
      <c r="E74" s="1" t="s">
        <v>1440</v>
      </c>
      <c r="G74" t="str">
        <f>IFERROR(VLOOKUP(A74,Merge_RKTM!$C$2:$D$284,2,FALSE),"")</f>
        <v/>
      </c>
    </row>
    <row r="75" spans="1:7" x14ac:dyDescent="0.45">
      <c r="A75" s="1" t="s">
        <v>210</v>
      </c>
      <c r="B75" s="1" t="s">
        <v>7</v>
      </c>
      <c r="C75" s="1" t="s">
        <v>211</v>
      </c>
      <c r="D75" s="1" t="s">
        <v>212</v>
      </c>
      <c r="E75" s="1" t="s">
        <v>1440</v>
      </c>
      <c r="G75" t="str">
        <f>IFERROR(VLOOKUP(A75,Merge_RKTM!$C$2:$D$284,2,FALSE),"")</f>
        <v/>
      </c>
    </row>
    <row r="76" spans="1:7" x14ac:dyDescent="0.45">
      <c r="A76" s="1" t="s">
        <v>213</v>
      </c>
      <c r="B76" s="1" t="s">
        <v>7</v>
      </c>
      <c r="C76" s="1" t="s">
        <v>214</v>
      </c>
      <c r="D76" s="1" t="s">
        <v>215</v>
      </c>
      <c r="E76" s="1" t="s">
        <v>1440</v>
      </c>
      <c r="G76" t="str">
        <f>IFERROR(VLOOKUP(A76,Merge_RKTM!$C$2:$D$284,2,FALSE),"")</f>
        <v/>
      </c>
    </row>
    <row r="77" spans="1:7" x14ac:dyDescent="0.45">
      <c r="A77" s="1" t="s">
        <v>216</v>
      </c>
      <c r="B77" s="1" t="s">
        <v>7</v>
      </c>
      <c r="C77" s="1" t="s">
        <v>217</v>
      </c>
      <c r="D77" s="1" t="s">
        <v>218</v>
      </c>
      <c r="E77" s="1" t="s">
        <v>1440</v>
      </c>
      <c r="G77" t="str">
        <f>IFERROR(VLOOKUP(A77,Merge_RKTM!$C$2:$D$284,2,FALSE),"")</f>
        <v/>
      </c>
    </row>
    <row r="78" spans="1:7" x14ac:dyDescent="0.45">
      <c r="A78" s="1" t="s">
        <v>219</v>
      </c>
      <c r="B78" s="1" t="s">
        <v>7</v>
      </c>
      <c r="C78" s="1" t="s">
        <v>220</v>
      </c>
      <c r="D78" s="1" t="s">
        <v>221</v>
      </c>
      <c r="E78" s="1" t="s">
        <v>1440</v>
      </c>
      <c r="G78" t="str">
        <f>IFERROR(VLOOKUP(A78,Merge_RKTM!$C$2:$D$284,2,FALSE),"")</f>
        <v/>
      </c>
    </row>
    <row r="79" spans="1:7" x14ac:dyDescent="0.45">
      <c r="A79" s="1" t="s">
        <v>222</v>
      </c>
      <c r="B79" s="1" t="s">
        <v>7</v>
      </c>
      <c r="C79" s="1" t="s">
        <v>223</v>
      </c>
      <c r="D79" s="1" t="s">
        <v>224</v>
      </c>
      <c r="E79" s="1" t="s">
        <v>1440</v>
      </c>
      <c r="G79" t="str">
        <f>IFERROR(VLOOKUP(A79,Merge_RKTM!$C$2:$D$284,2,FALSE),"")</f>
        <v/>
      </c>
    </row>
    <row r="80" spans="1:7" x14ac:dyDescent="0.45">
      <c r="A80" s="1" t="s">
        <v>225</v>
      </c>
      <c r="B80" s="1" t="s">
        <v>7</v>
      </c>
      <c r="C80" s="1" t="s">
        <v>226</v>
      </c>
      <c r="D80" s="1" t="s">
        <v>227</v>
      </c>
      <c r="E80" s="1" t="s">
        <v>1440</v>
      </c>
      <c r="G80" t="str">
        <f>IFERROR(VLOOKUP(A80,Merge_RKTM!$C$2:$D$284,2,FALSE),"")</f>
        <v/>
      </c>
    </row>
    <row r="81" spans="1:7" x14ac:dyDescent="0.45">
      <c r="A81" s="1" t="s">
        <v>228</v>
      </c>
      <c r="B81" s="1" t="s">
        <v>7</v>
      </c>
      <c r="C81" s="1" t="s">
        <v>229</v>
      </c>
      <c r="D81" s="1" t="s">
        <v>230</v>
      </c>
      <c r="E81" s="1" t="s">
        <v>1440</v>
      </c>
      <c r="G81" t="str">
        <f>IFERROR(VLOOKUP(A81,Merge_RKTM!$C$2:$D$284,2,FALSE),"")</f>
        <v/>
      </c>
    </row>
    <row r="82" spans="1:7" x14ac:dyDescent="0.45">
      <c r="A82" s="1" t="s">
        <v>231</v>
      </c>
      <c r="B82" s="1" t="s">
        <v>7</v>
      </c>
      <c r="C82" s="1" t="s">
        <v>232</v>
      </c>
      <c r="D82" s="1" t="s">
        <v>233</v>
      </c>
      <c r="E82" s="1" t="s">
        <v>1440</v>
      </c>
      <c r="G82" t="str">
        <f>IFERROR(VLOOKUP(A82,Merge_RKTM!$C$2:$D$284,2,FALSE),"")</f>
        <v/>
      </c>
    </row>
    <row r="83" spans="1:7" x14ac:dyDescent="0.45">
      <c r="A83" s="1" t="s">
        <v>234</v>
      </c>
      <c r="B83" s="1" t="s">
        <v>7</v>
      </c>
      <c r="C83" s="1" t="s">
        <v>235</v>
      </c>
      <c r="D83" s="1" t="s">
        <v>236</v>
      </c>
      <c r="E83" s="1" t="s">
        <v>1440</v>
      </c>
      <c r="G83" t="str">
        <f>IFERROR(VLOOKUP(A83,Merge_RKTM!$C$2:$D$284,2,FALSE),"")</f>
        <v/>
      </c>
    </row>
    <row r="84" spans="1:7" x14ac:dyDescent="0.45">
      <c r="A84" s="1" t="s">
        <v>237</v>
      </c>
      <c r="B84" s="1" t="s">
        <v>7</v>
      </c>
      <c r="C84" s="1" t="s">
        <v>238</v>
      </c>
      <c r="D84" s="1" t="s">
        <v>239</v>
      </c>
      <c r="E84" s="1" t="s">
        <v>1440</v>
      </c>
      <c r="G84" t="str">
        <f>IFERROR(VLOOKUP(A84,Merge_RKTM!$C$2:$D$284,2,FALSE),"")</f>
        <v/>
      </c>
    </row>
    <row r="85" spans="1:7" x14ac:dyDescent="0.45">
      <c r="A85" s="1" t="s">
        <v>240</v>
      </c>
      <c r="B85" s="1" t="s">
        <v>7</v>
      </c>
      <c r="C85" s="1" t="s">
        <v>241</v>
      </c>
      <c r="D85" s="1" t="s">
        <v>242</v>
      </c>
      <c r="E85" s="1" t="s">
        <v>1440</v>
      </c>
      <c r="G85" t="str">
        <f>IFERROR(VLOOKUP(A85,Merge_RKTM!$C$2:$D$284,2,FALSE),"")</f>
        <v/>
      </c>
    </row>
    <row r="86" spans="1:7" x14ac:dyDescent="0.45">
      <c r="A86" s="1" t="s">
        <v>243</v>
      </c>
      <c r="B86" s="1" t="s">
        <v>7</v>
      </c>
      <c r="C86" s="1" t="s">
        <v>244</v>
      </c>
      <c r="D86" s="1" t="s">
        <v>245</v>
      </c>
      <c r="E86" s="1" t="s">
        <v>1440</v>
      </c>
      <c r="G86" t="str">
        <f>IFERROR(VLOOKUP(A86,Merge_RKTM!$C$2:$D$284,2,FALSE),"")</f>
        <v/>
      </c>
    </row>
    <row r="87" spans="1:7" x14ac:dyDescent="0.45">
      <c r="A87" s="1" t="s">
        <v>246</v>
      </c>
      <c r="B87" s="1" t="s">
        <v>7</v>
      </c>
      <c r="C87" s="1" t="s">
        <v>247</v>
      </c>
      <c r="D87" s="1" t="s">
        <v>248</v>
      </c>
      <c r="E87" s="1" t="s">
        <v>1440</v>
      </c>
      <c r="G87" t="str">
        <f>IFERROR(VLOOKUP(A87,Merge_RKTM!$C$2:$D$284,2,FALSE),"")</f>
        <v/>
      </c>
    </row>
    <row r="88" spans="1:7" x14ac:dyDescent="0.45">
      <c r="A88" s="1" t="s">
        <v>249</v>
      </c>
      <c r="B88" s="1" t="s">
        <v>7</v>
      </c>
      <c r="C88" s="1" t="s">
        <v>250</v>
      </c>
      <c r="D88" s="1" t="s">
        <v>251</v>
      </c>
      <c r="E88" s="1" t="s">
        <v>1440</v>
      </c>
      <c r="G88" t="str">
        <f>IFERROR(VLOOKUP(A88,Merge_RKTM!$C$2:$D$284,2,FALSE),"")</f>
        <v/>
      </c>
    </row>
    <row r="89" spans="1:7" x14ac:dyDescent="0.45">
      <c r="A89" s="1" t="s">
        <v>252</v>
      </c>
      <c r="B89" s="1" t="s">
        <v>7</v>
      </c>
      <c r="C89" s="1" t="s">
        <v>253</v>
      </c>
      <c r="D89" s="1" t="s">
        <v>254</v>
      </c>
      <c r="E89" s="1" t="s">
        <v>1440</v>
      </c>
      <c r="G89" t="str">
        <f>IFERROR(VLOOKUP(A89,Merge_RKTM!$C$2:$D$284,2,FALSE),"")</f>
        <v/>
      </c>
    </row>
    <row r="90" spans="1:7" x14ac:dyDescent="0.45">
      <c r="A90" s="1" t="s">
        <v>255</v>
      </c>
      <c r="B90" s="1" t="s">
        <v>7</v>
      </c>
      <c r="C90" s="1" t="s">
        <v>256</v>
      </c>
      <c r="D90" s="1" t="s">
        <v>257</v>
      </c>
      <c r="E90" s="1" t="s">
        <v>1440</v>
      </c>
      <c r="G90" t="str">
        <f>IFERROR(VLOOKUP(A90,Merge_RKTM!$C$2:$D$284,2,FALSE),"")</f>
        <v/>
      </c>
    </row>
    <row r="91" spans="1:7" x14ac:dyDescent="0.45">
      <c r="A91" s="1" t="s">
        <v>258</v>
      </c>
      <c r="B91" s="1" t="s">
        <v>7</v>
      </c>
      <c r="C91" s="1" t="s">
        <v>259</v>
      </c>
      <c r="D91" s="1" t="s">
        <v>260</v>
      </c>
      <c r="E91" s="1" t="s">
        <v>1440</v>
      </c>
      <c r="G91" t="str">
        <f>IFERROR(VLOOKUP(A91,Merge_RKTM!$C$2:$D$284,2,FALSE),"")</f>
        <v/>
      </c>
    </row>
    <row r="92" spans="1:7" x14ac:dyDescent="0.45">
      <c r="A92" s="1" t="s">
        <v>261</v>
      </c>
      <c r="B92" s="1" t="s">
        <v>7</v>
      </c>
      <c r="C92" s="1" t="s">
        <v>262</v>
      </c>
      <c r="D92" s="1" t="s">
        <v>263</v>
      </c>
      <c r="E92" s="1" t="s">
        <v>1440</v>
      </c>
      <c r="G92" t="str">
        <f>IFERROR(VLOOKUP(A92,Merge_RKTM!$C$2:$D$284,2,FALSE),"")</f>
        <v/>
      </c>
    </row>
    <row r="93" spans="1:7" x14ac:dyDescent="0.45">
      <c r="A93" s="1" t="s">
        <v>264</v>
      </c>
      <c r="B93" s="1" t="s">
        <v>7</v>
      </c>
      <c r="C93" s="1" t="s">
        <v>265</v>
      </c>
      <c r="D93" s="1" t="s">
        <v>266</v>
      </c>
      <c r="E93" s="1" t="s">
        <v>1440</v>
      </c>
      <c r="G93" t="str">
        <f>IFERROR(VLOOKUP(A93,Merge_RKTM!$C$2:$D$284,2,FALSE),"")</f>
        <v/>
      </c>
    </row>
    <row r="94" spans="1:7" x14ac:dyDescent="0.45">
      <c r="A94" s="1" t="s">
        <v>267</v>
      </c>
      <c r="B94" s="1" t="s">
        <v>7</v>
      </c>
      <c r="C94" s="1" t="s">
        <v>268</v>
      </c>
      <c r="D94" s="1" t="s">
        <v>269</v>
      </c>
      <c r="E94" s="1" t="s">
        <v>1440</v>
      </c>
      <c r="G94" t="str">
        <f>IFERROR(VLOOKUP(A94,Merge_RKTM!$C$2:$D$284,2,FALSE),"")</f>
        <v/>
      </c>
    </row>
    <row r="95" spans="1:7" x14ac:dyDescent="0.45">
      <c r="A95" s="1" t="s">
        <v>270</v>
      </c>
      <c r="B95" s="1" t="s">
        <v>7</v>
      </c>
      <c r="C95" s="1" t="s">
        <v>271</v>
      </c>
      <c r="D95" s="1" t="s">
        <v>272</v>
      </c>
      <c r="E95" s="1" t="s">
        <v>1440</v>
      </c>
      <c r="G95" t="str">
        <f>IFERROR(VLOOKUP(A95,Merge_RKTM!$C$2:$D$284,2,FALSE),"")</f>
        <v/>
      </c>
    </row>
    <row r="96" spans="1:7" x14ac:dyDescent="0.45">
      <c r="A96" s="1" t="s">
        <v>273</v>
      </c>
      <c r="B96" s="1" t="s">
        <v>7</v>
      </c>
      <c r="C96" s="1" t="s">
        <v>274</v>
      </c>
      <c r="D96" s="1" t="s">
        <v>275</v>
      </c>
      <c r="E96" s="1" t="s">
        <v>1440</v>
      </c>
      <c r="G96" t="str">
        <f>IFERROR(VLOOKUP(A96,Merge_RKTM!$C$2:$D$284,2,FALSE),"")</f>
        <v/>
      </c>
    </row>
    <row r="97" spans="1:7" x14ac:dyDescent="0.45">
      <c r="A97" s="1" t="s">
        <v>276</v>
      </c>
      <c r="B97" s="1" t="s">
        <v>7</v>
      </c>
      <c r="C97" s="1" t="s">
        <v>277</v>
      </c>
      <c r="D97" s="1" t="s">
        <v>278</v>
      </c>
      <c r="E97" s="1" t="s">
        <v>1440</v>
      </c>
      <c r="G97" t="str">
        <f>IFERROR(VLOOKUP(A97,Merge_RKTM!$C$2:$D$284,2,FALSE),"")</f>
        <v/>
      </c>
    </row>
    <row r="98" spans="1:7" x14ac:dyDescent="0.45">
      <c r="A98" s="1" t="s">
        <v>279</v>
      </c>
      <c r="B98" s="1" t="s">
        <v>7</v>
      </c>
      <c r="C98" s="1" t="s">
        <v>280</v>
      </c>
      <c r="D98" s="1" t="s">
        <v>281</v>
      </c>
      <c r="E98" s="1" t="s">
        <v>1440</v>
      </c>
      <c r="G98" t="str">
        <f>IFERROR(VLOOKUP(A98,Merge_RKTM!$C$2:$D$284,2,FALSE),"")</f>
        <v/>
      </c>
    </row>
    <row r="99" spans="1:7" x14ac:dyDescent="0.45">
      <c r="A99" s="1" t="s">
        <v>282</v>
      </c>
      <c r="B99" s="1" t="s">
        <v>7</v>
      </c>
      <c r="C99" s="1" t="s">
        <v>283</v>
      </c>
      <c r="D99" s="1" t="s">
        <v>284</v>
      </c>
      <c r="E99" s="1" t="s">
        <v>1440</v>
      </c>
      <c r="G99" t="str">
        <f>IFERROR(VLOOKUP(A99,Merge_RKTM!$C$2:$D$284,2,FALSE),"")</f>
        <v/>
      </c>
    </row>
    <row r="100" spans="1:7" x14ac:dyDescent="0.45">
      <c r="A100" s="1" t="s">
        <v>285</v>
      </c>
      <c r="B100" s="1" t="s">
        <v>7</v>
      </c>
      <c r="C100" s="1" t="s">
        <v>286</v>
      </c>
      <c r="D100" s="1" t="s">
        <v>287</v>
      </c>
      <c r="E100" s="1" t="s">
        <v>1440</v>
      </c>
      <c r="G100" t="str">
        <f>IFERROR(VLOOKUP(A100,Merge_RKTM!$C$2:$D$284,2,FALSE),"")</f>
        <v/>
      </c>
    </row>
    <row r="101" spans="1:7" x14ac:dyDescent="0.45">
      <c r="A101" s="1" t="s">
        <v>288</v>
      </c>
      <c r="B101" s="1" t="s">
        <v>7</v>
      </c>
      <c r="C101" s="1" t="s">
        <v>289</v>
      </c>
      <c r="D101" s="1" t="s">
        <v>290</v>
      </c>
      <c r="E101" s="1" t="s">
        <v>1440</v>
      </c>
      <c r="G101" t="str">
        <f>IFERROR(VLOOKUP(A101,Merge_RKTM!$C$2:$D$284,2,FALSE),"")</f>
        <v/>
      </c>
    </row>
    <row r="102" spans="1:7" x14ac:dyDescent="0.45">
      <c r="A102" s="1" t="s">
        <v>291</v>
      </c>
      <c r="B102" s="1" t="s">
        <v>7</v>
      </c>
      <c r="C102" s="1" t="s">
        <v>292</v>
      </c>
      <c r="D102" s="1" t="s">
        <v>293</v>
      </c>
      <c r="E102" s="1" t="s">
        <v>1440</v>
      </c>
      <c r="G102" t="str">
        <f>IFERROR(VLOOKUP(A102,Merge_RKTM!$C$2:$D$284,2,FALSE),"")</f>
        <v/>
      </c>
    </row>
    <row r="103" spans="1:7" x14ac:dyDescent="0.45">
      <c r="A103" s="1" t="s">
        <v>294</v>
      </c>
      <c r="B103" s="1" t="s">
        <v>7</v>
      </c>
      <c r="C103" s="1" t="s">
        <v>295</v>
      </c>
      <c r="D103" s="1" t="s">
        <v>296</v>
      </c>
      <c r="E103" s="1" t="s">
        <v>1440</v>
      </c>
      <c r="G103" t="str">
        <f>IFERROR(VLOOKUP(A103,Merge_RKTM!$C$2:$D$284,2,FALSE),"")</f>
        <v/>
      </c>
    </row>
    <row r="104" spans="1:7" x14ac:dyDescent="0.45">
      <c r="A104" s="1" t="s">
        <v>297</v>
      </c>
      <c r="B104" s="1" t="s">
        <v>7</v>
      </c>
      <c r="C104" s="1" t="s">
        <v>298</v>
      </c>
      <c r="D104" s="1" t="s">
        <v>299</v>
      </c>
      <c r="E104" s="1" t="s">
        <v>1440</v>
      </c>
      <c r="G104" t="str">
        <f>IFERROR(VLOOKUP(A104,Merge_RKTM!$C$2:$D$284,2,FALSE),"")</f>
        <v/>
      </c>
    </row>
    <row r="105" spans="1:7" x14ac:dyDescent="0.45">
      <c r="A105" s="1" t="s">
        <v>300</v>
      </c>
      <c r="B105" s="1" t="s">
        <v>7</v>
      </c>
      <c r="C105" s="1" t="s">
        <v>301</v>
      </c>
      <c r="D105" s="1" t="s">
        <v>302</v>
      </c>
      <c r="E105" s="1" t="s">
        <v>1440</v>
      </c>
      <c r="G105" t="str">
        <f>IFERROR(VLOOKUP(A105,Merge_RKTM!$C$2:$D$284,2,FALSE),"")</f>
        <v/>
      </c>
    </row>
    <row r="106" spans="1:7" x14ac:dyDescent="0.45">
      <c r="A106" s="1" t="s">
        <v>303</v>
      </c>
      <c r="B106" s="1" t="s">
        <v>7</v>
      </c>
      <c r="C106" s="1" t="s">
        <v>304</v>
      </c>
      <c r="D106" s="1" t="s">
        <v>305</v>
      </c>
      <c r="E106" s="1" t="s">
        <v>1440</v>
      </c>
      <c r="G106" t="str">
        <f>IFERROR(VLOOKUP(A106,Merge_RKTM!$C$2:$D$284,2,FALSE),"")</f>
        <v/>
      </c>
    </row>
    <row r="107" spans="1:7" x14ac:dyDescent="0.45">
      <c r="A107" s="1" t="s">
        <v>306</v>
      </c>
      <c r="B107" s="1" t="s">
        <v>7</v>
      </c>
      <c r="C107" s="1" t="s">
        <v>307</v>
      </c>
      <c r="D107" s="1" t="s">
        <v>308</v>
      </c>
      <c r="E107" s="1" t="s">
        <v>1440</v>
      </c>
      <c r="G107" t="str">
        <f>IFERROR(VLOOKUP(A107,Merge_RKTM!$C$2:$D$284,2,FALSE),"")</f>
        <v/>
      </c>
    </row>
    <row r="108" spans="1:7" x14ac:dyDescent="0.45">
      <c r="A108" s="1" t="s">
        <v>309</v>
      </c>
      <c r="B108" s="1" t="s">
        <v>7</v>
      </c>
      <c r="C108" s="1" t="s">
        <v>310</v>
      </c>
      <c r="D108" s="1" t="s">
        <v>311</v>
      </c>
      <c r="E108" s="1" t="s">
        <v>1440</v>
      </c>
      <c r="G108" t="str">
        <f>IFERROR(VLOOKUP(A108,Merge_RKTM!$C$2:$D$284,2,FALSE),"")</f>
        <v/>
      </c>
    </row>
    <row r="109" spans="1:7" x14ac:dyDescent="0.45">
      <c r="A109" s="1" t="s">
        <v>312</v>
      </c>
      <c r="B109" s="1" t="s">
        <v>7</v>
      </c>
      <c r="C109" s="1" t="s">
        <v>313</v>
      </c>
      <c r="D109" s="1" t="s">
        <v>314</v>
      </c>
      <c r="E109" s="1" t="s">
        <v>1440</v>
      </c>
      <c r="G109" t="str">
        <f>IFERROR(VLOOKUP(A109,Merge_RKTM!$C$2:$D$284,2,FALSE),"")</f>
        <v/>
      </c>
    </row>
    <row r="110" spans="1:7" x14ac:dyDescent="0.45">
      <c r="A110" s="1" t="s">
        <v>315</v>
      </c>
      <c r="B110" s="1" t="s">
        <v>7</v>
      </c>
      <c r="C110" s="1" t="s">
        <v>316</v>
      </c>
      <c r="D110" s="1" t="s">
        <v>317</v>
      </c>
      <c r="E110" s="1" t="s">
        <v>1440</v>
      </c>
      <c r="G110" t="str">
        <f>IFERROR(VLOOKUP(A110,Merge_RKTM!$C$2:$D$284,2,FALSE),"")</f>
        <v/>
      </c>
    </row>
    <row r="111" spans="1:7" x14ac:dyDescent="0.45">
      <c r="A111" s="1" t="s">
        <v>318</v>
      </c>
      <c r="B111" s="1" t="s">
        <v>7</v>
      </c>
      <c r="C111" s="1" t="s">
        <v>319</v>
      </c>
      <c r="D111" s="1" t="s">
        <v>320</v>
      </c>
      <c r="E111" s="1" t="s">
        <v>1440</v>
      </c>
      <c r="G111" t="str">
        <f>IFERROR(VLOOKUP(A111,Merge_RKTM!$C$2:$D$284,2,FALSE),"")</f>
        <v/>
      </c>
    </row>
    <row r="112" spans="1:7" x14ac:dyDescent="0.45">
      <c r="A112" s="1" t="s">
        <v>321</v>
      </c>
      <c r="B112" s="1" t="s">
        <v>7</v>
      </c>
      <c r="C112" s="1" t="s">
        <v>322</v>
      </c>
      <c r="D112" s="1" t="s">
        <v>323</v>
      </c>
      <c r="E112" s="1" t="s">
        <v>1440</v>
      </c>
      <c r="G112" t="str">
        <f>IFERROR(VLOOKUP(A112,Merge_RKTM!$C$2:$D$284,2,FALSE),"")</f>
        <v/>
      </c>
    </row>
    <row r="113" spans="1:7" x14ac:dyDescent="0.45">
      <c r="A113" s="1" t="s">
        <v>324</v>
      </c>
      <c r="B113" s="1" t="s">
        <v>7</v>
      </c>
      <c r="C113" s="1" t="s">
        <v>325</v>
      </c>
      <c r="D113" s="1" t="s">
        <v>326</v>
      </c>
      <c r="E113" s="1" t="s">
        <v>1440</v>
      </c>
      <c r="G113" t="str">
        <f>IFERROR(VLOOKUP(A113,Merge_RKTM!$C$2:$D$284,2,FALSE),"")</f>
        <v/>
      </c>
    </row>
    <row r="114" spans="1:7" x14ac:dyDescent="0.45">
      <c r="A114" s="1" t="s">
        <v>327</v>
      </c>
      <c r="B114" s="1" t="s">
        <v>7</v>
      </c>
      <c r="C114" s="1" t="s">
        <v>328</v>
      </c>
      <c r="D114" s="1" t="s">
        <v>329</v>
      </c>
      <c r="E114" s="1" t="s">
        <v>1440</v>
      </c>
      <c r="G114" t="str">
        <f>IFERROR(VLOOKUP(A114,Merge_RKTM!$C$2:$D$284,2,FALSE),"")</f>
        <v/>
      </c>
    </row>
    <row r="115" spans="1:7" x14ac:dyDescent="0.45">
      <c r="A115" s="1" t="s">
        <v>330</v>
      </c>
      <c r="B115" s="1" t="s">
        <v>7</v>
      </c>
      <c r="C115" s="1" t="s">
        <v>331</v>
      </c>
      <c r="D115" s="1" t="s">
        <v>332</v>
      </c>
      <c r="E115" s="1" t="s">
        <v>1440</v>
      </c>
      <c r="G115" t="str">
        <f>IFERROR(VLOOKUP(A115,Merge_RKTM!$C$2:$D$284,2,FALSE),"")</f>
        <v/>
      </c>
    </row>
    <row r="116" spans="1:7" x14ac:dyDescent="0.45">
      <c r="A116" s="1" t="s">
        <v>333</v>
      </c>
      <c r="B116" s="1" t="s">
        <v>7</v>
      </c>
      <c r="C116" s="1" t="s">
        <v>334</v>
      </c>
      <c r="D116" s="1" t="s">
        <v>335</v>
      </c>
      <c r="E116" s="1" t="s">
        <v>1440</v>
      </c>
      <c r="G116" t="str">
        <f>IFERROR(VLOOKUP(A116,Merge_RKTM!$C$2:$D$284,2,FALSE),"")</f>
        <v/>
      </c>
    </row>
    <row r="117" spans="1:7" x14ac:dyDescent="0.45">
      <c r="A117" s="1" t="s">
        <v>336</v>
      </c>
      <c r="B117" s="1" t="s">
        <v>7</v>
      </c>
      <c r="C117" s="1" t="s">
        <v>337</v>
      </c>
      <c r="D117" s="1" t="s">
        <v>338</v>
      </c>
      <c r="E117" s="1" t="s">
        <v>1440</v>
      </c>
      <c r="G117" t="str">
        <f>IFERROR(VLOOKUP(A117,Merge_RKTM!$C$2:$D$284,2,FALSE),"")</f>
        <v/>
      </c>
    </row>
    <row r="118" spans="1:7" x14ac:dyDescent="0.45">
      <c r="A118" s="1" t="s">
        <v>339</v>
      </c>
      <c r="B118" s="1" t="s">
        <v>7</v>
      </c>
      <c r="C118" s="1" t="s">
        <v>340</v>
      </c>
      <c r="D118" s="1" t="s">
        <v>341</v>
      </c>
      <c r="E118" s="1" t="s">
        <v>1440</v>
      </c>
      <c r="G118" t="str">
        <f>IFERROR(VLOOKUP(A118,Merge_RKTM!$C$2:$D$284,2,FALSE),"")</f>
        <v/>
      </c>
    </row>
    <row r="119" spans="1:7" x14ac:dyDescent="0.45">
      <c r="A119" s="1" t="s">
        <v>342</v>
      </c>
      <c r="B119" s="1" t="s">
        <v>7</v>
      </c>
      <c r="C119" s="1" t="s">
        <v>343</v>
      </c>
      <c r="D119" s="1" t="s">
        <v>344</v>
      </c>
      <c r="E119" s="1" t="s">
        <v>1440</v>
      </c>
      <c r="G119" t="str">
        <f>IFERROR(VLOOKUP(A119,Merge_RKTM!$C$2:$D$284,2,FALSE),"")</f>
        <v/>
      </c>
    </row>
    <row r="120" spans="1:7" x14ac:dyDescent="0.45">
      <c r="A120" s="1" t="s">
        <v>345</v>
      </c>
      <c r="B120" s="1" t="s">
        <v>7</v>
      </c>
      <c r="C120" s="1" t="s">
        <v>346</v>
      </c>
      <c r="D120" s="1" t="s">
        <v>347</v>
      </c>
      <c r="E120" s="1" t="s">
        <v>1440</v>
      </c>
      <c r="G120" t="str">
        <f>IFERROR(VLOOKUP(A120,Merge_RKTM!$C$2:$D$284,2,FALSE),"")</f>
        <v/>
      </c>
    </row>
    <row r="121" spans="1:7" x14ac:dyDescent="0.45">
      <c r="A121" s="1" t="s">
        <v>348</v>
      </c>
      <c r="B121" s="1" t="s">
        <v>7</v>
      </c>
      <c r="C121" s="1" t="s">
        <v>349</v>
      </c>
      <c r="D121" s="1" t="s">
        <v>350</v>
      </c>
      <c r="E121" s="1" t="s">
        <v>1440</v>
      </c>
      <c r="G121" t="str">
        <f>IFERROR(VLOOKUP(A121,Merge_RKTM!$C$2:$D$284,2,FALSE),"")</f>
        <v/>
      </c>
    </row>
    <row r="122" spans="1:7" x14ac:dyDescent="0.45">
      <c r="A122" s="1" t="s">
        <v>351</v>
      </c>
      <c r="B122" s="1" t="s">
        <v>7</v>
      </c>
      <c r="C122" s="1" t="s">
        <v>352</v>
      </c>
      <c r="D122" s="1" t="s">
        <v>353</v>
      </c>
      <c r="E122" s="1" t="s">
        <v>1440</v>
      </c>
      <c r="G122" t="str">
        <f>IFERROR(VLOOKUP(A122,Merge_RKTM!$C$2:$D$284,2,FALSE),"")</f>
        <v/>
      </c>
    </row>
    <row r="123" spans="1:7" x14ac:dyDescent="0.45">
      <c r="A123" s="1" t="s">
        <v>354</v>
      </c>
      <c r="B123" s="1" t="s">
        <v>7</v>
      </c>
      <c r="C123" s="1" t="s">
        <v>355</v>
      </c>
      <c r="D123" s="1" t="s">
        <v>356</v>
      </c>
      <c r="E123" s="1" t="s">
        <v>1440</v>
      </c>
      <c r="G123" t="str">
        <f>IFERROR(VLOOKUP(A123,Merge_RKTM!$C$2:$D$284,2,FALSE),"")</f>
        <v/>
      </c>
    </row>
    <row r="124" spans="1:7" x14ac:dyDescent="0.45">
      <c r="A124" s="1" t="s">
        <v>357</v>
      </c>
      <c r="B124" s="1" t="s">
        <v>7</v>
      </c>
      <c r="C124" s="1" t="s">
        <v>358</v>
      </c>
      <c r="D124" s="1" t="s">
        <v>359</v>
      </c>
      <c r="E124" s="1" t="s">
        <v>1440</v>
      </c>
      <c r="G124" t="str">
        <f>IFERROR(VLOOKUP(A124,Merge_RKTM!$C$2:$D$284,2,FALSE),"")</f>
        <v/>
      </c>
    </row>
    <row r="125" spans="1:7" x14ac:dyDescent="0.45">
      <c r="A125" s="1" t="s">
        <v>360</v>
      </c>
      <c r="B125" s="1" t="s">
        <v>7</v>
      </c>
      <c r="C125" s="1" t="s">
        <v>361</v>
      </c>
      <c r="D125" s="1" t="s">
        <v>362</v>
      </c>
      <c r="E125" s="1" t="s">
        <v>1440</v>
      </c>
      <c r="G125" t="str">
        <f>IFERROR(VLOOKUP(A125,Merge_RKTM!$C$2:$D$284,2,FALSE),"")</f>
        <v/>
      </c>
    </row>
    <row r="126" spans="1:7" x14ac:dyDescent="0.45">
      <c r="A126" s="1" t="s">
        <v>363</v>
      </c>
      <c r="B126" s="1" t="s">
        <v>7</v>
      </c>
      <c r="C126" s="1" t="s">
        <v>364</v>
      </c>
      <c r="D126" s="1" t="s">
        <v>365</v>
      </c>
      <c r="E126" s="1" t="s">
        <v>1440</v>
      </c>
      <c r="G126" t="str">
        <f>IFERROR(VLOOKUP(A126,Merge_RKTM!$C$2:$D$284,2,FALSE),"")</f>
        <v/>
      </c>
    </row>
    <row r="127" spans="1:7" x14ac:dyDescent="0.45">
      <c r="A127" s="1" t="s">
        <v>366</v>
      </c>
      <c r="B127" s="1" t="s">
        <v>7</v>
      </c>
      <c r="C127" s="1" t="s">
        <v>367</v>
      </c>
      <c r="D127" s="1" t="s">
        <v>368</v>
      </c>
      <c r="E127" s="1" t="s">
        <v>1440</v>
      </c>
      <c r="G127" t="str">
        <f>IFERROR(VLOOKUP(A127,Merge_RKTM!$C$2:$D$284,2,FALSE),"")</f>
        <v/>
      </c>
    </row>
    <row r="128" spans="1:7" x14ac:dyDescent="0.45">
      <c r="A128" s="1" t="s">
        <v>369</v>
      </c>
      <c r="B128" s="1" t="s">
        <v>7</v>
      </c>
      <c r="C128" s="1" t="s">
        <v>370</v>
      </c>
      <c r="D128" s="1" t="s">
        <v>371</v>
      </c>
      <c r="E128" s="1" t="s">
        <v>1440</v>
      </c>
      <c r="G128" t="str">
        <f>IFERROR(VLOOKUP(A128,Merge_RKTM!$C$2:$D$284,2,FALSE),"")</f>
        <v/>
      </c>
    </row>
    <row r="129" spans="1:7" x14ac:dyDescent="0.45">
      <c r="A129" s="1" t="s">
        <v>372</v>
      </c>
      <c r="B129" s="1" t="s">
        <v>7</v>
      </c>
      <c r="C129" s="1" t="s">
        <v>373</v>
      </c>
      <c r="D129" s="1" t="s">
        <v>374</v>
      </c>
      <c r="E129" s="1" t="s">
        <v>1440</v>
      </c>
      <c r="G129" t="str">
        <f>IFERROR(VLOOKUP(A129,Merge_RKTM!$C$2:$D$284,2,FALSE),"")</f>
        <v/>
      </c>
    </row>
    <row r="130" spans="1:7" x14ac:dyDescent="0.45">
      <c r="A130" s="1" t="s">
        <v>375</v>
      </c>
      <c r="B130" s="1" t="s">
        <v>7</v>
      </c>
      <c r="C130" s="1" t="s">
        <v>376</v>
      </c>
      <c r="D130" s="1" t="s">
        <v>377</v>
      </c>
      <c r="E130" s="1" t="s">
        <v>1440</v>
      </c>
      <c r="G130" t="str">
        <f>IFERROR(VLOOKUP(A130,Merge_RKTM!$C$2:$D$284,2,FALSE),"")</f>
        <v/>
      </c>
    </row>
    <row r="131" spans="1:7" x14ac:dyDescent="0.45">
      <c r="A131" s="1" t="s">
        <v>378</v>
      </c>
      <c r="B131" s="1" t="s">
        <v>7</v>
      </c>
      <c r="C131" s="1" t="s">
        <v>379</v>
      </c>
      <c r="D131" s="1" t="s">
        <v>380</v>
      </c>
      <c r="E131" s="1" t="s">
        <v>1440</v>
      </c>
      <c r="G131" t="str">
        <f>IFERROR(VLOOKUP(A131,Merge_RKTM!$C$2:$D$284,2,FALSE),"")</f>
        <v/>
      </c>
    </row>
    <row r="132" spans="1:7" x14ac:dyDescent="0.45">
      <c r="A132" s="1" t="s">
        <v>381</v>
      </c>
      <c r="B132" s="1" t="s">
        <v>7</v>
      </c>
      <c r="C132" s="1" t="s">
        <v>382</v>
      </c>
      <c r="D132" s="1" t="s">
        <v>383</v>
      </c>
      <c r="E132" s="1" t="s">
        <v>1440</v>
      </c>
      <c r="G132" t="str">
        <f>IFERROR(VLOOKUP(A132,Merge_RKTM!$C$2:$D$284,2,FALSE),"")</f>
        <v/>
      </c>
    </row>
    <row r="133" spans="1:7" x14ac:dyDescent="0.45">
      <c r="A133" s="1" t="s">
        <v>384</v>
      </c>
      <c r="B133" s="1" t="s">
        <v>7</v>
      </c>
      <c r="C133" s="1" t="s">
        <v>385</v>
      </c>
      <c r="D133" s="1" t="s">
        <v>386</v>
      </c>
      <c r="E133" s="1" t="s">
        <v>1440</v>
      </c>
      <c r="G133" t="str">
        <f>IFERROR(VLOOKUP(A133,Merge_RKTM!$C$2:$D$284,2,FALSE),"")</f>
        <v/>
      </c>
    </row>
    <row r="134" spans="1:7" x14ac:dyDescent="0.45">
      <c r="A134" s="1" t="s">
        <v>387</v>
      </c>
      <c r="B134" s="1" t="s">
        <v>7</v>
      </c>
      <c r="C134" s="1" t="s">
        <v>388</v>
      </c>
      <c r="D134" s="1" t="s">
        <v>389</v>
      </c>
      <c r="E134" s="1" t="s">
        <v>1440</v>
      </c>
      <c r="G134" t="str">
        <f>IFERROR(VLOOKUP(A134,Merge_RKTM!$C$2:$D$284,2,FALSE),"")</f>
        <v/>
      </c>
    </row>
    <row r="135" spans="1:7" x14ac:dyDescent="0.45">
      <c r="A135" s="1" t="s">
        <v>390</v>
      </c>
      <c r="B135" s="1" t="s">
        <v>7</v>
      </c>
      <c r="C135" s="1" t="s">
        <v>391</v>
      </c>
      <c r="D135" s="1" t="s">
        <v>392</v>
      </c>
      <c r="E135" s="1" t="s">
        <v>1440</v>
      </c>
      <c r="G135" t="str">
        <f>IFERROR(VLOOKUP(A135,Merge_RKTM!$C$2:$D$284,2,FALSE),"")</f>
        <v/>
      </c>
    </row>
    <row r="136" spans="1:7" x14ac:dyDescent="0.45">
      <c r="A136" s="1" t="s">
        <v>393</v>
      </c>
      <c r="B136" s="1" t="s">
        <v>7</v>
      </c>
      <c r="C136" s="1" t="s">
        <v>394</v>
      </c>
      <c r="D136" s="1" t="s">
        <v>395</v>
      </c>
      <c r="E136" s="1" t="s">
        <v>1440</v>
      </c>
      <c r="G136" t="str">
        <f>IFERROR(VLOOKUP(A136,Merge_RKTM!$C$2:$D$284,2,FALSE),"")</f>
        <v/>
      </c>
    </row>
    <row r="137" spans="1:7" x14ac:dyDescent="0.45">
      <c r="A137" s="1" t="s">
        <v>396</v>
      </c>
      <c r="B137" s="1" t="s">
        <v>7</v>
      </c>
      <c r="C137" s="1" t="s">
        <v>397</v>
      </c>
      <c r="D137" s="1" t="s">
        <v>398</v>
      </c>
      <c r="E137" s="1" t="s">
        <v>1440</v>
      </c>
      <c r="G137" t="str">
        <f>IFERROR(VLOOKUP(A137,Merge_RKTM!$C$2:$D$284,2,FALSE),"")</f>
        <v/>
      </c>
    </row>
    <row r="138" spans="1:7" x14ac:dyDescent="0.45">
      <c r="A138" s="1" t="s">
        <v>399</v>
      </c>
      <c r="B138" s="1" t="s">
        <v>7</v>
      </c>
      <c r="C138" s="1" t="s">
        <v>400</v>
      </c>
      <c r="D138" s="1" t="s">
        <v>401</v>
      </c>
      <c r="E138" s="1" t="s">
        <v>1440</v>
      </c>
      <c r="G138" t="str">
        <f>IFERROR(VLOOKUP(A138,Merge_RKTM!$C$2:$D$284,2,FALSE),"")</f>
        <v/>
      </c>
    </row>
    <row r="139" spans="1:7" x14ac:dyDescent="0.45">
      <c r="A139" s="1" t="s">
        <v>402</v>
      </c>
      <c r="B139" s="1" t="s">
        <v>7</v>
      </c>
      <c r="C139" s="1" t="s">
        <v>403</v>
      </c>
      <c r="D139" s="1" t="s">
        <v>404</v>
      </c>
      <c r="E139" s="1" t="s">
        <v>1440</v>
      </c>
      <c r="G139" t="str">
        <f>IFERROR(VLOOKUP(A139,Merge_RKTM!$C$2:$D$284,2,FALSE),"")</f>
        <v/>
      </c>
    </row>
    <row r="140" spans="1:7" x14ac:dyDescent="0.45">
      <c r="A140" s="1" t="s">
        <v>405</v>
      </c>
      <c r="B140" s="1" t="s">
        <v>7</v>
      </c>
      <c r="C140" s="1" t="s">
        <v>406</v>
      </c>
      <c r="D140" s="1" t="s">
        <v>407</v>
      </c>
      <c r="E140" s="1" t="s">
        <v>1440</v>
      </c>
      <c r="G140" t="str">
        <f>IFERROR(VLOOKUP(A140,Merge_RKTM!$C$2:$D$284,2,FALSE),"")</f>
        <v/>
      </c>
    </row>
    <row r="141" spans="1:7" x14ac:dyDescent="0.45">
      <c r="A141" s="1" t="s">
        <v>408</v>
      </c>
      <c r="B141" s="1" t="s">
        <v>7</v>
      </c>
      <c r="C141" s="1" t="s">
        <v>409</v>
      </c>
      <c r="D141" s="1" t="s">
        <v>410</v>
      </c>
      <c r="E141" s="1" t="s">
        <v>1440</v>
      </c>
      <c r="G141" t="str">
        <f>IFERROR(VLOOKUP(A141,Merge_RKTM!$C$2:$D$284,2,FALSE),"")</f>
        <v/>
      </c>
    </row>
    <row r="142" spans="1:7" x14ac:dyDescent="0.45">
      <c r="A142" s="1" t="s">
        <v>411</v>
      </c>
      <c r="B142" s="1" t="s">
        <v>7</v>
      </c>
      <c r="C142" s="1" t="s">
        <v>412</v>
      </c>
      <c r="D142" s="1" t="s">
        <v>413</v>
      </c>
      <c r="E142" s="1" t="s">
        <v>1440</v>
      </c>
      <c r="G142" t="str">
        <f>IFERROR(VLOOKUP(A142,Merge_RKTM!$C$2:$D$284,2,FALSE),"")</f>
        <v/>
      </c>
    </row>
    <row r="143" spans="1:7" x14ac:dyDescent="0.45">
      <c r="A143" s="1" t="s">
        <v>414</v>
      </c>
      <c r="B143" s="1" t="s">
        <v>7</v>
      </c>
      <c r="C143" s="1" t="s">
        <v>415</v>
      </c>
      <c r="D143" s="1" t="s">
        <v>416</v>
      </c>
      <c r="E143" s="1" t="s">
        <v>1440</v>
      </c>
      <c r="G143" t="str">
        <f>IFERROR(VLOOKUP(A143,Merge_RKTM!$C$2:$D$284,2,FALSE),"")</f>
        <v/>
      </c>
    </row>
    <row r="144" spans="1:7" x14ac:dyDescent="0.45">
      <c r="A144" s="1" t="s">
        <v>417</v>
      </c>
      <c r="B144" s="1" t="s">
        <v>7</v>
      </c>
      <c r="C144" s="1" t="s">
        <v>418</v>
      </c>
      <c r="D144" s="1" t="s">
        <v>419</v>
      </c>
      <c r="E144" s="1" t="s">
        <v>1440</v>
      </c>
      <c r="G144" t="str">
        <f>IFERROR(VLOOKUP(A144,Merge_RKTM!$C$2:$D$284,2,FALSE),"")</f>
        <v/>
      </c>
    </row>
    <row r="145" spans="1:7" x14ac:dyDescent="0.45">
      <c r="A145" s="1" t="s">
        <v>420</v>
      </c>
      <c r="B145" s="1" t="s">
        <v>7</v>
      </c>
      <c r="C145" s="1" t="s">
        <v>421</v>
      </c>
      <c r="D145" s="1" t="s">
        <v>422</v>
      </c>
      <c r="E145" s="1" t="s">
        <v>1440</v>
      </c>
      <c r="G145" t="str">
        <f>IFERROR(VLOOKUP(A145,Merge_RKTM!$C$2:$D$284,2,FALSE),"")</f>
        <v/>
      </c>
    </row>
    <row r="146" spans="1:7" x14ac:dyDescent="0.45">
      <c r="A146" s="1" t="s">
        <v>423</v>
      </c>
      <c r="B146" s="1" t="s">
        <v>7</v>
      </c>
      <c r="C146" s="1" t="s">
        <v>424</v>
      </c>
      <c r="D146" s="1" t="s">
        <v>425</v>
      </c>
      <c r="E146" s="1" t="s">
        <v>1440</v>
      </c>
      <c r="G146" t="str">
        <f>IFERROR(VLOOKUP(A146,Merge_RKTM!$C$2:$D$284,2,FALSE),"")</f>
        <v/>
      </c>
    </row>
    <row r="147" spans="1:7" x14ac:dyDescent="0.45">
      <c r="A147" s="1" t="s">
        <v>426</v>
      </c>
      <c r="B147" s="1" t="s">
        <v>7</v>
      </c>
      <c r="C147" s="1" t="s">
        <v>427</v>
      </c>
      <c r="D147" s="1" t="s">
        <v>428</v>
      </c>
      <c r="E147" s="1" t="s">
        <v>1440</v>
      </c>
      <c r="G147" t="str">
        <f>IFERROR(VLOOKUP(A147,Merge_RKTM!$C$2:$D$284,2,FALSE),"")</f>
        <v/>
      </c>
    </row>
    <row r="148" spans="1:7" x14ac:dyDescent="0.45">
      <c r="A148" s="1" t="s">
        <v>429</v>
      </c>
      <c r="B148" s="1" t="s">
        <v>7</v>
      </c>
      <c r="C148" s="1" t="s">
        <v>430</v>
      </c>
      <c r="D148" s="1" t="s">
        <v>431</v>
      </c>
      <c r="E148" s="1" t="s">
        <v>1440</v>
      </c>
      <c r="G148" t="str">
        <f>IFERROR(VLOOKUP(A148,Merge_RKTM!$C$2:$D$284,2,FALSE),"")</f>
        <v/>
      </c>
    </row>
    <row r="149" spans="1:7" x14ac:dyDescent="0.45">
      <c r="A149" s="1" t="s">
        <v>432</v>
      </c>
      <c r="B149" s="1" t="s">
        <v>7</v>
      </c>
      <c r="C149" s="1" t="s">
        <v>433</v>
      </c>
      <c r="D149" s="1" t="s">
        <v>434</v>
      </c>
      <c r="E149" s="1" t="s">
        <v>1440</v>
      </c>
      <c r="G149" t="str">
        <f>IFERROR(VLOOKUP(A149,Merge_RKTM!$C$2:$D$284,2,FALSE),"")</f>
        <v/>
      </c>
    </row>
    <row r="150" spans="1:7" x14ac:dyDescent="0.45">
      <c r="A150" s="1" t="s">
        <v>435</v>
      </c>
      <c r="B150" s="1" t="s">
        <v>7</v>
      </c>
      <c r="C150" s="1" t="s">
        <v>436</v>
      </c>
      <c r="D150" s="1" t="s">
        <v>437</v>
      </c>
      <c r="E150" s="1" t="s">
        <v>1440</v>
      </c>
      <c r="G150" t="str">
        <f>IFERROR(VLOOKUP(A150,Merge_RKTM!$C$2:$D$284,2,FALSE),"")</f>
        <v/>
      </c>
    </row>
    <row r="151" spans="1:7" x14ac:dyDescent="0.45">
      <c r="A151" s="1" t="s">
        <v>438</v>
      </c>
      <c r="B151" s="1" t="s">
        <v>7</v>
      </c>
      <c r="C151" s="1" t="s">
        <v>439</v>
      </c>
      <c r="D151" s="1" t="s">
        <v>440</v>
      </c>
      <c r="E151" s="1" t="s">
        <v>1440</v>
      </c>
      <c r="G151" t="str">
        <f>IFERROR(VLOOKUP(A151,Merge_RKTM!$C$2:$D$284,2,FALSE),"")</f>
        <v/>
      </c>
    </row>
    <row r="152" spans="1:7" x14ac:dyDescent="0.45">
      <c r="A152" s="1" t="s">
        <v>441</v>
      </c>
      <c r="B152" s="1" t="s">
        <v>7</v>
      </c>
      <c r="C152" s="1" t="s">
        <v>442</v>
      </c>
      <c r="D152" s="1" t="s">
        <v>443</v>
      </c>
      <c r="E152" s="1" t="s">
        <v>1440</v>
      </c>
      <c r="G152" t="str">
        <f>IFERROR(VLOOKUP(A152,Merge_RKTM!$C$2:$D$284,2,FALSE),"")</f>
        <v/>
      </c>
    </row>
    <row r="153" spans="1:7" x14ac:dyDescent="0.45">
      <c r="A153" s="1" t="s">
        <v>444</v>
      </c>
      <c r="B153" s="1" t="s">
        <v>7</v>
      </c>
      <c r="C153" s="1" t="s">
        <v>445</v>
      </c>
      <c r="D153" s="1" t="s">
        <v>446</v>
      </c>
      <c r="E153" s="1" t="s">
        <v>1440</v>
      </c>
      <c r="G153" t="str">
        <f>IFERROR(VLOOKUP(A153,Merge_RKTM!$C$2:$D$284,2,FALSE),"")</f>
        <v/>
      </c>
    </row>
    <row r="154" spans="1:7" x14ac:dyDescent="0.45">
      <c r="A154" s="1" t="s">
        <v>447</v>
      </c>
      <c r="B154" s="1" t="s">
        <v>7</v>
      </c>
      <c r="C154" s="1" t="s">
        <v>448</v>
      </c>
      <c r="D154" s="1" t="s">
        <v>449</v>
      </c>
      <c r="E154" s="1" t="s">
        <v>1440</v>
      </c>
      <c r="G154" t="str">
        <f>IFERROR(VLOOKUP(A154,Merge_RKTM!$C$2:$D$284,2,FALSE),"")</f>
        <v/>
      </c>
    </row>
    <row r="155" spans="1:7" x14ac:dyDescent="0.45">
      <c r="A155" s="1" t="s">
        <v>450</v>
      </c>
      <c r="B155" s="1" t="s">
        <v>7</v>
      </c>
      <c r="C155" s="1" t="s">
        <v>451</v>
      </c>
      <c r="D155" s="1" t="s">
        <v>452</v>
      </c>
      <c r="E155" s="1" t="s">
        <v>1440</v>
      </c>
      <c r="G155" t="str">
        <f>IFERROR(VLOOKUP(A155,Merge_RKTM!$C$2:$D$284,2,FALSE),"")</f>
        <v/>
      </c>
    </row>
    <row r="156" spans="1:7" x14ac:dyDescent="0.45">
      <c r="A156" s="1" t="s">
        <v>453</v>
      </c>
      <c r="B156" s="1" t="s">
        <v>7</v>
      </c>
      <c r="C156" s="1" t="s">
        <v>454</v>
      </c>
      <c r="D156" s="1" t="s">
        <v>455</v>
      </c>
      <c r="E156" s="1" t="s">
        <v>1440</v>
      </c>
      <c r="G156" t="str">
        <f>IFERROR(VLOOKUP(A156,Merge_RKTM!$C$2:$D$284,2,FALSE),"")</f>
        <v/>
      </c>
    </row>
    <row r="157" spans="1:7" x14ac:dyDescent="0.45">
      <c r="A157" s="1" t="s">
        <v>456</v>
      </c>
      <c r="B157" s="1" t="s">
        <v>7</v>
      </c>
      <c r="C157" s="1" t="s">
        <v>457</v>
      </c>
      <c r="D157" s="1" t="s">
        <v>458</v>
      </c>
      <c r="E157" s="1" t="s">
        <v>1440</v>
      </c>
      <c r="G157" t="str">
        <f>IFERROR(VLOOKUP(A157,Merge_RKTM!$C$2:$D$284,2,FALSE),"")</f>
        <v/>
      </c>
    </row>
    <row r="158" spans="1:7" x14ac:dyDescent="0.45">
      <c r="A158" s="1" t="s">
        <v>459</v>
      </c>
      <c r="B158" s="1" t="s">
        <v>7</v>
      </c>
      <c r="C158" s="1" t="s">
        <v>460</v>
      </c>
      <c r="D158" s="1" t="s">
        <v>461</v>
      </c>
      <c r="E158" s="1" t="s">
        <v>1440</v>
      </c>
      <c r="G158" t="str">
        <f>IFERROR(VLOOKUP(A158,Merge_RKTM!$C$2:$D$284,2,FALSE),"")</f>
        <v/>
      </c>
    </row>
    <row r="159" spans="1:7" x14ac:dyDescent="0.45">
      <c r="A159" s="1" t="s">
        <v>462</v>
      </c>
      <c r="B159" s="1" t="s">
        <v>7</v>
      </c>
      <c r="C159" s="1" t="s">
        <v>463</v>
      </c>
      <c r="D159" s="1" t="s">
        <v>464</v>
      </c>
      <c r="E159" s="1" t="s">
        <v>1440</v>
      </c>
      <c r="G159" t="str">
        <f>IFERROR(VLOOKUP(A159,Merge_RKTM!$C$2:$D$284,2,FALSE),"")</f>
        <v/>
      </c>
    </row>
    <row r="160" spans="1:7" x14ac:dyDescent="0.45">
      <c r="A160" s="1" t="s">
        <v>465</v>
      </c>
      <c r="B160" s="1" t="s">
        <v>7</v>
      </c>
      <c r="C160" s="1" t="s">
        <v>466</v>
      </c>
      <c r="D160" s="1" t="s">
        <v>467</v>
      </c>
      <c r="E160" s="1" t="s">
        <v>1440</v>
      </c>
      <c r="G160" t="str">
        <f>IFERROR(VLOOKUP(A160,Merge_RKTM!$C$2:$D$284,2,FALSE),"")</f>
        <v/>
      </c>
    </row>
    <row r="161" spans="1:7" x14ac:dyDescent="0.45">
      <c r="A161" s="1" t="s">
        <v>468</v>
      </c>
      <c r="B161" s="1" t="s">
        <v>7</v>
      </c>
      <c r="C161" s="1" t="s">
        <v>469</v>
      </c>
      <c r="D161" s="1" t="s">
        <v>470</v>
      </c>
      <c r="E161" s="1" t="s">
        <v>1440</v>
      </c>
      <c r="G161" t="str">
        <f>IFERROR(VLOOKUP(A161,Merge_RKTM!$C$2:$D$284,2,FALSE),"")</f>
        <v/>
      </c>
    </row>
    <row r="162" spans="1:7" x14ac:dyDescent="0.45">
      <c r="A162" s="1" t="s">
        <v>471</v>
      </c>
      <c r="B162" s="1" t="s">
        <v>7</v>
      </c>
      <c r="C162" s="1" t="s">
        <v>472</v>
      </c>
      <c r="D162" s="1" t="s">
        <v>473</v>
      </c>
      <c r="E162" s="1" t="s">
        <v>1440</v>
      </c>
      <c r="G162" t="str">
        <f>IFERROR(VLOOKUP(A162,Merge_RKTM!$C$2:$D$284,2,FALSE),"")</f>
        <v/>
      </c>
    </row>
    <row r="163" spans="1:7" x14ac:dyDescent="0.45">
      <c r="A163" s="1" t="s">
        <v>474</v>
      </c>
      <c r="B163" s="1" t="s">
        <v>7</v>
      </c>
      <c r="C163" s="1" t="s">
        <v>475</v>
      </c>
      <c r="D163" s="1" t="s">
        <v>476</v>
      </c>
      <c r="E163" s="1" t="s">
        <v>1440</v>
      </c>
      <c r="G163" t="str">
        <f>IFERROR(VLOOKUP(A163,Merge_RKTM!$C$2:$D$284,2,FALSE),"")</f>
        <v/>
      </c>
    </row>
    <row r="164" spans="1:7" x14ac:dyDescent="0.45">
      <c r="A164" s="1" t="s">
        <v>477</v>
      </c>
      <c r="B164" s="1" t="s">
        <v>7</v>
      </c>
      <c r="C164" s="1" t="s">
        <v>478</v>
      </c>
      <c r="D164" s="1" t="s">
        <v>479</v>
      </c>
      <c r="E164" s="1" t="s">
        <v>1440</v>
      </c>
      <c r="G164" t="str">
        <f>IFERROR(VLOOKUP(A164,Merge_RKTM!$C$2:$D$284,2,FALSE),"")</f>
        <v/>
      </c>
    </row>
    <row r="165" spans="1:7" x14ac:dyDescent="0.45">
      <c r="A165" s="1" t="s">
        <v>480</v>
      </c>
      <c r="B165" s="1" t="s">
        <v>7</v>
      </c>
      <c r="C165" s="1" t="s">
        <v>481</v>
      </c>
      <c r="D165" s="1" t="s">
        <v>482</v>
      </c>
      <c r="E165" s="1" t="s">
        <v>1440</v>
      </c>
      <c r="G165" t="str">
        <f>IFERROR(VLOOKUP(A165,Merge_RKTM!$C$2:$D$284,2,FALSE),"")</f>
        <v/>
      </c>
    </row>
    <row r="166" spans="1:7" x14ac:dyDescent="0.45">
      <c r="A166" s="1" t="s">
        <v>483</v>
      </c>
      <c r="B166" s="1" t="s">
        <v>7</v>
      </c>
      <c r="C166" s="1" t="s">
        <v>484</v>
      </c>
      <c r="D166" s="1" t="s">
        <v>485</v>
      </c>
      <c r="E166" s="1" t="s">
        <v>1440</v>
      </c>
      <c r="G166" t="str">
        <f>IFERROR(VLOOKUP(A166,Merge_RKTM!$C$2:$D$284,2,FALSE),"")</f>
        <v/>
      </c>
    </row>
    <row r="167" spans="1:7" x14ac:dyDescent="0.45">
      <c r="A167" s="1" t="s">
        <v>486</v>
      </c>
      <c r="B167" s="1" t="s">
        <v>7</v>
      </c>
      <c r="C167" s="1" t="s">
        <v>487</v>
      </c>
      <c r="D167" s="1" t="s">
        <v>488</v>
      </c>
      <c r="E167" s="1" t="s">
        <v>1440</v>
      </c>
      <c r="G167" t="str">
        <f>IFERROR(VLOOKUP(A167,Merge_RKTM!$C$2:$D$284,2,FALSE),"")</f>
        <v/>
      </c>
    </row>
    <row r="168" spans="1:7" x14ac:dyDescent="0.45">
      <c r="A168" s="1" t="s">
        <v>489</v>
      </c>
      <c r="B168" s="1" t="s">
        <v>7</v>
      </c>
      <c r="C168" s="1" t="s">
        <v>490</v>
      </c>
      <c r="D168" s="1" t="s">
        <v>491</v>
      </c>
      <c r="E168" s="1" t="s">
        <v>1440</v>
      </c>
      <c r="G168" t="str">
        <f>IFERROR(VLOOKUP(A168,Merge_RKTM!$C$2:$D$284,2,FALSE),"")</f>
        <v/>
      </c>
    </row>
    <row r="169" spans="1:7" x14ac:dyDescent="0.45">
      <c r="A169" s="1" t="s">
        <v>492</v>
      </c>
      <c r="B169" s="1" t="s">
        <v>7</v>
      </c>
      <c r="C169" s="1" t="s">
        <v>493</v>
      </c>
      <c r="D169" s="1" t="s">
        <v>494</v>
      </c>
      <c r="E169" s="1" t="s">
        <v>1440</v>
      </c>
      <c r="G169" t="str">
        <f>IFERROR(VLOOKUP(A169,Merge_RKTM!$C$2:$D$284,2,FALSE),"")</f>
        <v/>
      </c>
    </row>
    <row r="170" spans="1:7" x14ac:dyDescent="0.45">
      <c r="A170" s="1" t="s">
        <v>495</v>
      </c>
      <c r="B170" s="1" t="s">
        <v>7</v>
      </c>
      <c r="C170" s="1" t="s">
        <v>496</v>
      </c>
      <c r="D170" s="1" t="s">
        <v>497</v>
      </c>
      <c r="E170" s="1" t="s">
        <v>1440</v>
      </c>
      <c r="G170" t="str">
        <f>IFERROR(VLOOKUP(A170,Merge_RKTM!$C$2:$D$284,2,FALSE),"")</f>
        <v/>
      </c>
    </row>
    <row r="171" spans="1:7" x14ac:dyDescent="0.45">
      <c r="A171" s="1" t="s">
        <v>498</v>
      </c>
      <c r="B171" s="1" t="s">
        <v>7</v>
      </c>
      <c r="C171" s="1" t="s">
        <v>499</v>
      </c>
      <c r="D171" s="1" t="s">
        <v>500</v>
      </c>
      <c r="E171" s="1" t="s">
        <v>1440</v>
      </c>
      <c r="G171" t="str">
        <f>IFERROR(VLOOKUP(A171,Merge_RKTM!$C$2:$D$284,2,FALSE),"")</f>
        <v/>
      </c>
    </row>
    <row r="172" spans="1:7" x14ac:dyDescent="0.45">
      <c r="A172" s="1" t="s">
        <v>501</v>
      </c>
      <c r="B172" s="1" t="s">
        <v>7</v>
      </c>
      <c r="C172" s="1" t="s">
        <v>502</v>
      </c>
      <c r="D172" s="1" t="s">
        <v>503</v>
      </c>
      <c r="E172" s="1" t="s">
        <v>1440</v>
      </c>
      <c r="G172" t="str">
        <f>IFERROR(VLOOKUP(A172,Merge_RKTM!$C$2:$D$284,2,FALSE),"")</f>
        <v/>
      </c>
    </row>
    <row r="173" spans="1:7" x14ac:dyDescent="0.45">
      <c r="A173" s="1" t="s">
        <v>504</v>
      </c>
      <c r="B173" s="1" t="s">
        <v>7</v>
      </c>
      <c r="C173" s="1" t="s">
        <v>505</v>
      </c>
      <c r="D173" s="1" t="s">
        <v>506</v>
      </c>
      <c r="E173" s="1" t="s">
        <v>1440</v>
      </c>
      <c r="G173" t="str">
        <f>IFERROR(VLOOKUP(A173,Merge_RKTM!$C$2:$D$284,2,FALSE),"")</f>
        <v/>
      </c>
    </row>
    <row r="174" spans="1:7" x14ac:dyDescent="0.45">
      <c r="A174" s="1" t="s">
        <v>507</v>
      </c>
      <c r="B174" s="1" t="s">
        <v>7</v>
      </c>
      <c r="C174" s="1" t="s">
        <v>508</v>
      </c>
      <c r="D174" s="1" t="s">
        <v>509</v>
      </c>
      <c r="E174" s="1" t="s">
        <v>1440</v>
      </c>
      <c r="G174" t="str">
        <f>IFERROR(VLOOKUP(A174,Merge_RKTM!$C$2:$D$284,2,FALSE),"")</f>
        <v/>
      </c>
    </row>
    <row r="175" spans="1:7" x14ac:dyDescent="0.45">
      <c r="A175" s="1" t="s">
        <v>510</v>
      </c>
      <c r="B175" s="1" t="s">
        <v>7</v>
      </c>
      <c r="C175" s="1" t="s">
        <v>511</v>
      </c>
      <c r="D175" s="1" t="s">
        <v>512</v>
      </c>
      <c r="E175" s="1" t="s">
        <v>1440</v>
      </c>
      <c r="G175" t="str">
        <f>IFERROR(VLOOKUP(A175,Merge_RKTM!$C$2:$D$284,2,FALSE),"")</f>
        <v/>
      </c>
    </row>
    <row r="176" spans="1:7" x14ac:dyDescent="0.45">
      <c r="A176" s="1" t="s">
        <v>513</v>
      </c>
      <c r="B176" s="1" t="s">
        <v>7</v>
      </c>
      <c r="C176" s="1" t="s">
        <v>514</v>
      </c>
      <c r="D176" s="1" t="s">
        <v>515</v>
      </c>
      <c r="E176" s="1" t="s">
        <v>1440</v>
      </c>
      <c r="G176" t="str">
        <f>IFERROR(VLOOKUP(A176,Merge_RKTM!$C$2:$D$284,2,FALSE),"")</f>
        <v/>
      </c>
    </row>
    <row r="177" spans="1:7" x14ac:dyDescent="0.45">
      <c r="A177" s="1" t="s">
        <v>516</v>
      </c>
      <c r="B177" s="1" t="s">
        <v>7</v>
      </c>
      <c r="C177" s="1" t="s">
        <v>517</v>
      </c>
      <c r="D177" s="1" t="s">
        <v>518</v>
      </c>
      <c r="E177" s="1" t="s">
        <v>1440</v>
      </c>
      <c r="G177" t="str">
        <f>IFERROR(VLOOKUP(A177,Merge_RKTM!$C$2:$D$284,2,FALSE),"")</f>
        <v/>
      </c>
    </row>
    <row r="178" spans="1:7" x14ac:dyDescent="0.45">
      <c r="A178" s="1" t="s">
        <v>519</v>
      </c>
      <c r="B178" s="1" t="s">
        <v>7</v>
      </c>
      <c r="C178" s="1" t="s">
        <v>520</v>
      </c>
      <c r="D178" s="1" t="s">
        <v>521</v>
      </c>
      <c r="E178" s="1" t="s">
        <v>1440</v>
      </c>
      <c r="G178" t="str">
        <f>IFERROR(VLOOKUP(A178,Merge_RKTM!$C$2:$D$284,2,FALSE),"")</f>
        <v/>
      </c>
    </row>
    <row r="179" spans="1:7" x14ac:dyDescent="0.45">
      <c r="A179" s="1" t="s">
        <v>522</v>
      </c>
      <c r="B179" s="1" t="s">
        <v>7</v>
      </c>
      <c r="C179" s="1" t="s">
        <v>523</v>
      </c>
      <c r="D179" s="1" t="s">
        <v>524</v>
      </c>
      <c r="E179" s="1" t="s">
        <v>1440</v>
      </c>
      <c r="G179" t="str">
        <f>IFERROR(VLOOKUP(A179,Merge_RKTM!$C$2:$D$284,2,FALSE),"")</f>
        <v/>
      </c>
    </row>
    <row r="180" spans="1:7" x14ac:dyDescent="0.45">
      <c r="A180" s="1" t="s">
        <v>525</v>
      </c>
      <c r="B180" s="1" t="s">
        <v>7</v>
      </c>
      <c r="C180" s="1" t="s">
        <v>526</v>
      </c>
      <c r="D180" s="1" t="s">
        <v>527</v>
      </c>
      <c r="E180" s="1" t="s">
        <v>1440</v>
      </c>
      <c r="G180" t="str">
        <f>IFERROR(VLOOKUP(A180,Merge_RKTM!$C$2:$D$284,2,FALSE),"")</f>
        <v/>
      </c>
    </row>
    <row r="181" spans="1:7" x14ac:dyDescent="0.45">
      <c r="A181" s="1" t="s">
        <v>528</v>
      </c>
      <c r="B181" s="1" t="s">
        <v>7</v>
      </c>
      <c r="C181" s="1" t="s">
        <v>529</v>
      </c>
      <c r="D181" s="1" t="s">
        <v>530</v>
      </c>
      <c r="E181" s="1" t="s">
        <v>1440</v>
      </c>
      <c r="G181" t="str">
        <f>IFERROR(VLOOKUP(A181,Merge_RKTM!$C$2:$D$284,2,FALSE),"")</f>
        <v/>
      </c>
    </row>
    <row r="182" spans="1:7" x14ac:dyDescent="0.45">
      <c r="A182" s="1" t="s">
        <v>531</v>
      </c>
      <c r="B182" s="1" t="s">
        <v>7</v>
      </c>
      <c r="C182" s="1" t="s">
        <v>532</v>
      </c>
      <c r="D182" s="1" t="s">
        <v>533</v>
      </c>
      <c r="E182" s="1" t="s">
        <v>1440</v>
      </c>
      <c r="G182" t="str">
        <f>IFERROR(VLOOKUP(A182,Merge_RKTM!$C$2:$D$284,2,FALSE),"")</f>
        <v/>
      </c>
    </row>
    <row r="183" spans="1:7" x14ac:dyDescent="0.45">
      <c r="A183" s="1" t="s">
        <v>534</v>
      </c>
      <c r="B183" s="1" t="s">
        <v>7</v>
      </c>
      <c r="C183" s="1" t="s">
        <v>535</v>
      </c>
      <c r="D183" s="1" t="s">
        <v>536</v>
      </c>
      <c r="E183" s="1" t="s">
        <v>1440</v>
      </c>
      <c r="G183" t="str">
        <f>IFERROR(VLOOKUP(A183,Merge_RKTM!$C$2:$D$284,2,FALSE),"")</f>
        <v/>
      </c>
    </row>
    <row r="184" spans="1:7" x14ac:dyDescent="0.45">
      <c r="A184" s="1" t="s">
        <v>537</v>
      </c>
      <c r="B184" s="1" t="s">
        <v>7</v>
      </c>
      <c r="C184" s="1" t="s">
        <v>538</v>
      </c>
      <c r="D184" s="1" t="s">
        <v>539</v>
      </c>
      <c r="E184" s="1" t="s">
        <v>1440</v>
      </c>
      <c r="G184" t="str">
        <f>IFERROR(VLOOKUP(A184,Merge_RKTM!$C$2:$D$284,2,FALSE),"")</f>
        <v/>
      </c>
    </row>
    <row r="185" spans="1:7" x14ac:dyDescent="0.45">
      <c r="A185" s="1" t="s">
        <v>540</v>
      </c>
      <c r="B185" s="1" t="s">
        <v>7</v>
      </c>
      <c r="C185" s="1" t="s">
        <v>541</v>
      </c>
      <c r="D185" s="1" t="s">
        <v>542</v>
      </c>
      <c r="E185" s="1" t="s">
        <v>1440</v>
      </c>
      <c r="G185" t="str">
        <f>IFERROR(VLOOKUP(A185,Merge_RKTM!$C$2:$D$284,2,FALSE),"")</f>
        <v/>
      </c>
    </row>
    <row r="186" spans="1:7" x14ac:dyDescent="0.45">
      <c r="A186" s="1" t="s">
        <v>543</v>
      </c>
      <c r="B186" s="1" t="s">
        <v>7</v>
      </c>
      <c r="C186" s="1" t="s">
        <v>544</v>
      </c>
      <c r="D186" s="1" t="s">
        <v>545</v>
      </c>
      <c r="E186" s="1" t="s">
        <v>1440</v>
      </c>
      <c r="G186" t="str">
        <f>IFERROR(VLOOKUP(A186,Merge_RKTM!$C$2:$D$284,2,FALSE),"")</f>
        <v/>
      </c>
    </row>
    <row r="187" spans="1:7" x14ac:dyDescent="0.45">
      <c r="A187" s="1" t="s">
        <v>546</v>
      </c>
      <c r="B187" s="1" t="s">
        <v>7</v>
      </c>
      <c r="C187" s="1" t="s">
        <v>547</v>
      </c>
      <c r="D187" s="1" t="s">
        <v>548</v>
      </c>
      <c r="E187" s="1" t="s">
        <v>1440</v>
      </c>
      <c r="G187" t="str">
        <f>IFERROR(VLOOKUP(A187,Merge_RKTM!$C$2:$D$284,2,FALSE),"")</f>
        <v/>
      </c>
    </row>
    <row r="188" spans="1:7" x14ac:dyDescent="0.45">
      <c r="A188" s="1" t="s">
        <v>549</v>
      </c>
      <c r="B188" s="1" t="s">
        <v>7</v>
      </c>
      <c r="C188" s="1" t="s">
        <v>550</v>
      </c>
      <c r="D188" s="1" t="s">
        <v>551</v>
      </c>
      <c r="E188" s="1" t="s">
        <v>1440</v>
      </c>
      <c r="G188" t="str">
        <f>IFERROR(VLOOKUP(A188,Merge_RKTM!$C$2:$D$284,2,FALSE),"")</f>
        <v/>
      </c>
    </row>
    <row r="189" spans="1:7" x14ac:dyDescent="0.45">
      <c r="A189" s="1" t="s">
        <v>552</v>
      </c>
      <c r="B189" s="1" t="s">
        <v>7</v>
      </c>
      <c r="C189" s="1" t="s">
        <v>553</v>
      </c>
      <c r="D189" s="1" t="s">
        <v>554</v>
      </c>
      <c r="E189" s="1" t="s">
        <v>1440</v>
      </c>
      <c r="G189" t="str">
        <f>IFERROR(VLOOKUP(A189,Merge_RKTM!$C$2:$D$284,2,FALSE),"")</f>
        <v/>
      </c>
    </row>
    <row r="190" spans="1:7" x14ac:dyDescent="0.45">
      <c r="A190" s="1" t="s">
        <v>555</v>
      </c>
      <c r="B190" s="1" t="s">
        <v>7</v>
      </c>
      <c r="C190" s="1" t="s">
        <v>556</v>
      </c>
      <c r="D190" s="1" t="s">
        <v>557</v>
      </c>
      <c r="E190" s="1" t="s">
        <v>1440</v>
      </c>
      <c r="G190" t="str">
        <f>IFERROR(VLOOKUP(A190,Merge_RKTM!$C$2:$D$284,2,FALSE),"")</f>
        <v/>
      </c>
    </row>
    <row r="191" spans="1:7" x14ac:dyDescent="0.45">
      <c r="A191" s="1" t="s">
        <v>558</v>
      </c>
      <c r="B191" s="1" t="s">
        <v>7</v>
      </c>
      <c r="C191" s="1" t="s">
        <v>559</v>
      </c>
      <c r="D191" s="1" t="s">
        <v>560</v>
      </c>
      <c r="E191" s="1" t="s">
        <v>1440</v>
      </c>
      <c r="G191" t="str">
        <f>IFERROR(VLOOKUP(A191,Merge_RKTM!$C$2:$D$284,2,FALSE),"")</f>
        <v/>
      </c>
    </row>
    <row r="192" spans="1:7" x14ac:dyDescent="0.45">
      <c r="A192" s="1" t="s">
        <v>561</v>
      </c>
      <c r="B192" s="1" t="s">
        <v>7</v>
      </c>
      <c r="C192" s="1" t="s">
        <v>562</v>
      </c>
      <c r="D192" s="1" t="s">
        <v>563</v>
      </c>
      <c r="E192" s="1" t="s">
        <v>1440</v>
      </c>
      <c r="G192" t="str">
        <f>IFERROR(VLOOKUP(A192,Merge_RKTM!$C$2:$D$284,2,FALSE),"")</f>
        <v/>
      </c>
    </row>
    <row r="193" spans="1:7" x14ac:dyDescent="0.45">
      <c r="A193" s="1" t="s">
        <v>564</v>
      </c>
      <c r="B193" s="1" t="s">
        <v>7</v>
      </c>
      <c r="C193" s="1" t="s">
        <v>565</v>
      </c>
      <c r="D193" s="1" t="s">
        <v>566</v>
      </c>
      <c r="E193" s="1" t="s">
        <v>1440</v>
      </c>
      <c r="G193" t="str">
        <f>IFERROR(VLOOKUP(A193,Merge_RKTM!$C$2:$D$284,2,FALSE),"")</f>
        <v/>
      </c>
    </row>
    <row r="194" spans="1:7" x14ac:dyDescent="0.45">
      <c r="A194" s="1" t="s">
        <v>567</v>
      </c>
      <c r="B194" s="1" t="s">
        <v>7</v>
      </c>
      <c r="C194" s="1" t="s">
        <v>568</v>
      </c>
      <c r="D194" s="1" t="s">
        <v>569</v>
      </c>
      <c r="E194" s="1" t="s">
        <v>1440</v>
      </c>
      <c r="G194" t="str">
        <f>IFERROR(VLOOKUP(A194,Merge_RKTM!$C$2:$D$284,2,FALSE),"")</f>
        <v/>
      </c>
    </row>
    <row r="195" spans="1:7" x14ac:dyDescent="0.45">
      <c r="A195" s="1" t="s">
        <v>570</v>
      </c>
      <c r="B195" s="1" t="s">
        <v>7</v>
      </c>
      <c r="C195" s="1" t="s">
        <v>571</v>
      </c>
      <c r="D195" s="1" t="s">
        <v>572</v>
      </c>
      <c r="E195" s="1" t="s">
        <v>1440</v>
      </c>
      <c r="G195" t="str">
        <f>IFERROR(VLOOKUP(A195,Merge_RKTM!$C$2:$D$284,2,FALSE),"")</f>
        <v/>
      </c>
    </row>
    <row r="196" spans="1:7" x14ac:dyDescent="0.45">
      <c r="A196" s="1" t="s">
        <v>573</v>
      </c>
      <c r="B196" s="1" t="s">
        <v>7</v>
      </c>
      <c r="C196" s="1" t="s">
        <v>574</v>
      </c>
      <c r="D196" s="1" t="s">
        <v>575</v>
      </c>
      <c r="E196" s="1" t="s">
        <v>1440</v>
      </c>
      <c r="G196" t="str">
        <f>IFERROR(VLOOKUP(A196,Merge_RKTM!$C$2:$D$284,2,FALSE),"")</f>
        <v/>
      </c>
    </row>
    <row r="197" spans="1:7" x14ac:dyDescent="0.45">
      <c r="A197" s="1" t="s">
        <v>576</v>
      </c>
      <c r="B197" s="1" t="s">
        <v>7</v>
      </c>
      <c r="C197" s="1" t="s">
        <v>577</v>
      </c>
      <c r="D197" s="1" t="s">
        <v>578</v>
      </c>
      <c r="E197" s="1" t="s">
        <v>1440</v>
      </c>
      <c r="G197" t="str">
        <f>IFERROR(VLOOKUP(A197,Merge_RKTM!$C$2:$D$284,2,FALSE),"")</f>
        <v/>
      </c>
    </row>
    <row r="198" spans="1:7" x14ac:dyDescent="0.45">
      <c r="A198" s="1" t="s">
        <v>579</v>
      </c>
      <c r="B198" s="1" t="s">
        <v>7</v>
      </c>
      <c r="C198" s="1" t="s">
        <v>580</v>
      </c>
      <c r="D198" s="1" t="s">
        <v>581</v>
      </c>
      <c r="E198" s="1" t="s">
        <v>1440</v>
      </c>
      <c r="G198" t="str">
        <f>IFERROR(VLOOKUP(A198,Merge_RKTM!$C$2:$D$284,2,FALSE),"")</f>
        <v/>
      </c>
    </row>
    <row r="199" spans="1:7" x14ac:dyDescent="0.45">
      <c r="A199" s="1" t="s">
        <v>582</v>
      </c>
      <c r="B199" s="1" t="s">
        <v>7</v>
      </c>
      <c r="C199" s="1" t="s">
        <v>583</v>
      </c>
      <c r="D199" s="1" t="s">
        <v>584</v>
      </c>
      <c r="E199" s="1" t="s">
        <v>1440</v>
      </c>
      <c r="G199" t="str">
        <f>IFERROR(VLOOKUP(A199,Merge_RKTM!$C$2:$D$284,2,FALSE),"")</f>
        <v/>
      </c>
    </row>
    <row r="200" spans="1:7" x14ac:dyDescent="0.45">
      <c r="A200" s="1" t="s">
        <v>585</v>
      </c>
      <c r="B200" s="1" t="s">
        <v>7</v>
      </c>
      <c r="C200" s="1" t="s">
        <v>586</v>
      </c>
      <c r="D200" s="1" t="s">
        <v>587</v>
      </c>
      <c r="E200" s="1" t="s">
        <v>1440</v>
      </c>
      <c r="G200" t="str">
        <f>IFERROR(VLOOKUP(A200,Merge_RKTM!$C$2:$D$284,2,FALSE),"")</f>
        <v/>
      </c>
    </row>
    <row r="201" spans="1:7" x14ac:dyDescent="0.45">
      <c r="A201" s="1" t="s">
        <v>588</v>
      </c>
      <c r="B201" s="1" t="s">
        <v>7</v>
      </c>
      <c r="C201" s="1" t="s">
        <v>589</v>
      </c>
      <c r="D201" s="1" t="s">
        <v>590</v>
      </c>
      <c r="E201" s="1" t="s">
        <v>1440</v>
      </c>
      <c r="G201" t="str">
        <f>IFERROR(VLOOKUP(A201,Merge_RKTM!$C$2:$D$284,2,FALSE),"")</f>
        <v/>
      </c>
    </row>
    <row r="202" spans="1:7" x14ac:dyDescent="0.45">
      <c r="A202" s="1" t="s">
        <v>591</v>
      </c>
      <c r="B202" s="1" t="s">
        <v>7</v>
      </c>
      <c r="C202" s="1" t="s">
        <v>592</v>
      </c>
      <c r="D202" s="1" t="s">
        <v>593</v>
      </c>
      <c r="E202" s="1" t="s">
        <v>1440</v>
      </c>
      <c r="G202" t="str">
        <f>IFERROR(VLOOKUP(A202,Merge_RKTM!$C$2:$D$284,2,FALSE),"")</f>
        <v/>
      </c>
    </row>
    <row r="203" spans="1:7" x14ac:dyDescent="0.45">
      <c r="A203" s="1" t="s">
        <v>594</v>
      </c>
      <c r="B203" s="1" t="s">
        <v>7</v>
      </c>
      <c r="C203" s="1" t="s">
        <v>595</v>
      </c>
      <c r="D203" s="1" t="s">
        <v>596</v>
      </c>
      <c r="E203" s="1" t="s">
        <v>1440</v>
      </c>
      <c r="G203" t="str">
        <f>IFERROR(VLOOKUP(A203,Merge_RKTM!$C$2:$D$284,2,FALSE),"")</f>
        <v/>
      </c>
    </row>
    <row r="204" spans="1:7" x14ac:dyDescent="0.45">
      <c r="A204" s="1" t="s">
        <v>597</v>
      </c>
      <c r="B204" s="1" t="s">
        <v>7</v>
      </c>
      <c r="C204" s="1" t="s">
        <v>598</v>
      </c>
      <c r="D204" s="1" t="s">
        <v>599</v>
      </c>
      <c r="E204" s="1" t="s">
        <v>1440</v>
      </c>
      <c r="G204" t="str">
        <f>IFERROR(VLOOKUP(A204,Merge_RKTM!$C$2:$D$284,2,FALSE),"")</f>
        <v/>
      </c>
    </row>
    <row r="205" spans="1:7" x14ac:dyDescent="0.45">
      <c r="A205" s="1" t="s">
        <v>600</v>
      </c>
      <c r="B205" s="1" t="s">
        <v>7</v>
      </c>
      <c r="C205" s="1" t="s">
        <v>601</v>
      </c>
      <c r="D205" s="1" t="s">
        <v>602</v>
      </c>
      <c r="E205" s="1" t="s">
        <v>1440</v>
      </c>
      <c r="G205" t="str">
        <f>IFERROR(VLOOKUP(A205,Merge_RKTM!$C$2:$D$284,2,FALSE),"")</f>
        <v/>
      </c>
    </row>
    <row r="206" spans="1:7" x14ac:dyDescent="0.45">
      <c r="A206" s="1" t="s">
        <v>603</v>
      </c>
      <c r="B206" s="1" t="s">
        <v>7</v>
      </c>
      <c r="C206" s="1" t="s">
        <v>604</v>
      </c>
      <c r="D206" s="1" t="s">
        <v>605</v>
      </c>
      <c r="E206" s="1" t="s">
        <v>1440</v>
      </c>
      <c r="G206" t="str">
        <f>IFERROR(VLOOKUP(A206,Merge_RKTM!$C$2:$D$284,2,FALSE),"")</f>
        <v/>
      </c>
    </row>
    <row r="207" spans="1:7" x14ac:dyDescent="0.45">
      <c r="A207" s="1" t="s">
        <v>606</v>
      </c>
      <c r="B207" s="1" t="s">
        <v>7</v>
      </c>
      <c r="C207" s="1" t="s">
        <v>607</v>
      </c>
      <c r="D207" s="1" t="s">
        <v>608</v>
      </c>
      <c r="E207" s="1" t="s">
        <v>1440</v>
      </c>
      <c r="G207" t="str">
        <f>IFERROR(VLOOKUP(A207,Merge_RKTM!$C$2:$D$284,2,FALSE),"")</f>
        <v/>
      </c>
    </row>
    <row r="208" spans="1:7" x14ac:dyDescent="0.45">
      <c r="A208" s="1" t="s">
        <v>609</v>
      </c>
      <c r="B208" s="1" t="s">
        <v>7</v>
      </c>
      <c r="C208" s="1" t="s">
        <v>610</v>
      </c>
      <c r="D208" s="1" t="s">
        <v>611</v>
      </c>
      <c r="E208" s="1" t="s">
        <v>1440</v>
      </c>
      <c r="G208" t="str">
        <f>IFERROR(VLOOKUP(A208,Merge_RKTM!$C$2:$D$284,2,FALSE),"")</f>
        <v/>
      </c>
    </row>
    <row r="209" spans="1:7" x14ac:dyDescent="0.45">
      <c r="A209" s="1" t="s">
        <v>612</v>
      </c>
      <c r="B209" s="1" t="s">
        <v>7</v>
      </c>
      <c r="C209" s="1" t="s">
        <v>613</v>
      </c>
      <c r="D209" s="1" t="s">
        <v>614</v>
      </c>
      <c r="E209" s="1" t="s">
        <v>1440</v>
      </c>
      <c r="G209" t="str">
        <f>IFERROR(VLOOKUP(A209,Merge_RKTM!$C$2:$D$284,2,FALSE),"")</f>
        <v/>
      </c>
    </row>
    <row r="210" spans="1:7" x14ac:dyDescent="0.45">
      <c r="A210" s="1" t="s">
        <v>615</v>
      </c>
      <c r="B210" s="1" t="s">
        <v>7</v>
      </c>
      <c r="C210" s="1" t="s">
        <v>616</v>
      </c>
      <c r="D210" s="1" t="s">
        <v>617</v>
      </c>
      <c r="E210" s="1" t="s">
        <v>1440</v>
      </c>
      <c r="G210" t="str">
        <f>IFERROR(VLOOKUP(A210,Merge_RKTM!$C$2:$D$284,2,FALSE),"")</f>
        <v/>
      </c>
    </row>
    <row r="211" spans="1:7" x14ac:dyDescent="0.45">
      <c r="A211" s="1" t="s">
        <v>618</v>
      </c>
      <c r="B211" s="1" t="s">
        <v>7</v>
      </c>
      <c r="C211" s="1" t="s">
        <v>619</v>
      </c>
      <c r="D211" s="1" t="s">
        <v>620</v>
      </c>
      <c r="E211" s="1" t="s">
        <v>1440</v>
      </c>
      <c r="G211" t="str">
        <f>IFERROR(VLOOKUP(A211,Merge_RKTM!$C$2:$D$284,2,FALSE),"")</f>
        <v/>
      </c>
    </row>
    <row r="212" spans="1:7" x14ac:dyDescent="0.45">
      <c r="A212" s="1" t="s">
        <v>621</v>
      </c>
      <c r="B212" s="1" t="s">
        <v>7</v>
      </c>
      <c r="C212" s="1" t="s">
        <v>622</v>
      </c>
      <c r="D212" s="1" t="s">
        <v>623</v>
      </c>
      <c r="E212" s="1" t="s">
        <v>1440</v>
      </c>
      <c r="G212" t="str">
        <f>IFERROR(VLOOKUP(A212,Merge_RKTM!$C$2:$D$284,2,FALSE),"")</f>
        <v/>
      </c>
    </row>
    <row r="213" spans="1:7" x14ac:dyDescent="0.45">
      <c r="A213" s="1" t="s">
        <v>624</v>
      </c>
      <c r="B213" s="1" t="s">
        <v>7</v>
      </c>
      <c r="C213" s="1" t="s">
        <v>625</v>
      </c>
      <c r="D213" s="1" t="s">
        <v>626</v>
      </c>
      <c r="E213" s="1" t="s">
        <v>1440</v>
      </c>
      <c r="G213" t="str">
        <f>IFERROR(VLOOKUP(A213,Merge_RKTM!$C$2:$D$284,2,FALSE),"")</f>
        <v/>
      </c>
    </row>
    <row r="214" spans="1:7" x14ac:dyDescent="0.45">
      <c r="A214" s="1" t="s">
        <v>627</v>
      </c>
      <c r="B214" s="1" t="s">
        <v>7</v>
      </c>
      <c r="C214" s="1" t="s">
        <v>628</v>
      </c>
      <c r="D214" s="1" t="s">
        <v>629</v>
      </c>
      <c r="E214" s="1" t="s">
        <v>1440</v>
      </c>
      <c r="G214" t="str">
        <f>IFERROR(VLOOKUP(A214,Merge_RKTM!$C$2:$D$284,2,FALSE),"")</f>
        <v/>
      </c>
    </row>
    <row r="215" spans="1:7" x14ac:dyDescent="0.45">
      <c r="A215" s="1" t="s">
        <v>630</v>
      </c>
      <c r="B215" s="1" t="s">
        <v>7</v>
      </c>
      <c r="C215" s="1" t="s">
        <v>631</v>
      </c>
      <c r="D215" s="1" t="s">
        <v>632</v>
      </c>
      <c r="E215" s="1" t="s">
        <v>1440</v>
      </c>
      <c r="G215" t="str">
        <f>IFERROR(VLOOKUP(A215,Merge_RKTM!$C$2:$D$284,2,FALSE),"")</f>
        <v/>
      </c>
    </row>
    <row r="216" spans="1:7" x14ac:dyDescent="0.45">
      <c r="A216" s="1" t="s">
        <v>633</v>
      </c>
      <c r="B216" s="1" t="s">
        <v>7</v>
      </c>
      <c r="C216" s="1" t="s">
        <v>634</v>
      </c>
      <c r="D216" s="1" t="s">
        <v>635</v>
      </c>
      <c r="E216" s="1" t="s">
        <v>1440</v>
      </c>
      <c r="G216" t="str">
        <f>IFERROR(VLOOKUP(A216,Merge_RKTM!$C$2:$D$284,2,FALSE),"")</f>
        <v/>
      </c>
    </row>
    <row r="217" spans="1:7" x14ac:dyDescent="0.45">
      <c r="A217" s="1" t="s">
        <v>636</v>
      </c>
      <c r="B217" s="1" t="s">
        <v>7</v>
      </c>
      <c r="C217" s="1" t="s">
        <v>637</v>
      </c>
      <c r="D217" s="1" t="s">
        <v>638</v>
      </c>
      <c r="E217" s="1" t="s">
        <v>1440</v>
      </c>
      <c r="G217" t="str">
        <f>IFERROR(VLOOKUP(A217,Merge_RKTM!$C$2:$D$284,2,FALSE),"")</f>
        <v/>
      </c>
    </row>
    <row r="218" spans="1:7" x14ac:dyDescent="0.45">
      <c r="A218" s="1" t="s">
        <v>639</v>
      </c>
      <c r="B218" s="1" t="s">
        <v>7</v>
      </c>
      <c r="C218" s="1" t="s">
        <v>640</v>
      </c>
      <c r="D218" s="1" t="s">
        <v>641</v>
      </c>
      <c r="E218" s="1" t="s">
        <v>1440</v>
      </c>
      <c r="G218" t="str">
        <f>IFERROR(VLOOKUP(A218,Merge_RKTM!$C$2:$D$284,2,FALSE),"")</f>
        <v/>
      </c>
    </row>
    <row r="219" spans="1:7" x14ac:dyDescent="0.45">
      <c r="A219" s="1" t="s">
        <v>642</v>
      </c>
      <c r="B219" s="1" t="s">
        <v>7</v>
      </c>
      <c r="C219" s="1" t="s">
        <v>643</v>
      </c>
      <c r="D219" s="1" t="s">
        <v>644</v>
      </c>
      <c r="E219" s="1" t="s">
        <v>1440</v>
      </c>
      <c r="G219" t="str">
        <f>IFERROR(VLOOKUP(A219,Merge_RKTM!$C$2:$D$284,2,FALSE),"")</f>
        <v/>
      </c>
    </row>
    <row r="220" spans="1:7" x14ac:dyDescent="0.45">
      <c r="A220" s="1" t="s">
        <v>645</v>
      </c>
      <c r="B220" s="1" t="s">
        <v>7</v>
      </c>
      <c r="C220" s="1" t="s">
        <v>646</v>
      </c>
      <c r="D220" s="1" t="s">
        <v>647</v>
      </c>
      <c r="E220" s="1" t="s">
        <v>1440</v>
      </c>
      <c r="G220" t="str">
        <f>IFERROR(VLOOKUP(A220,Merge_RKTM!$C$2:$D$284,2,FALSE),"")</f>
        <v/>
      </c>
    </row>
    <row r="221" spans="1:7" x14ac:dyDescent="0.45">
      <c r="A221" s="1" t="s">
        <v>648</v>
      </c>
      <c r="B221" s="1" t="s">
        <v>7</v>
      </c>
      <c r="C221" s="1" t="s">
        <v>649</v>
      </c>
      <c r="D221" s="1" t="s">
        <v>650</v>
      </c>
      <c r="E221" s="1" t="s">
        <v>1440</v>
      </c>
      <c r="G221" t="str">
        <f>IFERROR(VLOOKUP(A221,Merge_RKTM!$C$2:$D$284,2,FALSE),"")</f>
        <v/>
      </c>
    </row>
    <row r="222" spans="1:7" x14ac:dyDescent="0.45">
      <c r="A222" s="1" t="s">
        <v>651</v>
      </c>
      <c r="B222" s="1" t="s">
        <v>7</v>
      </c>
      <c r="C222" s="1" t="s">
        <v>652</v>
      </c>
      <c r="D222" s="1" t="s">
        <v>653</v>
      </c>
      <c r="E222" s="1" t="s">
        <v>1440</v>
      </c>
      <c r="G222" t="str">
        <f>IFERROR(VLOOKUP(A222,Merge_RKTM!$C$2:$D$284,2,FALSE),"")</f>
        <v/>
      </c>
    </row>
    <row r="223" spans="1:7" x14ac:dyDescent="0.45">
      <c r="A223" s="1" t="s">
        <v>654</v>
      </c>
      <c r="B223" s="1" t="s">
        <v>7</v>
      </c>
      <c r="C223" s="1" t="s">
        <v>655</v>
      </c>
      <c r="D223" s="1" t="s">
        <v>656</v>
      </c>
      <c r="E223" s="1" t="s">
        <v>1440</v>
      </c>
      <c r="G223" t="str">
        <f>IFERROR(VLOOKUP(A223,Merge_RKTM!$C$2:$D$284,2,FALSE),"")</f>
        <v/>
      </c>
    </row>
    <row r="224" spans="1:7" x14ac:dyDescent="0.45">
      <c r="A224" s="1" t="s">
        <v>657</v>
      </c>
      <c r="B224" s="1" t="s">
        <v>7</v>
      </c>
      <c r="C224" s="1" t="s">
        <v>658</v>
      </c>
      <c r="D224" s="1" t="s">
        <v>659</v>
      </c>
      <c r="E224" s="1" t="s">
        <v>1440</v>
      </c>
      <c r="G224" t="str">
        <f>IFERROR(VLOOKUP(A224,Merge_RKTM!$C$2:$D$284,2,FALSE),"")</f>
        <v/>
      </c>
    </row>
    <row r="225" spans="1:7" x14ac:dyDescent="0.45">
      <c r="A225" s="1" t="s">
        <v>660</v>
      </c>
      <c r="B225" s="1" t="s">
        <v>7</v>
      </c>
      <c r="C225" s="1" t="s">
        <v>661</v>
      </c>
      <c r="D225" s="1" t="s">
        <v>662</v>
      </c>
      <c r="E225" s="1" t="s">
        <v>1440</v>
      </c>
      <c r="G225" t="str">
        <f>IFERROR(VLOOKUP(A225,Merge_RKTM!$C$2:$D$284,2,FALSE),"")</f>
        <v/>
      </c>
    </row>
    <row r="226" spans="1:7" x14ac:dyDescent="0.45">
      <c r="A226" s="1" t="s">
        <v>663</v>
      </c>
      <c r="B226" s="1" t="s">
        <v>7</v>
      </c>
      <c r="C226" s="1" t="s">
        <v>664</v>
      </c>
      <c r="D226" s="1" t="s">
        <v>665</v>
      </c>
      <c r="E226" s="1" t="s">
        <v>1440</v>
      </c>
      <c r="G226" t="str">
        <f>IFERROR(VLOOKUP(A226,Merge_RKTM!$C$2:$D$284,2,FALSE),"")</f>
        <v/>
      </c>
    </row>
    <row r="227" spans="1:7" x14ac:dyDescent="0.45">
      <c r="A227" s="1" t="s">
        <v>666</v>
      </c>
      <c r="B227" s="1" t="s">
        <v>7</v>
      </c>
      <c r="C227" s="1" t="s">
        <v>667</v>
      </c>
      <c r="D227" s="1" t="s">
        <v>668</v>
      </c>
      <c r="E227" s="1" t="s">
        <v>1440</v>
      </c>
      <c r="G227" t="str">
        <f>IFERROR(VLOOKUP(A227,Merge_RKTM!$C$2:$D$284,2,FALSE),"")</f>
        <v/>
      </c>
    </row>
    <row r="228" spans="1:7" x14ac:dyDescent="0.45">
      <c r="A228" s="1" t="s">
        <v>669</v>
      </c>
      <c r="B228" s="1" t="s">
        <v>7</v>
      </c>
      <c r="C228" s="1" t="s">
        <v>670</v>
      </c>
      <c r="D228" s="1" t="s">
        <v>671</v>
      </c>
      <c r="E228" s="1" t="s">
        <v>1440</v>
      </c>
      <c r="G228" t="str">
        <f>IFERROR(VLOOKUP(A228,Merge_RKTM!$C$2:$D$284,2,FALSE),"")</f>
        <v/>
      </c>
    </row>
    <row r="229" spans="1:7" x14ac:dyDescent="0.45">
      <c r="A229" s="1" t="s">
        <v>672</v>
      </c>
      <c r="B229" s="1" t="s">
        <v>7</v>
      </c>
      <c r="C229" s="1" t="s">
        <v>673</v>
      </c>
      <c r="D229" s="1" t="s">
        <v>674</v>
      </c>
      <c r="E229" s="1" t="s">
        <v>1440</v>
      </c>
      <c r="G229" t="str">
        <f>IFERROR(VLOOKUP(A229,Merge_RKTM!$C$2:$D$284,2,FALSE),"")</f>
        <v/>
      </c>
    </row>
    <row r="230" spans="1:7" x14ac:dyDescent="0.45">
      <c r="A230" s="1" t="s">
        <v>675</v>
      </c>
      <c r="B230" s="1" t="s">
        <v>7</v>
      </c>
      <c r="C230" s="1" t="s">
        <v>676</v>
      </c>
      <c r="D230" s="1" t="s">
        <v>677</v>
      </c>
      <c r="E230" s="1" t="s">
        <v>1440</v>
      </c>
      <c r="G230" t="str">
        <f>IFERROR(VLOOKUP(A230,Merge_RKTM!$C$2:$D$284,2,FALSE),"")</f>
        <v/>
      </c>
    </row>
    <row r="231" spans="1:7" x14ac:dyDescent="0.45">
      <c r="A231" s="1" t="s">
        <v>678</v>
      </c>
      <c r="B231" s="1" t="s">
        <v>7</v>
      </c>
      <c r="C231" s="1" t="s">
        <v>679</v>
      </c>
      <c r="D231" s="1" t="s">
        <v>680</v>
      </c>
      <c r="E231" s="1" t="s">
        <v>1440</v>
      </c>
      <c r="G231" t="str">
        <f>IFERROR(VLOOKUP(A231,Merge_RKTM!$C$2:$D$284,2,FALSE),"")</f>
        <v/>
      </c>
    </row>
    <row r="232" spans="1:7" x14ac:dyDescent="0.45">
      <c r="A232" s="1" t="s">
        <v>681</v>
      </c>
      <c r="B232" s="1" t="s">
        <v>682</v>
      </c>
      <c r="C232" s="1" t="s">
        <v>683</v>
      </c>
      <c r="D232" s="1" t="s">
        <v>684</v>
      </c>
      <c r="E232" s="1" t="s">
        <v>1249</v>
      </c>
      <c r="G232" t="str">
        <f>IFERROR(VLOOKUP(A232,Merge_RKTM!$C$2:$D$284,2,FALSE),"")</f>
        <v>점토암</v>
      </c>
    </row>
    <row r="233" spans="1:7" x14ac:dyDescent="0.45">
      <c r="A233" s="1" t="s">
        <v>685</v>
      </c>
      <c r="B233" s="1" t="s">
        <v>682</v>
      </c>
      <c r="C233" s="1" t="s">
        <v>686</v>
      </c>
      <c r="D233" s="1" t="s">
        <v>687</v>
      </c>
      <c r="E233" s="1" t="s">
        <v>1304</v>
      </c>
      <c r="G233" t="str">
        <f>IFERROR(VLOOKUP(A233,Merge_RKTM!$C$2:$D$284,2,FALSE),"")</f>
        <v>부드럽고 세분화 된 퇴적암. 대부분 빽빽이 진흙 입자로 구성되어 있습니다.</v>
      </c>
    </row>
    <row r="234" spans="1:7" x14ac:dyDescent="0.45">
      <c r="A234" s="1" t="s">
        <v>688</v>
      </c>
      <c r="B234" s="1" t="s">
        <v>682</v>
      </c>
      <c r="C234" s="1" t="s">
        <v>689</v>
      </c>
      <c r="D234" s="1" t="s">
        <v>690</v>
      </c>
      <c r="E234" s="1" t="s">
        <v>1366</v>
      </c>
      <c r="G234" t="str">
        <f>IFERROR(VLOOKUP(A234,Merge_RKTM!$C$2:$D$284,2,FALSE),"")</f>
        <v>매끄러운 점토암</v>
      </c>
    </row>
    <row r="235" spans="1:7" x14ac:dyDescent="0.45">
      <c r="A235" s="1" t="s">
        <v>691</v>
      </c>
      <c r="B235" s="1" t="s">
        <v>682</v>
      </c>
      <c r="C235" s="1" t="s">
        <v>692</v>
      </c>
      <c r="D235" s="1" t="s">
        <v>693</v>
      </c>
      <c r="E235" s="1" t="s">
        <v>1365</v>
      </c>
      <c r="G235" t="str">
        <f>IFERROR(VLOOKUP(A235,Merge_RKTM!$C$2:$D$284,2,FALSE),"")</f>
        <v>부드럽고 세분화 된 퇴적암. 대부분 빽빽이 진흙 입자로 구성되어 있습니다. 매끄러운 무광택 마감으로 다듬어져 있습니다.</v>
      </c>
    </row>
    <row r="236" spans="1:7" x14ac:dyDescent="0.45">
      <c r="A236" s="1" t="s">
        <v>694</v>
      </c>
      <c r="B236" s="1" t="s">
        <v>682</v>
      </c>
      <c r="C236" s="1" t="s">
        <v>695</v>
      </c>
      <c r="D236" s="1" t="s">
        <v>696</v>
      </c>
      <c r="E236" s="1" t="s">
        <v>1279</v>
      </c>
      <c r="G236" t="str">
        <f>IFERROR(VLOOKUP(A236,Merge_RKTM!$C$2:$D$284,2,FALSE),"")</f>
        <v>점토암 덩어리</v>
      </c>
    </row>
    <row r="237" spans="1:7" x14ac:dyDescent="0.45">
      <c r="A237" s="1" t="s">
        <v>697</v>
      </c>
      <c r="B237" s="1" t="s">
        <v>682</v>
      </c>
      <c r="C237" s="1" t="s">
        <v>698</v>
      </c>
      <c r="D237" s="1" t="s">
        <v>699</v>
      </c>
      <c r="E237" s="1" t="s">
        <v>1248</v>
      </c>
      <c r="G237" t="str">
        <f>IFERROR(VLOOKUP(A237,Merge_RKTM!$C$2:$D$284,2,FALSE),"")</f>
        <v>점토암 석재</v>
      </c>
    </row>
    <row r="238" spans="1:7" x14ac:dyDescent="0.45">
      <c r="A238" s="1" t="s">
        <v>700</v>
      </c>
      <c r="B238" s="1" t="s">
        <v>682</v>
      </c>
      <c r="C238" s="1" t="s">
        <v>701</v>
      </c>
      <c r="D238" s="1" t="s">
        <v>702</v>
      </c>
      <c r="E238" s="1" t="s">
        <v>1247</v>
      </c>
      <c r="G238" t="str">
        <f>IFERROR(VLOOKUP(A238,Merge_RKTM!$C$2:$D$284,2,FALSE),"")</f>
        <v>단단한 점토암 석재. 점토암은 부서지기 쉬운 부드러운 돌입니다.</v>
      </c>
    </row>
    <row r="239" spans="1:7" x14ac:dyDescent="0.45">
      <c r="A239" s="1" t="s">
        <v>703</v>
      </c>
      <c r="B239" s="1" t="s">
        <v>682</v>
      </c>
      <c r="C239" s="1" t="s">
        <v>704</v>
      </c>
      <c r="D239" s="1" t="s">
        <v>684</v>
      </c>
      <c r="E239" s="1" t="s">
        <v>1249</v>
      </c>
      <c r="G239" t="str">
        <f>IFERROR(VLOOKUP(A239,Merge_RKTM!$C$2:$D$284,2,FALSE),"")</f>
        <v>점토암</v>
      </c>
    </row>
    <row r="240" spans="1:7" x14ac:dyDescent="0.45">
      <c r="A240" s="1" t="s">
        <v>705</v>
      </c>
      <c r="B240" s="1" t="s">
        <v>682</v>
      </c>
      <c r="C240" s="1" t="s">
        <v>706</v>
      </c>
      <c r="D240" s="1" t="s">
        <v>707</v>
      </c>
      <c r="E240" s="1" t="s">
        <v>1244</v>
      </c>
      <c r="G240" t="str">
        <f>IFERROR(VLOOKUP(A240,Merge_RKTM!$C$2:$D$284,2,FALSE),"")</f>
        <v>안산암</v>
      </c>
    </row>
    <row r="241" spans="1:7" x14ac:dyDescent="0.45">
      <c r="A241" s="1" t="s">
        <v>708</v>
      </c>
      <c r="B241" s="1" t="s">
        <v>682</v>
      </c>
      <c r="C241" s="1" t="s">
        <v>709</v>
      </c>
      <c r="D241" s="1" t="s">
        <v>710</v>
      </c>
      <c r="E241" s="1" t="s">
        <v>1243</v>
      </c>
      <c r="G241" t="str">
        <f>IFERROR(VLOOKUP(A241,Merge_RKTM!$C$2:$D$284,2,FALSE),"")</f>
        <v>부가적인 판 연변부에서 형성되는 화강암.</v>
      </c>
    </row>
    <row r="242" spans="1:7" x14ac:dyDescent="0.45">
      <c r="A242" s="1" t="s">
        <v>711</v>
      </c>
      <c r="B242" s="1" t="s">
        <v>682</v>
      </c>
      <c r="C242" s="1" t="s">
        <v>712</v>
      </c>
      <c r="D242" s="1" t="s">
        <v>713</v>
      </c>
      <c r="E242" s="1" t="s">
        <v>1364</v>
      </c>
      <c r="G242" t="str">
        <f>IFERROR(VLOOKUP(A242,Merge_RKTM!$C$2:$D$284,2,FALSE),"")</f>
        <v>매끄러운 안산암</v>
      </c>
    </row>
    <row r="243" spans="1:7" x14ac:dyDescent="0.45">
      <c r="A243" s="1" t="s">
        <v>714</v>
      </c>
      <c r="B243" s="1" t="s">
        <v>682</v>
      </c>
      <c r="C243" s="1" t="s">
        <v>715</v>
      </c>
      <c r="D243" s="1" t="s">
        <v>716</v>
      </c>
      <c r="E243" s="1" t="s">
        <v>1363</v>
      </c>
      <c r="G243" t="str">
        <f>IFERROR(VLOOKUP(A243,Merge_RKTM!$C$2:$D$284,2,FALSE),"")</f>
        <v>부가적인 판 연변부에서 형성되는 화강암. 광택 있고 매끄러운 마무리로 다듬어져 있습니다.</v>
      </c>
    </row>
    <row r="244" spans="1:7" x14ac:dyDescent="0.45">
      <c r="A244" s="1" t="s">
        <v>717</v>
      </c>
      <c r="B244" s="1" t="s">
        <v>682</v>
      </c>
      <c r="C244" s="1" t="s">
        <v>718</v>
      </c>
      <c r="D244" s="1" t="s">
        <v>719</v>
      </c>
      <c r="E244" s="1" t="s">
        <v>1276</v>
      </c>
      <c r="G244" t="str">
        <f>IFERROR(VLOOKUP(A244,Merge_RKTM!$C$2:$D$284,2,FALSE),"")</f>
        <v>안산암 덩어리</v>
      </c>
    </row>
    <row r="245" spans="1:7" x14ac:dyDescent="0.45">
      <c r="A245" s="1" t="s">
        <v>720</v>
      </c>
      <c r="B245" s="1" t="s">
        <v>682</v>
      </c>
      <c r="C245" s="1" t="s">
        <v>721</v>
      </c>
      <c r="D245" s="1" t="s">
        <v>722</v>
      </c>
      <c r="E245" s="1" t="s">
        <v>1246</v>
      </c>
      <c r="G245" t="str">
        <f>IFERROR(VLOOKUP(A245,Merge_RKTM!$C$2:$D$284,2,FALSE),"")</f>
        <v>안산암 석재</v>
      </c>
    </row>
    <row r="246" spans="1:7" x14ac:dyDescent="0.45">
      <c r="A246" s="1" t="s">
        <v>723</v>
      </c>
      <c r="B246" s="1" t="s">
        <v>682</v>
      </c>
      <c r="C246" s="1" t="s">
        <v>724</v>
      </c>
      <c r="D246" s="1" t="s">
        <v>725</v>
      </c>
      <c r="E246" s="1" t="s">
        <v>1245</v>
      </c>
      <c r="G246" t="str">
        <f>IFERROR(VLOOKUP(A246,Merge_RKTM!$C$2:$D$284,2,FALSE),"")</f>
        <v>단단한 안산암 석재. 안산암은 단단한 돌입니다.</v>
      </c>
    </row>
    <row r="247" spans="1:7" x14ac:dyDescent="0.45">
      <c r="A247" s="1" t="s">
        <v>726</v>
      </c>
      <c r="B247" s="1" t="s">
        <v>682</v>
      </c>
      <c r="C247" s="1" t="s">
        <v>727</v>
      </c>
      <c r="D247" s="1" t="s">
        <v>707</v>
      </c>
      <c r="E247" s="1" t="s">
        <v>1244</v>
      </c>
      <c r="G247" t="str">
        <f>IFERROR(VLOOKUP(A247,Merge_RKTM!$C$2:$D$284,2,FALSE),"")</f>
        <v>안산암</v>
      </c>
    </row>
    <row r="248" spans="1:7" x14ac:dyDescent="0.45">
      <c r="A248" s="1" t="s">
        <v>728</v>
      </c>
      <c r="B248" s="1" t="s">
        <v>682</v>
      </c>
      <c r="C248" s="1" t="s">
        <v>729</v>
      </c>
      <c r="D248" s="1" t="s">
        <v>730</v>
      </c>
      <c r="E248" s="1" t="s">
        <v>1273</v>
      </c>
      <c r="G248" t="str">
        <f>IFERROR(VLOOKUP(A248,Merge_RKTM!$C$2:$D$284,2,FALSE),"")</f>
        <v>섬장암</v>
      </c>
    </row>
    <row r="249" spans="1:7" x14ac:dyDescent="0.45">
      <c r="A249" s="1" t="s">
        <v>731</v>
      </c>
      <c r="B249" s="1" t="s">
        <v>682</v>
      </c>
      <c r="C249" s="1" t="s">
        <v>732</v>
      </c>
      <c r="D249" s="1" t="s">
        <v>733</v>
      </c>
      <c r="E249" s="1" t="s">
        <v>1383</v>
      </c>
      <c r="G249" t="str">
        <f>IFERROR(VLOOKUP(A249,Merge_RKTM!$C$2:$D$284,2,FALSE),"")</f>
        <v>화강암과 밀접한 관계가 있지만 석영이 거의 없거나 전혀없는 거친 입자의 화강암.</v>
      </c>
    </row>
    <row r="250" spans="1:7" x14ac:dyDescent="0.45">
      <c r="A250" s="1" t="s">
        <v>734</v>
      </c>
      <c r="B250" s="1" t="s">
        <v>682</v>
      </c>
      <c r="C250" s="1" t="s">
        <v>735</v>
      </c>
      <c r="D250" s="1" t="s">
        <v>736</v>
      </c>
      <c r="E250" s="1" t="s">
        <v>1382</v>
      </c>
      <c r="G250" t="str">
        <f>IFERROR(VLOOKUP(A250,Merge_RKTM!$C$2:$D$284,2,FALSE),"")</f>
        <v>매끄러운 섬장암</v>
      </c>
    </row>
    <row r="251" spans="1:7" x14ac:dyDescent="0.45">
      <c r="A251" s="1" t="s">
        <v>737</v>
      </c>
      <c r="B251" s="1" t="s">
        <v>682</v>
      </c>
      <c r="C251" s="1" t="s">
        <v>738</v>
      </c>
      <c r="D251" s="1" t="s">
        <v>739</v>
      </c>
      <c r="E251" s="1" t="s">
        <v>1381</v>
      </c>
      <c r="G251" t="str">
        <f>IFERROR(VLOOKUP(A251,Merge_RKTM!$C$2:$D$284,2,FALSE),"")</f>
        <v>화강암과 밀접한 관계가 있지만 석영이 거의 없거나 전혀없는 거친 입자의 화강암. 단조로운 광택으로 부드럽게 다듬어져 있습니다.</v>
      </c>
    </row>
    <row r="252" spans="1:7" x14ac:dyDescent="0.45">
      <c r="A252" s="1" t="s">
        <v>740</v>
      </c>
      <c r="B252" s="1" t="s">
        <v>682</v>
      </c>
      <c r="C252" s="1" t="s">
        <v>741</v>
      </c>
      <c r="D252" s="1" t="s">
        <v>742</v>
      </c>
      <c r="E252" s="1" t="s">
        <v>1303</v>
      </c>
      <c r="G252" t="str">
        <f>IFERROR(VLOOKUP(A252,Merge_RKTM!$C$2:$D$284,2,FALSE),"")</f>
        <v>섬장암 덩어리</v>
      </c>
    </row>
    <row r="253" spans="1:7" x14ac:dyDescent="0.45">
      <c r="A253" s="1" t="s">
        <v>743</v>
      </c>
      <c r="B253" s="1" t="s">
        <v>682</v>
      </c>
      <c r="C253" s="1" t="s">
        <v>744</v>
      </c>
      <c r="D253" s="1" t="s">
        <v>745</v>
      </c>
      <c r="E253" s="1" t="s">
        <v>1272</v>
      </c>
      <c r="G253" t="str">
        <f>IFERROR(VLOOKUP(A253,Merge_RKTM!$C$2:$D$284,2,FALSE),"")</f>
        <v>섬장암 석재</v>
      </c>
    </row>
    <row r="254" spans="1:7" x14ac:dyDescent="0.45">
      <c r="A254" s="1" t="s">
        <v>746</v>
      </c>
      <c r="B254" s="1" t="s">
        <v>682</v>
      </c>
      <c r="C254" s="1" t="s">
        <v>747</v>
      </c>
      <c r="D254" s="1" t="s">
        <v>748</v>
      </c>
      <c r="E254" s="1" t="s">
        <v>1271</v>
      </c>
      <c r="G254" t="str">
        <f>IFERROR(VLOOKUP(A254,Merge_RKTM!$C$2:$D$284,2,FALSE),"")</f>
        <v>단단한 섬장암 석재. 섬장암은 단단한 돌입니다.</v>
      </c>
    </row>
    <row r="255" spans="1:7" x14ac:dyDescent="0.45">
      <c r="A255" s="1" t="s">
        <v>749</v>
      </c>
      <c r="B255" s="1" t="s">
        <v>682</v>
      </c>
      <c r="C255" s="1" t="s">
        <v>750</v>
      </c>
      <c r="D255" s="1" t="s">
        <v>730</v>
      </c>
      <c r="E255" s="1" t="s">
        <v>1273</v>
      </c>
      <c r="G255" t="str">
        <f>IFERROR(VLOOKUP(A255,Merge_RKTM!$C$2:$D$284,2,FALSE),"")</f>
        <v>섬장암</v>
      </c>
    </row>
    <row r="256" spans="1:7" x14ac:dyDescent="0.45">
      <c r="A256" s="1" t="s">
        <v>751</v>
      </c>
      <c r="B256" s="1" t="s">
        <v>682</v>
      </c>
      <c r="C256" s="1" t="s">
        <v>752</v>
      </c>
      <c r="D256" s="1" t="s">
        <v>753</v>
      </c>
      <c r="E256" s="1" t="s">
        <v>1261</v>
      </c>
      <c r="G256" t="str">
        <f>IFERROR(VLOOKUP(A256,Merge_RKTM!$C$2:$D$284,2,FALSE),"")</f>
        <v>편마암</v>
      </c>
    </row>
    <row r="257" spans="1:7" x14ac:dyDescent="0.45">
      <c r="A257" s="1" t="s">
        <v>754</v>
      </c>
      <c r="B257" s="1" t="s">
        <v>682</v>
      </c>
      <c r="C257" s="1" t="s">
        <v>755</v>
      </c>
      <c r="D257" s="1" t="s">
        <v>756</v>
      </c>
      <c r="E257" s="1" t="s">
        <v>1359</v>
      </c>
      <c r="G257" t="str">
        <f>IFERROR(VLOOKUP(A257,Merge_RKTM!$C$2:$D$284,2,FALSE),"")</f>
        <v>기존의 암석이 고온 고압의 변성과정을 받아 생기는 변성암. 줄무늬가 있고 단단합니다.</v>
      </c>
    </row>
    <row r="258" spans="1:7" x14ac:dyDescent="0.45">
      <c r="A258" s="1" t="s">
        <v>757</v>
      </c>
      <c r="B258" s="1" t="s">
        <v>682</v>
      </c>
      <c r="C258" s="1" t="s">
        <v>758</v>
      </c>
      <c r="D258" s="1" t="s">
        <v>759</v>
      </c>
      <c r="E258" s="1" t="s">
        <v>1374</v>
      </c>
      <c r="G258" t="str">
        <f>IFERROR(VLOOKUP(A258,Merge_RKTM!$C$2:$D$284,2,FALSE),"")</f>
        <v>매끄러운 편마암</v>
      </c>
    </row>
    <row r="259" spans="1:7" x14ac:dyDescent="0.45">
      <c r="A259" s="1" t="s">
        <v>760</v>
      </c>
      <c r="B259" s="1" t="s">
        <v>682</v>
      </c>
      <c r="C259" s="1" t="s">
        <v>761</v>
      </c>
      <c r="D259" s="1" t="s">
        <v>762</v>
      </c>
      <c r="E259" s="1" t="s">
        <v>1373</v>
      </c>
      <c r="G259" t="str">
        <f>IFERROR(VLOOKUP(A259,Merge_RKTM!$C$2:$D$284,2,FALSE),"")</f>
        <v>기존의 암석이 고온 고압의 변성과정을 받아 생기는 변성암. 줄무늬가 있고 단단하며, 닦았을때 보기에 아름답게 다듬어져 있습니다.</v>
      </c>
    </row>
    <row r="260" spans="1:7" x14ac:dyDescent="0.45">
      <c r="A260" s="1" t="s">
        <v>763</v>
      </c>
      <c r="B260" s="1" t="s">
        <v>682</v>
      </c>
      <c r="C260" s="1" t="s">
        <v>764</v>
      </c>
      <c r="D260" s="1" t="s">
        <v>765</v>
      </c>
      <c r="E260" s="1" t="s">
        <v>1291</v>
      </c>
      <c r="G260" t="str">
        <f>IFERROR(VLOOKUP(A260,Merge_RKTM!$C$2:$D$284,2,FALSE),"")</f>
        <v>편마암 덩어리</v>
      </c>
    </row>
    <row r="261" spans="1:7" x14ac:dyDescent="0.45">
      <c r="A261" s="1" t="s">
        <v>766</v>
      </c>
      <c r="B261" s="1" t="s">
        <v>682</v>
      </c>
      <c r="C261" s="1" t="s">
        <v>767</v>
      </c>
      <c r="D261" s="1" t="s">
        <v>768</v>
      </c>
      <c r="E261" s="1" t="s">
        <v>1260</v>
      </c>
      <c r="G261" t="str">
        <f>IFERROR(VLOOKUP(A261,Merge_RKTM!$C$2:$D$284,2,FALSE),"")</f>
        <v>편마암 석재</v>
      </c>
    </row>
    <row r="262" spans="1:7" x14ac:dyDescent="0.45">
      <c r="A262" s="1" t="s">
        <v>769</v>
      </c>
      <c r="B262" s="1" t="s">
        <v>682</v>
      </c>
      <c r="C262" s="1" t="s">
        <v>770</v>
      </c>
      <c r="D262" s="1" t="s">
        <v>771</v>
      </c>
      <c r="E262" s="1" t="s">
        <v>1259</v>
      </c>
      <c r="G262" t="str">
        <f>IFERROR(VLOOKUP(A262,Merge_RKTM!$C$2:$D$284,2,FALSE),"")</f>
        <v>단단한 편마암 석재.</v>
      </c>
    </row>
    <row r="263" spans="1:7" x14ac:dyDescent="0.45">
      <c r="A263" s="1" t="s">
        <v>772</v>
      </c>
      <c r="B263" s="1" t="s">
        <v>682</v>
      </c>
      <c r="C263" s="1" t="s">
        <v>773</v>
      </c>
      <c r="D263" s="1" t="s">
        <v>753</v>
      </c>
      <c r="E263" s="1" t="s">
        <v>1261</v>
      </c>
      <c r="G263" t="str">
        <f>IFERROR(VLOOKUP(A263,Merge_RKTM!$C$2:$D$284,2,FALSE),"")</f>
        <v>편마암</v>
      </c>
    </row>
    <row r="264" spans="1:7" x14ac:dyDescent="0.45">
      <c r="A264" s="1" t="s">
        <v>774</v>
      </c>
      <c r="B264" s="1" t="s">
        <v>682</v>
      </c>
      <c r="C264" s="1" t="s">
        <v>775</v>
      </c>
      <c r="D264" s="1" t="s">
        <v>776</v>
      </c>
      <c r="E264" s="1" t="s">
        <v>1267</v>
      </c>
      <c r="G264" t="str">
        <f>IFERROR(VLOOKUP(A264,Merge_RKTM!$C$2:$D$284,2,FALSE),"")</f>
        <v>규암</v>
      </c>
    </row>
    <row r="265" spans="1:7" x14ac:dyDescent="0.45">
      <c r="A265" s="1" t="s">
        <v>777</v>
      </c>
      <c r="B265" s="1" t="s">
        <v>682</v>
      </c>
      <c r="C265" s="1" t="s">
        <v>778</v>
      </c>
      <c r="D265" s="1" t="s">
        <v>779</v>
      </c>
      <c r="E265" s="1" t="s">
        <v>1361</v>
      </c>
      <c r="G265" t="str">
        <f>IFERROR(VLOOKUP(A265,Merge_RKTM!$C$2:$D$284,2,FALSE),"")</f>
        <v>사암이 접촉변성 작용을 받아 형성된 암석. 대부분 석영으로 이루어져 있으며 매우 단단합니다.</v>
      </c>
    </row>
    <row r="266" spans="1:7" x14ac:dyDescent="0.45">
      <c r="A266" s="1" t="s">
        <v>780</v>
      </c>
      <c r="B266" s="1" t="s">
        <v>682</v>
      </c>
      <c r="C266" s="1" t="s">
        <v>781</v>
      </c>
      <c r="D266" s="1" t="s">
        <v>782</v>
      </c>
      <c r="E266" s="1" t="s">
        <v>1378</v>
      </c>
      <c r="G266" t="str">
        <f>IFERROR(VLOOKUP(A266,Merge_RKTM!$C$2:$D$284,2,FALSE),"")</f>
        <v>매끄러운 규암</v>
      </c>
    </row>
    <row r="267" spans="1:7" x14ac:dyDescent="0.45">
      <c r="A267" s="1" t="s">
        <v>783</v>
      </c>
      <c r="B267" s="1" t="s">
        <v>682</v>
      </c>
      <c r="C267" s="1" t="s">
        <v>784</v>
      </c>
      <c r="D267" s="1" t="s">
        <v>779</v>
      </c>
      <c r="E267" s="1" t="s">
        <v>1377</v>
      </c>
      <c r="G267" t="str">
        <f>IFERROR(VLOOKUP(A267,Merge_RKTM!$C$2:$D$284,2,FALSE),"")</f>
        <v>사암이 접촉변성 작용을 받아 형성된 암석. 대부분 석영으로 이루어져 있으며 매우 단단하며, 표면이 매끄럽고 아름답게 다듬어져 있습니다.</v>
      </c>
    </row>
    <row r="268" spans="1:7" x14ac:dyDescent="0.45">
      <c r="A268" s="1" t="s">
        <v>785</v>
      </c>
      <c r="B268" s="1" t="s">
        <v>682</v>
      </c>
      <c r="C268" s="1" t="s">
        <v>786</v>
      </c>
      <c r="D268" s="1" t="s">
        <v>787</v>
      </c>
      <c r="E268" s="1" t="s">
        <v>1297</v>
      </c>
      <c r="G268" t="str">
        <f>IFERROR(VLOOKUP(A268,Merge_RKTM!$C$2:$D$284,2,FALSE),"")</f>
        <v>규암 덩어리</v>
      </c>
    </row>
    <row r="269" spans="1:7" x14ac:dyDescent="0.45">
      <c r="A269" s="1" t="s">
        <v>788</v>
      </c>
      <c r="B269" s="1" t="s">
        <v>682</v>
      </c>
      <c r="C269" s="1" t="s">
        <v>789</v>
      </c>
      <c r="D269" s="1" t="s">
        <v>790</v>
      </c>
      <c r="E269" s="1" t="s">
        <v>1266</v>
      </c>
      <c r="G269" t="str">
        <f>IFERROR(VLOOKUP(A269,Merge_RKTM!$C$2:$D$284,2,FALSE),"")</f>
        <v>규암 석재</v>
      </c>
    </row>
    <row r="270" spans="1:7" x14ac:dyDescent="0.45">
      <c r="A270" s="1" t="s">
        <v>791</v>
      </c>
      <c r="B270" s="1" t="s">
        <v>682</v>
      </c>
      <c r="C270" s="1" t="s">
        <v>792</v>
      </c>
      <c r="D270" s="1" t="s">
        <v>793</v>
      </c>
      <c r="E270" s="1" t="s">
        <v>1265</v>
      </c>
      <c r="G270" t="str">
        <f>IFERROR(VLOOKUP(A270,Merge_RKTM!$C$2:$D$284,2,FALSE),"")</f>
        <v>단단한 규암 석재.</v>
      </c>
    </row>
    <row r="271" spans="1:7" x14ac:dyDescent="0.45">
      <c r="A271" s="1" t="s">
        <v>794</v>
      </c>
      <c r="B271" s="1" t="s">
        <v>682</v>
      </c>
      <c r="C271" s="1" t="s">
        <v>795</v>
      </c>
      <c r="D271" s="1" t="s">
        <v>776</v>
      </c>
      <c r="E271" s="1" t="s">
        <v>1267</v>
      </c>
      <c r="G271" t="str">
        <f>IFERROR(VLOOKUP(A271,Merge_RKTM!$C$2:$D$284,2,FALSE),"")</f>
        <v>규암</v>
      </c>
    </row>
    <row r="272" spans="1:7" x14ac:dyDescent="0.45">
      <c r="A272" s="1" t="s">
        <v>796</v>
      </c>
      <c r="B272" s="1" t="s">
        <v>682</v>
      </c>
      <c r="C272" s="1" t="s">
        <v>797</v>
      </c>
      <c r="D272" s="1" t="s">
        <v>798</v>
      </c>
      <c r="E272" s="1" t="s">
        <v>1270</v>
      </c>
      <c r="G272" t="str">
        <f>IFERROR(VLOOKUP(A272,Merge_RKTM!$C$2:$D$284,2,FALSE),"")</f>
        <v>결정편암</v>
      </c>
    </row>
    <row r="273" spans="1:7" x14ac:dyDescent="0.45">
      <c r="A273" s="1" t="s">
        <v>799</v>
      </c>
      <c r="B273" s="1" t="s">
        <v>682</v>
      </c>
      <c r="C273" s="1" t="s">
        <v>800</v>
      </c>
      <c r="D273" s="1" t="s">
        <v>801</v>
      </c>
      <c r="E273" s="1" t="s">
        <v>1362</v>
      </c>
      <c r="G273" t="str">
        <f>IFERROR(VLOOKUP(A273,Merge_RKTM!$C$2:$D$284,2,FALSE),"")</f>
        <v>결정편암 또는 편암은 암석의 한 종류로, 석운, 운모 등의 광물 입자가 옆으로 배열된 변성암입니다.</v>
      </c>
    </row>
    <row r="274" spans="1:7" x14ac:dyDescent="0.45">
      <c r="A274" s="1" t="s">
        <v>802</v>
      </c>
      <c r="B274" s="1" t="s">
        <v>682</v>
      </c>
      <c r="C274" s="1" t="s">
        <v>803</v>
      </c>
      <c r="D274" s="1" t="s">
        <v>804</v>
      </c>
      <c r="E274" s="1" t="s">
        <v>1380</v>
      </c>
      <c r="G274" t="str">
        <f>IFERROR(VLOOKUP(A274,Merge_RKTM!$C$2:$D$284,2,FALSE),"")</f>
        <v>매끄러운 결정편암</v>
      </c>
    </row>
    <row r="275" spans="1:7" x14ac:dyDescent="0.45">
      <c r="A275" s="1" t="s">
        <v>805</v>
      </c>
      <c r="B275" s="1" t="s">
        <v>682</v>
      </c>
      <c r="C275" s="1" t="s">
        <v>806</v>
      </c>
      <c r="D275" s="1" t="s">
        <v>807</v>
      </c>
      <c r="E275" s="1" t="s">
        <v>1379</v>
      </c>
      <c r="G275" t="str">
        <f>IFERROR(VLOOKUP(A275,Merge_RKTM!$C$2:$D$284,2,FALSE),"")</f>
        <v>결정편암 또는 편암은 암석의 한 종류로, 석운, 운모 등의 광물 입자가 옆으로 배열된 변성암입니다. 매끄러운 무광택 마감으로 다듬어져 있습니다.</v>
      </c>
    </row>
    <row r="276" spans="1:7" x14ac:dyDescent="0.45">
      <c r="A276" s="1" t="s">
        <v>808</v>
      </c>
      <c r="B276" s="1" t="s">
        <v>682</v>
      </c>
      <c r="C276" s="1" t="s">
        <v>809</v>
      </c>
      <c r="D276" s="1" t="s">
        <v>810</v>
      </c>
      <c r="E276" s="1" t="s">
        <v>1300</v>
      </c>
      <c r="G276" t="str">
        <f>IFERROR(VLOOKUP(A276,Merge_RKTM!$C$2:$D$284,2,FALSE),"")</f>
        <v>결정편암 덩어리</v>
      </c>
    </row>
    <row r="277" spans="1:7" x14ac:dyDescent="0.45">
      <c r="A277" s="1" t="s">
        <v>811</v>
      </c>
      <c r="B277" s="1" t="s">
        <v>682</v>
      </c>
      <c r="C277" s="1" t="s">
        <v>812</v>
      </c>
      <c r="D277" s="1" t="s">
        <v>813</v>
      </c>
      <c r="E277" s="1" t="s">
        <v>1269</v>
      </c>
      <c r="G277" t="str">
        <f>IFERROR(VLOOKUP(A277,Merge_RKTM!$C$2:$D$284,2,FALSE),"")</f>
        <v>결정편암 석재</v>
      </c>
    </row>
    <row r="278" spans="1:7" x14ac:dyDescent="0.45">
      <c r="A278" s="1" t="s">
        <v>814</v>
      </c>
      <c r="B278" s="1" t="s">
        <v>682</v>
      </c>
      <c r="C278" s="1" t="s">
        <v>815</v>
      </c>
      <c r="D278" s="1" t="s">
        <v>816</v>
      </c>
      <c r="E278" s="1" t="s">
        <v>1268</v>
      </c>
      <c r="G278" t="str">
        <f>IFERROR(VLOOKUP(A278,Merge_RKTM!$C$2:$D$284,2,FALSE),"")</f>
        <v>단단한 결정편암 석재. 결정편암은 비교적 부드러운 암석입니다.</v>
      </c>
    </row>
    <row r="279" spans="1:7" x14ac:dyDescent="0.45">
      <c r="A279" s="1" t="s">
        <v>817</v>
      </c>
      <c r="B279" s="1" t="s">
        <v>682</v>
      </c>
      <c r="C279" s="1" t="s">
        <v>818</v>
      </c>
      <c r="D279" s="1" t="s">
        <v>798</v>
      </c>
      <c r="E279" s="1" t="s">
        <v>1270</v>
      </c>
      <c r="G279" t="str">
        <f>IFERROR(VLOOKUP(A279,Merge_RKTM!$C$2:$D$284,2,FALSE),"")</f>
        <v>결정편암</v>
      </c>
    </row>
    <row r="280" spans="1:7" x14ac:dyDescent="0.45">
      <c r="A280" s="1" t="s">
        <v>819</v>
      </c>
      <c r="B280" s="1" t="s">
        <v>682</v>
      </c>
      <c r="C280" s="1" t="s">
        <v>820</v>
      </c>
      <c r="D280" s="1" t="s">
        <v>821</v>
      </c>
      <c r="E280" s="1" t="s">
        <v>1258</v>
      </c>
      <c r="G280" t="str">
        <f>IFERROR(VLOOKUP(A280,Merge_RKTM!$C$2:$D$284,2,FALSE),"")</f>
        <v>반려암</v>
      </c>
    </row>
    <row r="281" spans="1:7" x14ac:dyDescent="0.45">
      <c r="A281" s="1" t="s">
        <v>822</v>
      </c>
      <c r="B281" s="1" t="s">
        <v>682</v>
      </c>
      <c r="C281" s="1" t="s">
        <v>823</v>
      </c>
      <c r="D281" s="1" t="s">
        <v>824</v>
      </c>
      <c r="E281" s="1" t="s">
        <v>1358</v>
      </c>
      <c r="G281" t="str">
        <f>IFERROR(VLOOKUP(A281,Merge_RKTM!$C$2:$D$284,2,FALSE),"")</f>
        <v>마그마의 느린 냉각에 의해 형성된 짙은 화성암. 일반적으로 해저에서 발견됩니다.</v>
      </c>
    </row>
    <row r="282" spans="1:7" x14ac:dyDescent="0.45">
      <c r="A282" s="1" t="s">
        <v>825</v>
      </c>
      <c r="B282" s="1" t="s">
        <v>682</v>
      </c>
      <c r="C282" s="1" t="s">
        <v>826</v>
      </c>
      <c r="D282" s="1" t="s">
        <v>827</v>
      </c>
      <c r="E282" s="1" t="s">
        <v>1372</v>
      </c>
      <c r="G282" t="str">
        <f>IFERROR(VLOOKUP(A282,Merge_RKTM!$C$2:$D$284,2,FALSE),"")</f>
        <v>매끄러운 반려암</v>
      </c>
    </row>
    <row r="283" spans="1:7" x14ac:dyDescent="0.45">
      <c r="A283" s="1" t="s">
        <v>828</v>
      </c>
      <c r="B283" s="1" t="s">
        <v>682</v>
      </c>
      <c r="C283" s="1" t="s">
        <v>829</v>
      </c>
      <c r="D283" s="1" t="s">
        <v>830</v>
      </c>
      <c r="E283" s="1" t="s">
        <v>1371</v>
      </c>
      <c r="G283" t="str">
        <f>IFERROR(VLOOKUP(A283,Merge_RKTM!$C$2:$D$284,2,FALSE),"")</f>
        <v>마그마의 느린 냉각에 의해 형성된 짙은 화성암. 일반적으로 해저에서 발견됩니다. 마무리로 매끄러운 광택이 나도록 다듬어져 있습니다.</v>
      </c>
    </row>
    <row r="284" spans="1:7" x14ac:dyDescent="0.45">
      <c r="A284" s="1" t="s">
        <v>831</v>
      </c>
      <c r="B284" s="1" t="s">
        <v>682</v>
      </c>
      <c r="C284" s="1" t="s">
        <v>832</v>
      </c>
      <c r="D284" s="1" t="s">
        <v>833</v>
      </c>
      <c r="E284" s="1" t="s">
        <v>1288</v>
      </c>
      <c r="G284" t="str">
        <f>IFERROR(VLOOKUP(A284,Merge_RKTM!$C$2:$D$284,2,FALSE),"")</f>
        <v>반려암 덩어리</v>
      </c>
    </row>
    <row r="285" spans="1:7" x14ac:dyDescent="0.45">
      <c r="A285" s="1" t="s">
        <v>834</v>
      </c>
      <c r="B285" s="1" t="s">
        <v>682</v>
      </c>
      <c r="C285" s="1" t="s">
        <v>835</v>
      </c>
      <c r="D285" s="1" t="s">
        <v>836</v>
      </c>
      <c r="E285" s="1" t="s">
        <v>1257</v>
      </c>
      <c r="G285" t="str">
        <f>IFERROR(VLOOKUP(A285,Merge_RKTM!$C$2:$D$284,2,FALSE),"")</f>
        <v>반려암 석재</v>
      </c>
    </row>
    <row r="286" spans="1:7" x14ac:dyDescent="0.45">
      <c r="A286" s="1" t="s">
        <v>837</v>
      </c>
      <c r="B286" s="1" t="s">
        <v>682</v>
      </c>
      <c r="C286" s="1" t="s">
        <v>838</v>
      </c>
      <c r="D286" s="1" t="s">
        <v>839</v>
      </c>
      <c r="E286" s="1" t="s">
        <v>1256</v>
      </c>
      <c r="G286" t="str">
        <f>IFERROR(VLOOKUP(A286,Merge_RKTM!$C$2:$D$284,2,FALSE),"")</f>
        <v>단단한 반려암 석재. 반려암은 매우 단단한 암석입니다.</v>
      </c>
    </row>
    <row r="287" spans="1:7" x14ac:dyDescent="0.45">
      <c r="A287" s="1" t="s">
        <v>840</v>
      </c>
      <c r="B287" s="1" t="s">
        <v>682</v>
      </c>
      <c r="C287" s="1" t="s">
        <v>841</v>
      </c>
      <c r="D287" s="1" t="s">
        <v>821</v>
      </c>
      <c r="E287" s="1" t="s">
        <v>1258</v>
      </c>
      <c r="G287" t="str">
        <f>IFERROR(VLOOKUP(A287,Merge_RKTM!$C$2:$D$284,2,FALSE),"")</f>
        <v>반려암</v>
      </c>
    </row>
    <row r="288" spans="1:7" x14ac:dyDescent="0.45">
      <c r="A288" s="1" t="s">
        <v>842</v>
      </c>
      <c r="B288" s="1" t="s">
        <v>682</v>
      </c>
      <c r="C288" s="1" t="s">
        <v>843</v>
      </c>
      <c r="D288" s="1" t="s">
        <v>844</v>
      </c>
      <c r="E288" s="1" t="s">
        <v>1252</v>
      </c>
      <c r="G288" t="str">
        <f>IFERROR(VLOOKUP(A288,Merge_RKTM!$C$2:$D$284,2,FALSE),"")</f>
        <v>섬록암</v>
      </c>
    </row>
    <row r="289" spans="1:7" x14ac:dyDescent="0.45">
      <c r="A289" s="1" t="s">
        <v>845</v>
      </c>
      <c r="B289" s="1" t="s">
        <v>682</v>
      </c>
      <c r="C289" s="1" t="s">
        <v>846</v>
      </c>
      <c r="D289" s="1" t="s">
        <v>847</v>
      </c>
      <c r="E289" s="1" t="s">
        <v>1305</v>
      </c>
      <c r="G289" t="str">
        <f>IFERROR(VLOOKUP(A289,Merge_RKTM!$C$2:$D$284,2,FALSE),"")</f>
        <v>높은 광택을 낼 수 있는 극도로 단단한 화성암. 어두운 회색을 띠는 중성 심성암으로 주로 사장석과 각섬석, 휘석으로 구성되어있습니다.</v>
      </c>
    </row>
    <row r="290" spans="1:7" x14ac:dyDescent="0.45">
      <c r="A290" s="1" t="s">
        <v>848</v>
      </c>
      <c r="B290" s="1" t="s">
        <v>682</v>
      </c>
      <c r="C290" s="1" t="s">
        <v>849</v>
      </c>
      <c r="D290" s="1" t="s">
        <v>850</v>
      </c>
      <c r="E290" s="1" t="s">
        <v>1368</v>
      </c>
      <c r="G290" t="str">
        <f>IFERROR(VLOOKUP(A290,Merge_RKTM!$C$2:$D$284,2,FALSE),"")</f>
        <v>매끄러운 섬록암</v>
      </c>
    </row>
    <row r="291" spans="1:7" x14ac:dyDescent="0.45">
      <c r="A291" s="1" t="s">
        <v>851</v>
      </c>
      <c r="B291" s="1" t="s">
        <v>682</v>
      </c>
      <c r="C291" s="1" t="s">
        <v>852</v>
      </c>
      <c r="D291" s="1" t="s">
        <v>847</v>
      </c>
      <c r="E291" s="1" t="s">
        <v>1367</v>
      </c>
      <c r="G291" t="str">
        <f>IFERROR(VLOOKUP(A291,Merge_RKTM!$C$2:$D$284,2,FALSE),"")</f>
        <v>높은 광택을 낼 수 있는 극도로 단단한 화성암. 어두운 회색을 띠는 중성 심성암으로 주로 사장석과 각섬석, 휘석으로 구성되어있습니다. 매끄러운 마감으로 다듬어져 있습니다.</v>
      </c>
    </row>
    <row r="292" spans="1:7" x14ac:dyDescent="0.45">
      <c r="A292" s="1" t="s">
        <v>853</v>
      </c>
      <c r="B292" s="1" t="s">
        <v>682</v>
      </c>
      <c r="C292" s="1" t="s">
        <v>854</v>
      </c>
      <c r="D292" s="1" t="s">
        <v>855</v>
      </c>
      <c r="E292" s="1" t="s">
        <v>1282</v>
      </c>
      <c r="G292" t="str">
        <f>IFERROR(VLOOKUP(A292,Merge_RKTM!$C$2:$D$284,2,FALSE),"")</f>
        <v>섬록암 덩어리</v>
      </c>
    </row>
    <row r="293" spans="1:7" x14ac:dyDescent="0.45">
      <c r="A293" s="1" t="s">
        <v>856</v>
      </c>
      <c r="B293" s="1" t="s">
        <v>682</v>
      </c>
      <c r="C293" s="1" t="s">
        <v>857</v>
      </c>
      <c r="D293" s="1" t="s">
        <v>858</v>
      </c>
      <c r="E293" s="1" t="s">
        <v>1251</v>
      </c>
      <c r="G293" t="str">
        <f>IFERROR(VLOOKUP(A293,Merge_RKTM!$C$2:$D$284,2,FALSE),"")</f>
        <v>섬록암 석재</v>
      </c>
    </row>
    <row r="294" spans="1:7" x14ac:dyDescent="0.45">
      <c r="A294" s="1" t="s">
        <v>859</v>
      </c>
      <c r="B294" s="1" t="s">
        <v>682</v>
      </c>
      <c r="C294" s="1" t="s">
        <v>860</v>
      </c>
      <c r="D294" s="1" t="s">
        <v>861</v>
      </c>
      <c r="E294" s="1" t="s">
        <v>1250</v>
      </c>
      <c r="G294" t="str">
        <f>IFERROR(VLOOKUP(A294,Merge_RKTM!$C$2:$D$284,2,FALSE),"")</f>
        <v>단단한 섬록암 석재. 섬록암은 매우 단단하고 조밀한 돌입니다.</v>
      </c>
    </row>
    <row r="295" spans="1:7" x14ac:dyDescent="0.45">
      <c r="A295" s="1" t="s">
        <v>862</v>
      </c>
      <c r="B295" s="1" t="s">
        <v>682</v>
      </c>
      <c r="C295" s="1" t="s">
        <v>863</v>
      </c>
      <c r="D295" s="1" t="s">
        <v>844</v>
      </c>
      <c r="E295" s="1" t="s">
        <v>1252</v>
      </c>
      <c r="G295" t="str">
        <f>IFERROR(VLOOKUP(A295,Merge_RKTM!$C$2:$D$284,2,FALSE),"")</f>
        <v>섬록암</v>
      </c>
    </row>
    <row r="296" spans="1:7" x14ac:dyDescent="0.45">
      <c r="A296" s="1" t="s">
        <v>864</v>
      </c>
      <c r="B296" s="1" t="s">
        <v>682</v>
      </c>
      <c r="C296" s="1" t="s">
        <v>865</v>
      </c>
      <c r="D296" s="1" t="s">
        <v>866</v>
      </c>
      <c r="E296" s="1" t="s">
        <v>1255</v>
      </c>
      <c r="G296" t="str">
        <f>IFERROR(VLOOKUP(A296,Merge_RKTM!$C$2:$D$284,2,FALSE),"")</f>
        <v>감람석</v>
      </c>
    </row>
    <row r="297" spans="1:7" x14ac:dyDescent="0.45">
      <c r="A297" s="1" t="s">
        <v>867</v>
      </c>
      <c r="B297" s="1" t="s">
        <v>682</v>
      </c>
      <c r="C297" s="1" t="s">
        <v>868</v>
      </c>
      <c r="D297" s="1" t="s">
        <v>869</v>
      </c>
      <c r="E297" s="1" t="s">
        <v>1306</v>
      </c>
      <c r="G297" t="str">
        <f>IFERROR(VLOOKUP(A297,Merge_RKTM!$C$2:$D$284,2,FALSE),"")</f>
        <v>뚜렷한 초록색빛이 도는 90% 이상의 감람석으로 구성된 화성암. 연마가 매우 힘듭니다.</v>
      </c>
    </row>
    <row r="298" spans="1:7" x14ac:dyDescent="0.45">
      <c r="A298" s="1" t="s">
        <v>870</v>
      </c>
      <c r="B298" s="1" t="s">
        <v>682</v>
      </c>
      <c r="C298" s="1" t="s">
        <v>871</v>
      </c>
      <c r="D298" s="1" t="s">
        <v>872</v>
      </c>
      <c r="E298" s="1" t="s">
        <v>1370</v>
      </c>
      <c r="G298" t="str">
        <f>IFERROR(VLOOKUP(A298,Merge_RKTM!$C$2:$D$284,2,FALSE),"")</f>
        <v>매끄러운 감람석</v>
      </c>
    </row>
    <row r="299" spans="1:7" x14ac:dyDescent="0.45">
      <c r="A299" s="1" t="s">
        <v>873</v>
      </c>
      <c r="B299" s="1" t="s">
        <v>682</v>
      </c>
      <c r="C299" s="1" t="s">
        <v>874</v>
      </c>
      <c r="D299" s="1" t="s">
        <v>875</v>
      </c>
      <c r="E299" s="1" t="s">
        <v>1369</v>
      </c>
      <c r="G299" t="str">
        <f>IFERROR(VLOOKUP(A299,Merge_RKTM!$C$2:$D$284,2,FALSE),"")</f>
        <v>뚜렷한 초록색빛이 도는 90% 이상의 감람석으로 구성된 화성암. 연마가 매우 힘들지만, 매끄러운 표면으로 다듬어져 있습니다.</v>
      </c>
    </row>
    <row r="300" spans="1:7" x14ac:dyDescent="0.45">
      <c r="A300" s="1" t="s">
        <v>876</v>
      </c>
      <c r="B300" s="1" t="s">
        <v>682</v>
      </c>
      <c r="C300" s="1" t="s">
        <v>877</v>
      </c>
      <c r="D300" s="1" t="s">
        <v>878</v>
      </c>
      <c r="E300" s="1" t="s">
        <v>1285</v>
      </c>
      <c r="G300" t="str">
        <f>IFERROR(VLOOKUP(A300,Merge_RKTM!$C$2:$D$284,2,FALSE),"")</f>
        <v>감람석 덩어리</v>
      </c>
    </row>
    <row r="301" spans="1:7" x14ac:dyDescent="0.45">
      <c r="A301" s="1" t="s">
        <v>879</v>
      </c>
      <c r="B301" s="1" t="s">
        <v>682</v>
      </c>
      <c r="C301" s="1" t="s">
        <v>880</v>
      </c>
      <c r="D301" s="1" t="s">
        <v>881</v>
      </c>
      <c r="E301" s="1" t="s">
        <v>1254</v>
      </c>
      <c r="G301" t="str">
        <f>IFERROR(VLOOKUP(A301,Merge_RKTM!$C$2:$D$284,2,FALSE),"")</f>
        <v>감람석 석재</v>
      </c>
    </row>
    <row r="302" spans="1:7" x14ac:dyDescent="0.45">
      <c r="A302" s="1" t="s">
        <v>882</v>
      </c>
      <c r="B302" s="1" t="s">
        <v>682</v>
      </c>
      <c r="C302" s="1" t="s">
        <v>883</v>
      </c>
      <c r="D302" s="1" t="s">
        <v>884</v>
      </c>
      <c r="E302" s="1" t="s">
        <v>1253</v>
      </c>
      <c r="G302" t="str">
        <f>IFERROR(VLOOKUP(A302,Merge_RKTM!$C$2:$D$284,2,FALSE),"")</f>
        <v>단단한 감람석 석재. 감람석은 쉽게 부서지는 부드러운 암석입니다.</v>
      </c>
    </row>
    <row r="303" spans="1:7" x14ac:dyDescent="0.45">
      <c r="A303" s="1" t="s">
        <v>885</v>
      </c>
      <c r="B303" s="1" t="s">
        <v>682</v>
      </c>
      <c r="C303" s="1" t="s">
        <v>886</v>
      </c>
      <c r="D303" s="1" t="s">
        <v>866</v>
      </c>
      <c r="E303" s="1" t="s">
        <v>1255</v>
      </c>
      <c r="G303" t="str">
        <f>IFERROR(VLOOKUP(A303,Merge_RKTM!$C$2:$D$284,2,FALSE),"")</f>
        <v>감람석</v>
      </c>
    </row>
    <row r="304" spans="1:7" x14ac:dyDescent="0.45">
      <c r="A304" s="1" t="s">
        <v>887</v>
      </c>
      <c r="B304" s="1" t="s">
        <v>682</v>
      </c>
      <c r="C304" s="1" t="s">
        <v>888</v>
      </c>
      <c r="D304" s="1" t="s">
        <v>889</v>
      </c>
      <c r="E304" s="1" t="s">
        <v>1264</v>
      </c>
      <c r="G304" t="str">
        <f>IFERROR(VLOOKUP(A304,Merge_RKTM!$C$2:$D$284,2,FALSE),"")</f>
        <v>페그마타이트</v>
      </c>
    </row>
    <row r="305" spans="1:7" x14ac:dyDescent="0.45">
      <c r="A305" s="1" t="s">
        <v>890</v>
      </c>
      <c r="B305" s="1" t="s">
        <v>682</v>
      </c>
      <c r="C305" s="1" t="s">
        <v>891</v>
      </c>
      <c r="D305" s="1" t="s">
        <v>892</v>
      </c>
      <c r="E305" s="1" t="s">
        <v>1360</v>
      </c>
      <c r="G305" t="str">
        <f>IFERROR(VLOOKUP(A305,Merge_RKTM!$C$2:$D$284,2,FALSE),"")</f>
        <v>거대한 연동 결정으로 이루어져 있는 단단한 화성암.</v>
      </c>
    </row>
    <row r="306" spans="1:7" x14ac:dyDescent="0.45">
      <c r="A306" s="1" t="s">
        <v>893</v>
      </c>
      <c r="B306" s="1" t="s">
        <v>682</v>
      </c>
      <c r="C306" s="1" t="s">
        <v>894</v>
      </c>
      <c r="D306" s="1" t="s">
        <v>895</v>
      </c>
      <c r="E306" s="1" t="s">
        <v>1376</v>
      </c>
      <c r="G306" t="str">
        <f>IFERROR(VLOOKUP(A306,Merge_RKTM!$C$2:$D$284,2,FALSE),"")</f>
        <v>매끄러운 페그마타이트</v>
      </c>
    </row>
    <row r="307" spans="1:7" x14ac:dyDescent="0.45">
      <c r="A307" s="1" t="s">
        <v>896</v>
      </c>
      <c r="B307" s="1" t="s">
        <v>682</v>
      </c>
      <c r="C307" s="1" t="s">
        <v>897</v>
      </c>
      <c r="D307" s="1" t="s">
        <v>892</v>
      </c>
      <c r="E307" s="1" t="s">
        <v>1375</v>
      </c>
      <c r="G307" t="str">
        <f>IFERROR(VLOOKUP(A307,Merge_RKTM!$C$2:$D$284,2,FALSE),"")</f>
        <v>거대한 연동 결정으로 이루어져 있는 단단한 화성암. 표면이 다듬어져 있습니다.</v>
      </c>
    </row>
    <row r="308" spans="1:7" x14ac:dyDescent="0.45">
      <c r="A308" s="1" t="s">
        <v>898</v>
      </c>
      <c r="B308" s="1" t="s">
        <v>682</v>
      </c>
      <c r="C308" s="1" t="s">
        <v>899</v>
      </c>
      <c r="D308" s="1" t="s">
        <v>900</v>
      </c>
      <c r="E308" s="1" t="s">
        <v>1294</v>
      </c>
      <c r="G308" t="str">
        <f>IFERROR(VLOOKUP(A308,Merge_RKTM!$C$2:$D$284,2,FALSE),"")</f>
        <v>페그마타이트 덩어리</v>
      </c>
    </row>
    <row r="309" spans="1:7" x14ac:dyDescent="0.45">
      <c r="A309" s="1" t="s">
        <v>901</v>
      </c>
      <c r="B309" s="1" t="s">
        <v>682</v>
      </c>
      <c r="C309" s="1" t="s">
        <v>902</v>
      </c>
      <c r="D309" s="1" t="s">
        <v>903</v>
      </c>
      <c r="E309" s="1" t="s">
        <v>1263</v>
      </c>
      <c r="G309" t="str">
        <f>IFERROR(VLOOKUP(A309,Merge_RKTM!$C$2:$D$284,2,FALSE),"")</f>
        <v>페그마타이트 석재</v>
      </c>
    </row>
    <row r="310" spans="1:7" x14ac:dyDescent="0.45">
      <c r="A310" s="1" t="s">
        <v>904</v>
      </c>
      <c r="B310" s="1" t="s">
        <v>682</v>
      </c>
      <c r="C310" s="1" t="s">
        <v>905</v>
      </c>
      <c r="D310" s="1" t="s">
        <v>906</v>
      </c>
      <c r="E310" s="1" t="s">
        <v>1262</v>
      </c>
      <c r="G310" t="str">
        <f>IFERROR(VLOOKUP(A310,Merge_RKTM!$C$2:$D$284,2,FALSE),"")</f>
        <v>단단한 페그마타이트 석재.</v>
      </c>
    </row>
    <row r="311" spans="1:7" x14ac:dyDescent="0.45">
      <c r="A311" s="1" t="s">
        <v>907</v>
      </c>
      <c r="B311" s="1" t="s">
        <v>682</v>
      </c>
      <c r="C311" s="1" t="s">
        <v>908</v>
      </c>
      <c r="D311" s="1" t="s">
        <v>889</v>
      </c>
      <c r="E311" s="1" t="s">
        <v>1264</v>
      </c>
      <c r="G311" t="str">
        <f>IFERROR(VLOOKUP(A311,Merge_RKTM!$C$2:$D$284,2,FALSE),"")</f>
        <v>페그마타이트</v>
      </c>
    </row>
    <row r="312" spans="1:7" x14ac:dyDescent="0.45">
      <c r="A312" s="1" t="s">
        <v>909</v>
      </c>
      <c r="B312" s="1" t="s">
        <v>910</v>
      </c>
      <c r="C312" s="1" t="s">
        <v>911</v>
      </c>
      <c r="D312" s="1" t="s">
        <v>912</v>
      </c>
      <c r="E312" s="1" t="s">
        <v>1076</v>
      </c>
      <c r="G312" t="str">
        <f>IFERROR(VLOOKUP(A312,Merge_RKTM!$C$2:$D$284,2,FALSE),"")</f>
        <v>점토암 석재 만들기</v>
      </c>
    </row>
    <row r="313" spans="1:7" x14ac:dyDescent="0.45">
      <c r="A313" s="1" t="s">
        <v>913</v>
      </c>
      <c r="B313" s="1" t="s">
        <v>910</v>
      </c>
      <c r="C313" s="1" t="s">
        <v>914</v>
      </c>
      <c r="D313" s="1" t="s">
        <v>915</v>
      </c>
      <c r="E313" s="1" t="s">
        <v>1074</v>
      </c>
      <c r="G313" t="str">
        <f>IFERROR(VLOOKUP(A313,Merge_RKTM!$C$2:$D$284,2,FALSE),"")</f>
        <v>점토암 덩어리를 석재로 가공합니다.</v>
      </c>
    </row>
    <row r="314" spans="1:7" x14ac:dyDescent="0.45">
      <c r="A314" s="1" t="s">
        <v>916</v>
      </c>
      <c r="B314" s="1" t="s">
        <v>910</v>
      </c>
      <c r="C314" s="1" t="s">
        <v>917</v>
      </c>
      <c r="D314" s="1" t="s">
        <v>918</v>
      </c>
      <c r="E314" s="1" t="s">
        <v>1073</v>
      </c>
      <c r="G314" t="str">
        <f>IFERROR(VLOOKUP(A314,Merge_RKTM!$C$2:$D$284,2,FALSE),"")</f>
        <v>안산암 석재 만들기</v>
      </c>
    </row>
    <row r="315" spans="1:7" x14ac:dyDescent="0.45">
      <c r="A315" s="1" t="s">
        <v>919</v>
      </c>
      <c r="B315" s="1" t="s">
        <v>910</v>
      </c>
      <c r="C315" s="1" t="s">
        <v>920</v>
      </c>
      <c r="D315" s="1" t="s">
        <v>921</v>
      </c>
      <c r="E315" s="1" t="s">
        <v>1070</v>
      </c>
      <c r="G315" t="str">
        <f>IFERROR(VLOOKUP(A315,Merge_RKTM!$C$2:$D$284,2,FALSE),"")</f>
        <v>안산암 덩어리를 석재로 가공합니다.</v>
      </c>
    </row>
    <row r="316" spans="1:7" x14ac:dyDescent="0.45">
      <c r="A316" s="1" t="s">
        <v>922</v>
      </c>
      <c r="B316" s="1" t="s">
        <v>910</v>
      </c>
      <c r="C316" s="1" t="s">
        <v>923</v>
      </c>
      <c r="D316" s="1" t="s">
        <v>924</v>
      </c>
      <c r="E316" s="1" t="s">
        <v>1100</v>
      </c>
      <c r="G316" t="str">
        <f>IFERROR(VLOOKUP(A316,Merge_RKTM!$C$2:$D$284,2,FALSE),"")</f>
        <v>섬장암 석재 만들기</v>
      </c>
    </row>
    <row r="317" spans="1:7" x14ac:dyDescent="0.45">
      <c r="A317" s="1" t="s">
        <v>925</v>
      </c>
      <c r="B317" s="1" t="s">
        <v>910</v>
      </c>
      <c r="C317" s="1" t="s">
        <v>926</v>
      </c>
      <c r="D317" s="1" t="s">
        <v>927</v>
      </c>
      <c r="E317" s="1" t="s">
        <v>1098</v>
      </c>
      <c r="G317" t="str">
        <f>IFERROR(VLOOKUP(A317,Merge_RKTM!$C$2:$D$284,2,FALSE),"")</f>
        <v>섬장암 덩어리를 석재로 가공합니다.</v>
      </c>
    </row>
    <row r="318" spans="1:7" x14ac:dyDescent="0.45">
      <c r="A318" s="1" t="s">
        <v>928</v>
      </c>
      <c r="B318" s="1" t="s">
        <v>910</v>
      </c>
      <c r="C318" s="1" t="s">
        <v>929</v>
      </c>
      <c r="D318" s="1" t="s">
        <v>930</v>
      </c>
      <c r="E318" s="1" t="s">
        <v>1088</v>
      </c>
      <c r="G318" t="str">
        <f>IFERROR(VLOOKUP(A318,Merge_RKTM!$C$2:$D$284,2,FALSE),"")</f>
        <v>편마암 석재 만들기</v>
      </c>
    </row>
    <row r="319" spans="1:7" x14ac:dyDescent="0.45">
      <c r="A319" s="1" t="s">
        <v>931</v>
      </c>
      <c r="B319" s="1" t="s">
        <v>910</v>
      </c>
      <c r="C319" s="1" t="s">
        <v>932</v>
      </c>
      <c r="D319" s="1" t="s">
        <v>933</v>
      </c>
      <c r="E319" s="1" t="s">
        <v>1086</v>
      </c>
      <c r="G319" t="str">
        <f>IFERROR(VLOOKUP(A319,Merge_RKTM!$C$2:$D$284,2,FALSE),"")</f>
        <v>편마암 덩어리를 석재로 가공합니다.</v>
      </c>
    </row>
    <row r="320" spans="1:7" x14ac:dyDescent="0.45">
      <c r="A320" s="1" t="s">
        <v>934</v>
      </c>
      <c r="B320" s="1" t="s">
        <v>910</v>
      </c>
      <c r="C320" s="1" t="s">
        <v>935</v>
      </c>
      <c r="D320" s="1" t="s">
        <v>936</v>
      </c>
      <c r="E320" s="1" t="s">
        <v>1094</v>
      </c>
      <c r="G320" t="str">
        <f>IFERROR(VLOOKUP(A320,Merge_RKTM!$C$2:$D$284,2,FALSE),"")</f>
        <v>규암 석재 만들기</v>
      </c>
    </row>
    <row r="321" spans="1:7" x14ac:dyDescent="0.45">
      <c r="A321" s="1" t="s">
        <v>937</v>
      </c>
      <c r="B321" s="1" t="s">
        <v>910</v>
      </c>
      <c r="C321" s="1" t="s">
        <v>938</v>
      </c>
      <c r="D321" s="1" t="s">
        <v>939</v>
      </c>
      <c r="E321" s="1" t="s">
        <v>1092</v>
      </c>
      <c r="G321" t="str">
        <f>IFERROR(VLOOKUP(A321,Merge_RKTM!$C$2:$D$284,2,FALSE),"")</f>
        <v>규암 덩어리를 석재로 가공합니다.</v>
      </c>
    </row>
    <row r="322" spans="1:7" x14ac:dyDescent="0.45">
      <c r="A322" s="1" t="s">
        <v>940</v>
      </c>
      <c r="B322" s="1" t="s">
        <v>910</v>
      </c>
      <c r="C322" s="1" t="s">
        <v>941</v>
      </c>
      <c r="D322" s="1" t="s">
        <v>942</v>
      </c>
      <c r="E322" s="1" t="s">
        <v>1097</v>
      </c>
      <c r="G322" t="str">
        <f>IFERROR(VLOOKUP(A322,Merge_RKTM!$C$2:$D$284,2,FALSE),"")</f>
        <v>결정편암 석재 만들기</v>
      </c>
    </row>
    <row r="323" spans="1:7" x14ac:dyDescent="0.45">
      <c r="A323" s="1" t="s">
        <v>943</v>
      </c>
      <c r="B323" s="1" t="s">
        <v>910</v>
      </c>
      <c r="C323" s="1" t="s">
        <v>944</v>
      </c>
      <c r="D323" s="1" t="s">
        <v>945</v>
      </c>
      <c r="E323" s="1" t="s">
        <v>1095</v>
      </c>
      <c r="G323" t="str">
        <f>IFERROR(VLOOKUP(A323,Merge_RKTM!$C$2:$D$284,2,FALSE),"")</f>
        <v>결정편암 덩어리를 석재로 가공합니다.</v>
      </c>
    </row>
    <row r="324" spans="1:7" x14ac:dyDescent="0.45">
      <c r="A324" s="1" t="s">
        <v>946</v>
      </c>
      <c r="B324" s="1" t="s">
        <v>910</v>
      </c>
      <c r="C324" s="1" t="s">
        <v>947</v>
      </c>
      <c r="D324" s="1" t="s">
        <v>948</v>
      </c>
      <c r="E324" s="1" t="s">
        <v>1085</v>
      </c>
      <c r="G324" t="str">
        <f>IFERROR(VLOOKUP(A324,Merge_RKTM!$C$2:$D$284,2,FALSE),"")</f>
        <v>반려암 석재 만들기</v>
      </c>
    </row>
    <row r="325" spans="1:7" x14ac:dyDescent="0.45">
      <c r="A325" s="1" t="s">
        <v>949</v>
      </c>
      <c r="B325" s="1" t="s">
        <v>910</v>
      </c>
      <c r="C325" s="1" t="s">
        <v>950</v>
      </c>
      <c r="D325" s="1" t="s">
        <v>951</v>
      </c>
      <c r="E325" s="1" t="s">
        <v>1083</v>
      </c>
      <c r="G325" t="str">
        <f>IFERROR(VLOOKUP(A325,Merge_RKTM!$C$2:$D$284,2,FALSE),"")</f>
        <v>반려암 덩어리를 석재로 가공합니다.</v>
      </c>
    </row>
    <row r="326" spans="1:7" x14ac:dyDescent="0.45">
      <c r="A326" s="1" t="s">
        <v>952</v>
      </c>
      <c r="B326" s="1" t="s">
        <v>910</v>
      </c>
      <c r="C326" s="1" t="s">
        <v>953</v>
      </c>
      <c r="D326" s="1" t="s">
        <v>954</v>
      </c>
      <c r="E326" s="1" t="s">
        <v>1079</v>
      </c>
      <c r="G326" t="str">
        <f>IFERROR(VLOOKUP(A326,Merge_RKTM!$C$2:$D$284,2,FALSE),"")</f>
        <v>섬록암 석재 만들기</v>
      </c>
    </row>
    <row r="327" spans="1:7" x14ac:dyDescent="0.45">
      <c r="A327" s="1" t="s">
        <v>955</v>
      </c>
      <c r="B327" s="1" t="s">
        <v>910</v>
      </c>
      <c r="C327" s="1" t="s">
        <v>956</v>
      </c>
      <c r="D327" s="1" t="s">
        <v>957</v>
      </c>
      <c r="E327" s="1" t="s">
        <v>1077</v>
      </c>
      <c r="G327" t="str">
        <f>IFERROR(VLOOKUP(A327,Merge_RKTM!$C$2:$D$284,2,FALSE),"")</f>
        <v>섬록암 덩어리를 석재로 가공합니다.</v>
      </c>
    </row>
    <row r="328" spans="1:7" x14ac:dyDescent="0.45">
      <c r="A328" s="1" t="s">
        <v>958</v>
      </c>
      <c r="B328" s="1" t="s">
        <v>910</v>
      </c>
      <c r="C328" s="1" t="s">
        <v>959</v>
      </c>
      <c r="D328" s="1" t="s">
        <v>960</v>
      </c>
      <c r="E328" s="1" t="s">
        <v>1082</v>
      </c>
      <c r="G328" t="str">
        <f>IFERROR(VLOOKUP(A328,Merge_RKTM!$C$2:$D$284,2,FALSE),"")</f>
        <v>감람석 석재 만들기</v>
      </c>
    </row>
    <row r="329" spans="1:7" x14ac:dyDescent="0.45">
      <c r="A329" s="1" t="s">
        <v>961</v>
      </c>
      <c r="B329" s="1" t="s">
        <v>910</v>
      </c>
      <c r="C329" s="1" t="s">
        <v>962</v>
      </c>
      <c r="D329" s="1" t="s">
        <v>963</v>
      </c>
      <c r="E329" s="1" t="s">
        <v>1080</v>
      </c>
      <c r="G329" t="str">
        <f>IFERROR(VLOOKUP(A329,Merge_RKTM!$C$2:$D$284,2,FALSE),"")</f>
        <v>감람석 덩어리를 석재로 가공합니다.</v>
      </c>
    </row>
    <row r="330" spans="1:7" x14ac:dyDescent="0.45">
      <c r="A330" s="1" t="s">
        <v>964</v>
      </c>
      <c r="B330" s="1" t="s">
        <v>910</v>
      </c>
      <c r="C330" s="1" t="s">
        <v>965</v>
      </c>
      <c r="D330" s="1" t="s">
        <v>966</v>
      </c>
      <c r="E330" s="1" t="s">
        <v>1091</v>
      </c>
      <c r="G330" t="str">
        <f>IFERROR(VLOOKUP(A330,Merge_RKTM!$C$2:$D$284,2,FALSE),"")</f>
        <v>페그마타이트 석재 만들기</v>
      </c>
    </row>
    <row r="331" spans="1:7" x14ac:dyDescent="0.45">
      <c r="A331" s="1" t="s">
        <v>967</v>
      </c>
      <c r="B331" s="1" t="s">
        <v>910</v>
      </c>
      <c r="C331" s="1" t="s">
        <v>968</v>
      </c>
      <c r="D331" s="1" t="s">
        <v>969</v>
      </c>
      <c r="E331" s="1" t="s">
        <v>1089</v>
      </c>
      <c r="G331" t="str">
        <f>IFERROR(VLOOKUP(A331,Merge_RKTM!$C$2:$D$284,2,FALSE),"")</f>
        <v>페그마타이트 덩어리를 석재로 가공합니다.</v>
      </c>
    </row>
    <row r="332" spans="1:7" x14ac:dyDescent="0.45">
      <c r="A332" s="1" t="s">
        <v>970</v>
      </c>
      <c r="B332" s="1" t="s">
        <v>910</v>
      </c>
      <c r="C332" s="1" t="s">
        <v>971</v>
      </c>
      <c r="D332" s="1" t="s">
        <v>972</v>
      </c>
      <c r="E332" s="1" t="s">
        <v>1440</v>
      </c>
      <c r="G332" t="str">
        <f>IFERROR(VLOOKUP(A332,Merge_RKTM!$C$2:$D$284,2,FALSE),"")</f>
        <v/>
      </c>
    </row>
    <row r="333" spans="1:7" x14ac:dyDescent="0.45">
      <c r="A333" s="1" t="s">
        <v>973</v>
      </c>
      <c r="B333" s="1" t="s">
        <v>910</v>
      </c>
      <c r="C333" s="1" t="s">
        <v>974</v>
      </c>
      <c r="D333" s="1" t="s">
        <v>975</v>
      </c>
      <c r="E333" s="1" t="s">
        <v>1440</v>
      </c>
      <c r="G333" t="str">
        <f>IFERROR(VLOOKUP(A333,Merge_RKTM!$C$2:$D$284,2,FALSE),"")</f>
        <v/>
      </c>
    </row>
    <row r="334" spans="1:7" x14ac:dyDescent="0.45">
      <c r="A334" s="1" t="s">
        <v>976</v>
      </c>
      <c r="B334" s="1" t="s">
        <v>910</v>
      </c>
      <c r="C334" s="1" t="s">
        <v>977</v>
      </c>
      <c r="D334" s="1" t="s">
        <v>978</v>
      </c>
      <c r="E334" s="1" t="s">
        <v>1440</v>
      </c>
      <c r="G334" t="str">
        <f>IFERROR(VLOOKUP(A334,Merge_RKTM!$C$2:$D$284,2,FALSE),"")</f>
        <v/>
      </c>
    </row>
    <row r="335" spans="1:7" x14ac:dyDescent="0.45">
      <c r="A335" s="1" t="s">
        <v>979</v>
      </c>
      <c r="B335" s="1" t="s">
        <v>910</v>
      </c>
      <c r="C335" s="1" t="s">
        <v>980</v>
      </c>
      <c r="D335" s="1" t="s">
        <v>981</v>
      </c>
      <c r="E335" s="1" t="s">
        <v>1440</v>
      </c>
      <c r="G335" t="str">
        <f>IFERROR(VLOOKUP(A335,Merge_RKTM!$C$2:$D$284,2,FALSE),"")</f>
        <v/>
      </c>
    </row>
    <row r="336" spans="1:7" x14ac:dyDescent="0.45">
      <c r="A336" s="1" t="s">
        <v>982</v>
      </c>
      <c r="B336" s="1" t="s">
        <v>910</v>
      </c>
      <c r="C336" s="1" t="s">
        <v>983</v>
      </c>
      <c r="D336" s="1" t="s">
        <v>984</v>
      </c>
      <c r="E336" s="1" t="s">
        <v>1440</v>
      </c>
      <c r="G336" t="str">
        <f>IFERROR(VLOOKUP(A336,Merge_RKTM!$C$2:$D$284,2,FALSE),"")</f>
        <v/>
      </c>
    </row>
    <row r="337" spans="1:7" x14ac:dyDescent="0.45">
      <c r="A337" s="1" t="s">
        <v>985</v>
      </c>
      <c r="B337" s="1" t="s">
        <v>910</v>
      </c>
      <c r="C337" s="1" t="s">
        <v>986</v>
      </c>
      <c r="D337" s="1" t="s">
        <v>987</v>
      </c>
      <c r="E337" s="1" t="s">
        <v>1440</v>
      </c>
      <c r="G337" t="str">
        <f>IFERROR(VLOOKUP(A337,Merge_RKTM!$C$2:$D$284,2,FALSE),"")</f>
        <v/>
      </c>
    </row>
    <row r="338" spans="1:7" x14ac:dyDescent="0.45">
      <c r="A338" s="1" t="s">
        <v>988</v>
      </c>
      <c r="B338" s="1" t="s">
        <v>910</v>
      </c>
      <c r="C338" s="1" t="s">
        <v>989</v>
      </c>
      <c r="D338" s="1" t="s">
        <v>990</v>
      </c>
      <c r="E338" s="1" t="s">
        <v>1440</v>
      </c>
      <c r="G338" t="str">
        <f>IFERROR(VLOOKUP(A338,Merge_RKTM!$C$2:$D$284,2,FALSE),"")</f>
        <v/>
      </c>
    </row>
    <row r="339" spans="1:7" x14ac:dyDescent="0.45">
      <c r="A339" s="1" t="s">
        <v>991</v>
      </c>
      <c r="B339" s="1" t="s">
        <v>910</v>
      </c>
      <c r="C339" s="1" t="s">
        <v>992</v>
      </c>
      <c r="D339" s="1" t="s">
        <v>993</v>
      </c>
      <c r="E339" s="1" t="s">
        <v>1440</v>
      </c>
      <c r="G339" t="str">
        <f>IFERROR(VLOOKUP(A339,Merge_RKTM!$C$2:$D$284,2,FALSE),"")</f>
        <v/>
      </c>
    </row>
    <row r="340" spans="1:7" x14ac:dyDescent="0.45">
      <c r="A340" s="1" t="s">
        <v>994</v>
      </c>
      <c r="B340" s="1" t="s">
        <v>910</v>
      </c>
      <c r="C340" s="1" t="s">
        <v>995</v>
      </c>
      <c r="D340" s="1" t="s">
        <v>996</v>
      </c>
      <c r="E340" s="1" t="s">
        <v>1440</v>
      </c>
      <c r="G340" t="str">
        <f>IFERROR(VLOOKUP(A340,Merge_RKTM!$C$2:$D$284,2,FALSE),"")</f>
        <v/>
      </c>
    </row>
    <row r="341" spans="1:7" x14ac:dyDescent="0.45">
      <c r="A341" s="1" t="s">
        <v>997</v>
      </c>
      <c r="B341" s="1" t="s">
        <v>910</v>
      </c>
      <c r="C341" s="1" t="s">
        <v>998</v>
      </c>
      <c r="D341" s="1" t="s">
        <v>999</v>
      </c>
      <c r="E341" s="1" t="s">
        <v>1440</v>
      </c>
      <c r="G341" t="str">
        <f>IFERROR(VLOOKUP(A341,Merge_RKTM!$C$2:$D$284,2,FALSE),"")</f>
        <v/>
      </c>
    </row>
    <row r="342" spans="1:7" x14ac:dyDescent="0.45">
      <c r="A342" s="1" t="s">
        <v>1000</v>
      </c>
      <c r="B342" s="1" t="s">
        <v>910</v>
      </c>
      <c r="C342" s="1" t="s">
        <v>1001</v>
      </c>
      <c r="D342" s="1" t="s">
        <v>1002</v>
      </c>
      <c r="E342" s="1" t="s">
        <v>1440</v>
      </c>
      <c r="G342" t="str">
        <f>IFERROR(VLOOKUP(A342,Merge_RKTM!$C$2:$D$284,2,FALSE),"")</f>
        <v/>
      </c>
    </row>
    <row r="343" spans="1:7" x14ac:dyDescent="0.45">
      <c r="A343" s="1" t="s">
        <v>1003</v>
      </c>
      <c r="B343" s="1" t="s">
        <v>910</v>
      </c>
      <c r="C343" s="1" t="s">
        <v>1004</v>
      </c>
      <c r="D343" s="1" t="s">
        <v>1005</v>
      </c>
      <c r="E343" s="1" t="s">
        <v>1440</v>
      </c>
      <c r="G343" t="str">
        <f>IFERROR(VLOOKUP(A343,Merge_RKTM!$C$2:$D$284,2,FALSE),"")</f>
        <v/>
      </c>
    </row>
    <row r="344" spans="1:7" x14ac:dyDescent="0.45">
      <c r="A344" s="1" t="s">
        <v>1006</v>
      </c>
      <c r="B344" s="1" t="s">
        <v>910</v>
      </c>
      <c r="C344" s="1" t="s">
        <v>1007</v>
      </c>
      <c r="D344" s="1" t="s">
        <v>1008</v>
      </c>
      <c r="E344" s="1" t="s">
        <v>1440</v>
      </c>
      <c r="G344" t="str">
        <f>IFERROR(VLOOKUP(A344,Merge_RKTM!$C$2:$D$284,2,FALSE),"")</f>
        <v/>
      </c>
    </row>
    <row r="345" spans="1:7" x14ac:dyDescent="0.45">
      <c r="A345" s="1" t="s">
        <v>1009</v>
      </c>
      <c r="B345" s="1" t="s">
        <v>910</v>
      </c>
      <c r="C345" s="1" t="s">
        <v>1010</v>
      </c>
      <c r="D345" s="1" t="s">
        <v>1011</v>
      </c>
      <c r="E345" s="1" t="s">
        <v>1440</v>
      </c>
      <c r="G345" t="str">
        <f>IFERROR(VLOOKUP(A345,Merge_RKTM!$C$2:$D$284,2,FALSE),"")</f>
        <v/>
      </c>
    </row>
    <row r="346" spans="1:7" x14ac:dyDescent="0.45">
      <c r="A346" s="1" t="s">
        <v>1012</v>
      </c>
      <c r="B346" s="1" t="s">
        <v>910</v>
      </c>
      <c r="C346" s="1" t="s">
        <v>1013</v>
      </c>
      <c r="D346" s="1" t="s">
        <v>1014</v>
      </c>
      <c r="E346" s="1" t="s">
        <v>1440</v>
      </c>
      <c r="G346" t="str">
        <f>IFERROR(VLOOKUP(A346,Merge_RKTM!$C$2:$D$284,2,FALSE),"")</f>
        <v/>
      </c>
    </row>
    <row r="347" spans="1:7" x14ac:dyDescent="0.45">
      <c r="A347" s="1" t="s">
        <v>1015</v>
      </c>
      <c r="B347" s="1" t="s">
        <v>910</v>
      </c>
      <c r="C347" s="1" t="s">
        <v>1016</v>
      </c>
      <c r="D347" s="1" t="s">
        <v>1017</v>
      </c>
      <c r="E347" s="1" t="s">
        <v>1440</v>
      </c>
      <c r="G347" t="str">
        <f>IFERROR(VLOOKUP(A347,Merge_RKTM!$C$2:$D$284,2,FALSE),"")</f>
        <v/>
      </c>
    </row>
    <row r="348" spans="1:7" x14ac:dyDescent="0.45">
      <c r="A348" s="1" t="s">
        <v>1018</v>
      </c>
      <c r="B348" s="1" t="s">
        <v>910</v>
      </c>
      <c r="C348" s="1" t="s">
        <v>1019</v>
      </c>
      <c r="D348" s="1" t="s">
        <v>1020</v>
      </c>
      <c r="E348" s="1" t="s">
        <v>1440</v>
      </c>
      <c r="G348" t="str">
        <f>IFERROR(VLOOKUP(A348,Merge_RKTM!$C$2:$D$284,2,FALSE),"")</f>
        <v/>
      </c>
    </row>
    <row r="349" spans="1:7" x14ac:dyDescent="0.45">
      <c r="A349" s="1" t="s">
        <v>1021</v>
      </c>
      <c r="B349" s="1" t="s">
        <v>910</v>
      </c>
      <c r="C349" s="1" t="s">
        <v>1022</v>
      </c>
      <c r="D349" s="1" t="s">
        <v>1023</v>
      </c>
      <c r="E349" s="1" t="s">
        <v>1440</v>
      </c>
      <c r="G349" t="str">
        <f>IFERROR(VLOOKUP(A349,Merge_RKTM!$C$2:$D$284,2,FALSE),"")</f>
        <v/>
      </c>
    </row>
    <row r="350" spans="1:7" x14ac:dyDescent="0.45">
      <c r="A350" s="1" t="s">
        <v>1024</v>
      </c>
      <c r="B350" s="1" t="s">
        <v>910</v>
      </c>
      <c r="C350" s="1" t="s">
        <v>1025</v>
      </c>
      <c r="D350" s="1" t="s">
        <v>1026</v>
      </c>
      <c r="E350" s="1" t="s">
        <v>1440</v>
      </c>
      <c r="G350" t="str">
        <f>IFERROR(VLOOKUP(A350,Merge_RKTM!$C$2:$D$284,2,FALSE),"")</f>
        <v/>
      </c>
    </row>
    <row r="351" spans="1:7" x14ac:dyDescent="0.45">
      <c r="A351" s="1" t="s">
        <v>1027</v>
      </c>
      <c r="B351" s="1" t="s">
        <v>910</v>
      </c>
      <c r="C351" s="1" t="s">
        <v>1028</v>
      </c>
      <c r="D351" s="1" t="s">
        <v>1029</v>
      </c>
      <c r="E351" s="1" t="s">
        <v>1440</v>
      </c>
      <c r="G351" t="str">
        <f>IFERROR(VLOOKUP(A351,Merge_RKTM!$C$2:$D$284,2,FALSE),"")</f>
        <v/>
      </c>
    </row>
    <row r="352" spans="1:7" x14ac:dyDescent="0.45">
      <c r="A352" s="1" t="s">
        <v>1030</v>
      </c>
      <c r="B352" s="1" t="s">
        <v>910</v>
      </c>
      <c r="C352" s="1" t="s">
        <v>1031</v>
      </c>
      <c r="D352" s="1" t="s">
        <v>1032</v>
      </c>
      <c r="E352" s="1" t="s">
        <v>1440</v>
      </c>
      <c r="G352" t="str">
        <f>IFERROR(VLOOKUP(A352,Merge_RKTM!$C$2:$D$284,2,FALSE),"")</f>
        <v/>
      </c>
    </row>
    <row r="353" spans="1:7" x14ac:dyDescent="0.45">
      <c r="A353" s="1" t="s">
        <v>1033</v>
      </c>
      <c r="B353" s="1" t="s">
        <v>910</v>
      </c>
      <c r="C353" s="1" t="s">
        <v>1034</v>
      </c>
      <c r="D353" s="1" t="s">
        <v>1035</v>
      </c>
      <c r="E353" s="1" t="s">
        <v>1440</v>
      </c>
      <c r="G353" t="str">
        <f>IFERROR(VLOOKUP(A353,Merge_RKTM!$C$2:$D$284,2,FALSE),"")</f>
        <v/>
      </c>
    </row>
    <row r="354" spans="1:7" x14ac:dyDescent="0.45">
      <c r="A354" s="1" t="s">
        <v>1036</v>
      </c>
      <c r="B354" s="1" t="s">
        <v>910</v>
      </c>
      <c r="C354" s="1" t="s">
        <v>1037</v>
      </c>
      <c r="D354" s="1" t="s">
        <v>1038</v>
      </c>
      <c r="E354" s="1" t="s">
        <v>1440</v>
      </c>
      <c r="G354" t="str">
        <f>IFERROR(VLOOKUP(A354,Merge_RKTM!$C$2:$D$284,2,FALSE),"")</f>
        <v/>
      </c>
    </row>
    <row r="355" spans="1:7" x14ac:dyDescent="0.45">
      <c r="A355" s="1" t="s">
        <v>1039</v>
      </c>
      <c r="B355" s="1" t="s">
        <v>910</v>
      </c>
      <c r="C355" s="1" t="s">
        <v>1040</v>
      </c>
      <c r="D355" s="1" t="s">
        <v>1041</v>
      </c>
      <c r="E355" s="1" t="s">
        <v>1440</v>
      </c>
      <c r="G355" t="str">
        <f>IFERROR(VLOOKUP(A355,Merge_RKTM!$C$2:$D$284,2,FALSE),"")</f>
        <v/>
      </c>
    </row>
    <row r="356" spans="1:7" x14ac:dyDescent="0.45">
      <c r="A356" s="1" t="s">
        <v>1042</v>
      </c>
      <c r="B356" s="1" t="s">
        <v>910</v>
      </c>
      <c r="C356" s="1" t="s">
        <v>1043</v>
      </c>
      <c r="D356" s="1" t="s">
        <v>1044</v>
      </c>
      <c r="E356" s="1" t="s">
        <v>1440</v>
      </c>
      <c r="G356" t="str">
        <f>IFERROR(VLOOKUP(A356,Merge_RKTM!$C$2:$D$284,2,FALSE),"")</f>
        <v/>
      </c>
    </row>
    <row r="357" spans="1:7" x14ac:dyDescent="0.45">
      <c r="A357" s="1" t="s">
        <v>1045</v>
      </c>
      <c r="B357" s="1" t="s">
        <v>910</v>
      </c>
      <c r="C357" s="1" t="s">
        <v>1046</v>
      </c>
      <c r="D357" s="1" t="s">
        <v>1047</v>
      </c>
      <c r="E357" s="1" t="s">
        <v>1440</v>
      </c>
      <c r="G357" t="str">
        <f>IFERROR(VLOOKUP(A357,Merge_RKTM!$C$2:$D$284,2,FALSE),"")</f>
        <v/>
      </c>
    </row>
    <row r="358" spans="1:7" x14ac:dyDescent="0.45">
      <c r="A358" s="1" t="s">
        <v>1048</v>
      </c>
      <c r="B358" s="1" t="s">
        <v>910</v>
      </c>
      <c r="C358" s="1" t="s">
        <v>1049</v>
      </c>
      <c r="D358" s="1" t="s">
        <v>1050</v>
      </c>
      <c r="E358" s="1" t="s">
        <v>1440</v>
      </c>
      <c r="G358" t="str">
        <f>IFERROR(VLOOKUP(A358,Merge_RKTM!$C$2:$D$284,2,FALSE),"")</f>
        <v/>
      </c>
    </row>
    <row r="359" spans="1:7" x14ac:dyDescent="0.45">
      <c r="A359" s="1" t="s">
        <v>1051</v>
      </c>
      <c r="B359" s="1" t="s">
        <v>910</v>
      </c>
      <c r="C359" s="1" t="s">
        <v>1052</v>
      </c>
      <c r="D359" s="1" t="s">
        <v>1053</v>
      </c>
      <c r="E359" s="1" t="s">
        <v>1440</v>
      </c>
      <c r="G359" t="str">
        <f>IFERROR(VLOOKUP(A359,Merge_RKTM!$C$2:$D$284,2,FALSE),"")</f>
        <v/>
      </c>
    </row>
    <row r="360" spans="1:7" x14ac:dyDescent="0.45">
      <c r="A360" s="1" t="s">
        <v>1054</v>
      </c>
      <c r="B360" s="1" t="s">
        <v>910</v>
      </c>
      <c r="C360" s="1" t="s">
        <v>1055</v>
      </c>
      <c r="D360" s="1" t="s">
        <v>1056</v>
      </c>
      <c r="E360" s="1" t="s">
        <v>1440</v>
      </c>
      <c r="G360" t="str">
        <f>IFERROR(VLOOKUP(A360,Merge_RKTM!$C$2:$D$284,2,FALSE),"")</f>
        <v/>
      </c>
    </row>
    <row r="361" spans="1:7" ht="17.5" thickBot="1" x14ac:dyDescent="0.5">
      <c r="A361" s="1" t="s">
        <v>1057</v>
      </c>
      <c r="B361" s="1" t="s">
        <v>910</v>
      </c>
      <c r="C361" s="1" t="s">
        <v>1058</v>
      </c>
      <c r="D361" s="1" t="s">
        <v>1059</v>
      </c>
      <c r="E361" s="1" t="s">
        <v>1440</v>
      </c>
      <c r="G361" t="str">
        <f>IFERROR(VLOOKUP(A361,Merge_RKTM!$C$2:$D$284,2,FALSE),"")</f>
        <v/>
      </c>
    </row>
    <row r="362" spans="1:7" ht="18" thickTop="1" thickBot="1" x14ac:dyDescent="0.5">
      <c r="A362" s="1" t="s">
        <v>1060</v>
      </c>
      <c r="B362" s="1" t="s">
        <v>1061</v>
      </c>
      <c r="C362" s="1" t="s">
        <v>1062</v>
      </c>
      <c r="D362" s="1" t="s">
        <v>1063</v>
      </c>
      <c r="E362" s="1"/>
      <c r="G362" s="5"/>
    </row>
    <row r="363" spans="1:7" ht="17.5" thickTop="1" x14ac:dyDescent="0.45">
      <c r="A363" s="1" t="s">
        <v>1064</v>
      </c>
      <c r="B363" s="1" t="s">
        <v>1061</v>
      </c>
      <c r="C363" s="1" t="s">
        <v>1065</v>
      </c>
      <c r="D363" s="1" t="s">
        <v>1066</v>
      </c>
      <c r="E363" s="1" t="s">
        <v>1434</v>
      </c>
      <c r="G363" t="str">
        <f>IFERROR(VLOOKUP(A363,Merge_RKTM!$C$2:$D$284,2,FALSE),"")</f>
        <v>지도에 생성 되는 암석 유형:</v>
      </c>
    </row>
    <row r="364" spans="1:7" x14ac:dyDescent="0.45">
      <c r="A364" s="1" t="s">
        <v>1067</v>
      </c>
      <c r="B364" s="1" t="s">
        <v>1061</v>
      </c>
      <c r="C364" s="1" t="s">
        <v>1068</v>
      </c>
      <c r="D364" s="1" t="s">
        <v>1069</v>
      </c>
      <c r="E364" s="1" t="s">
        <v>1435</v>
      </c>
      <c r="G364" t="str">
        <f>IFERROR(VLOOKUP(A364,Merge_RKTM!$C$2:$D$284,2,FALSE),"")</f>
        <v>지도에 생성 가능한 암석 종류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A26C3-840A-4499-86FB-660A865441BB}">
  <dimension ref="A1:E284"/>
  <sheetViews>
    <sheetView workbookViewId="0">
      <selection activeCell="F3" sqref="F3"/>
    </sheetView>
  </sheetViews>
  <sheetFormatPr defaultRowHeight="17" x14ac:dyDescent="0.45"/>
  <cols>
    <col min="1" max="1" width="46.6640625" bestFit="1" customWidth="1"/>
    <col min="2" max="2" width="11.08203125" bestFit="1" customWidth="1"/>
    <col min="3" max="3" width="46.6640625" bestFit="1" customWidth="1"/>
    <col min="4" max="4" width="42.25" customWidth="1"/>
  </cols>
  <sheetData>
    <row r="1" spans="1:5" x14ac:dyDescent="0.45">
      <c r="A1" t="s">
        <v>1437</v>
      </c>
      <c r="B1" t="s">
        <v>1438</v>
      </c>
      <c r="C1" t="s">
        <v>1439</v>
      </c>
    </row>
    <row r="2" spans="1:5" x14ac:dyDescent="0.45">
      <c r="A2" t="s">
        <v>919</v>
      </c>
      <c r="C2" t="str">
        <f>IF(B2="",A2,B2)</f>
        <v>RecipeDef+MakeStoneBlocksAndesite.description</v>
      </c>
      <c r="D2" t="s">
        <v>1070</v>
      </c>
      <c r="E2">
        <f>IF(ISERROR(B2),"",MATCH(C2,Main!$A$2:$A$364,0))</f>
        <v>314</v>
      </c>
    </row>
    <row r="3" spans="1:5" x14ac:dyDescent="0.45">
      <c r="A3" t="s">
        <v>1071</v>
      </c>
      <c r="C3" t="str">
        <f t="shared" ref="C3:C66" si="0">IF(B3="",A3,B3)</f>
        <v>RecipeDef+MakeStoneBlocksAndesite.jobString</v>
      </c>
      <c r="D3" t="s">
        <v>1072</v>
      </c>
      <c r="E3" t="e">
        <f>IF(ISERROR(B3),"",MATCH(C3,Main!$A$2:$A$364,0))</f>
        <v>#N/A</v>
      </c>
    </row>
    <row r="4" spans="1:5" x14ac:dyDescent="0.45">
      <c r="A4" t="s">
        <v>916</v>
      </c>
      <c r="C4" t="str">
        <f t="shared" si="0"/>
        <v>RecipeDef+MakeStoneBlocksAndesite.label</v>
      </c>
      <c r="D4" t="s">
        <v>1073</v>
      </c>
      <c r="E4">
        <f>IF(ISERROR(B4),"",MATCH(C4,Main!$A$2:$A$364,0))</f>
        <v>313</v>
      </c>
    </row>
    <row r="5" spans="1:5" x14ac:dyDescent="0.45">
      <c r="A5" t="s">
        <v>913</v>
      </c>
      <c r="C5" t="str">
        <f t="shared" si="0"/>
        <v>RecipeDef+MakeStoneBlocksClaystone.description</v>
      </c>
      <c r="D5" t="s">
        <v>1074</v>
      </c>
      <c r="E5">
        <f>IF(ISERROR(B5),"",MATCH(C5,Main!$A$2:$A$364,0))</f>
        <v>312</v>
      </c>
    </row>
    <row r="6" spans="1:5" x14ac:dyDescent="0.45">
      <c r="A6" t="s">
        <v>1075</v>
      </c>
      <c r="C6" t="str">
        <f t="shared" si="0"/>
        <v>RecipeDef+MakeStoneBlocksClaystone.jobString</v>
      </c>
      <c r="D6" t="s">
        <v>1072</v>
      </c>
      <c r="E6" t="e">
        <f>IF(ISERROR(B6),"",MATCH(C6,Main!$A$2:$A$364,0))</f>
        <v>#N/A</v>
      </c>
    </row>
    <row r="7" spans="1:5" x14ac:dyDescent="0.45">
      <c r="A7" t="s">
        <v>909</v>
      </c>
      <c r="C7" t="str">
        <f t="shared" si="0"/>
        <v>RecipeDef+MakeStoneBlocksClaystone.label</v>
      </c>
      <c r="D7" t="s">
        <v>1076</v>
      </c>
      <c r="E7">
        <f>IF(ISERROR(B7),"",MATCH(C7,Main!$A$2:$A$364,0))</f>
        <v>311</v>
      </c>
    </row>
    <row r="8" spans="1:5" x14ac:dyDescent="0.45">
      <c r="A8" t="s">
        <v>955</v>
      </c>
      <c r="C8" t="str">
        <f t="shared" si="0"/>
        <v>RecipeDef+MakeStoneBlocksDiorite.description</v>
      </c>
      <c r="D8" t="s">
        <v>1077</v>
      </c>
      <c r="E8">
        <f>IF(ISERROR(B8),"",MATCH(C8,Main!$A$2:$A$364,0))</f>
        <v>326</v>
      </c>
    </row>
    <row r="9" spans="1:5" x14ac:dyDescent="0.45">
      <c r="A9" t="s">
        <v>1078</v>
      </c>
      <c r="C9" t="str">
        <f t="shared" si="0"/>
        <v>RecipeDef+MakeStoneBlocksDiorite.jobString</v>
      </c>
      <c r="D9" t="s">
        <v>1072</v>
      </c>
      <c r="E9" t="e">
        <f>IF(ISERROR(B9),"",MATCH(C9,Main!$A$2:$A$364,0))</f>
        <v>#N/A</v>
      </c>
    </row>
    <row r="10" spans="1:5" x14ac:dyDescent="0.45">
      <c r="A10" t="s">
        <v>952</v>
      </c>
      <c r="C10" t="str">
        <f t="shared" si="0"/>
        <v>RecipeDef+MakeStoneBlocksDiorite.label</v>
      </c>
      <c r="D10" t="s">
        <v>1079</v>
      </c>
      <c r="E10">
        <f>IF(ISERROR(B10),"",MATCH(C10,Main!$A$2:$A$364,0))</f>
        <v>325</v>
      </c>
    </row>
    <row r="11" spans="1:5" x14ac:dyDescent="0.45">
      <c r="A11" t="s">
        <v>961</v>
      </c>
      <c r="C11" t="str">
        <f t="shared" si="0"/>
        <v>RecipeDef+MakeStoneBlocksDunite.description</v>
      </c>
      <c r="D11" t="s">
        <v>1080</v>
      </c>
      <c r="E11">
        <f>IF(ISERROR(B11),"",MATCH(C11,Main!$A$2:$A$364,0))</f>
        <v>328</v>
      </c>
    </row>
    <row r="12" spans="1:5" x14ac:dyDescent="0.45">
      <c r="A12" t="s">
        <v>1081</v>
      </c>
      <c r="C12" t="str">
        <f t="shared" si="0"/>
        <v>RecipeDef+MakeStoneBlocksDunite.jobString</v>
      </c>
      <c r="D12" t="s">
        <v>1072</v>
      </c>
      <c r="E12" t="e">
        <f>IF(ISERROR(B12),"",MATCH(C12,Main!$A$2:$A$364,0))</f>
        <v>#N/A</v>
      </c>
    </row>
    <row r="13" spans="1:5" x14ac:dyDescent="0.45">
      <c r="A13" t="s">
        <v>958</v>
      </c>
      <c r="C13" t="str">
        <f t="shared" si="0"/>
        <v>RecipeDef+MakeStoneBlocksDunite.label</v>
      </c>
      <c r="D13" t="s">
        <v>1082</v>
      </c>
      <c r="E13">
        <f>IF(ISERROR(B13),"",MATCH(C13,Main!$A$2:$A$364,0))</f>
        <v>327</v>
      </c>
    </row>
    <row r="14" spans="1:5" x14ac:dyDescent="0.45">
      <c r="A14" t="s">
        <v>949</v>
      </c>
      <c r="C14" t="str">
        <f t="shared" si="0"/>
        <v>RecipeDef+MakeStoneBlocksGabbro.description</v>
      </c>
      <c r="D14" t="s">
        <v>1083</v>
      </c>
      <c r="E14">
        <f>IF(ISERROR(B14),"",MATCH(C14,Main!$A$2:$A$364,0))</f>
        <v>324</v>
      </c>
    </row>
    <row r="15" spans="1:5" x14ac:dyDescent="0.45">
      <c r="A15" t="s">
        <v>1084</v>
      </c>
      <c r="C15" t="str">
        <f t="shared" si="0"/>
        <v>RecipeDef+MakeStoneBlocksGabbro.jobString</v>
      </c>
      <c r="D15" t="s">
        <v>1072</v>
      </c>
      <c r="E15" t="e">
        <f>IF(ISERROR(B15),"",MATCH(C15,Main!$A$2:$A$364,0))</f>
        <v>#N/A</v>
      </c>
    </row>
    <row r="16" spans="1:5" x14ac:dyDescent="0.45">
      <c r="A16" t="s">
        <v>946</v>
      </c>
      <c r="C16" t="str">
        <f t="shared" si="0"/>
        <v>RecipeDef+MakeStoneBlocksGabbro.label</v>
      </c>
      <c r="D16" t="s">
        <v>1085</v>
      </c>
      <c r="E16">
        <f>IF(ISERROR(B16),"",MATCH(C16,Main!$A$2:$A$364,0))</f>
        <v>323</v>
      </c>
    </row>
    <row r="17" spans="1:5" x14ac:dyDescent="0.45">
      <c r="A17" t="s">
        <v>931</v>
      </c>
      <c r="C17" t="str">
        <f t="shared" si="0"/>
        <v>RecipeDef+MakeStoneBlocksGneiss.description</v>
      </c>
      <c r="D17" t="s">
        <v>1086</v>
      </c>
      <c r="E17">
        <f>IF(ISERROR(B17),"",MATCH(C17,Main!$A$2:$A$364,0))</f>
        <v>318</v>
      </c>
    </row>
    <row r="18" spans="1:5" x14ac:dyDescent="0.45">
      <c r="A18" t="s">
        <v>1087</v>
      </c>
      <c r="C18" t="str">
        <f t="shared" si="0"/>
        <v>RecipeDef+MakeStoneBlocksGneiss.jobString</v>
      </c>
      <c r="D18" t="s">
        <v>1072</v>
      </c>
      <c r="E18" t="e">
        <f>IF(ISERROR(B18),"",MATCH(C18,Main!$A$2:$A$364,0))</f>
        <v>#N/A</v>
      </c>
    </row>
    <row r="19" spans="1:5" x14ac:dyDescent="0.45">
      <c r="A19" t="s">
        <v>928</v>
      </c>
      <c r="C19" t="str">
        <f t="shared" si="0"/>
        <v>RecipeDef+MakeStoneBlocksGneiss.label</v>
      </c>
      <c r="D19" t="s">
        <v>1088</v>
      </c>
      <c r="E19">
        <f>IF(ISERROR(B19),"",MATCH(C19,Main!$A$2:$A$364,0))</f>
        <v>317</v>
      </c>
    </row>
    <row r="20" spans="1:5" x14ac:dyDescent="0.45">
      <c r="A20" t="s">
        <v>967</v>
      </c>
      <c r="C20" t="str">
        <f t="shared" si="0"/>
        <v>RecipeDef+MakeStoneBlocksPegmatite.description</v>
      </c>
      <c r="D20" t="s">
        <v>1089</v>
      </c>
      <c r="E20">
        <f>IF(ISERROR(B20),"",MATCH(C20,Main!$A$2:$A$364,0))</f>
        <v>330</v>
      </c>
    </row>
    <row r="21" spans="1:5" x14ac:dyDescent="0.45">
      <c r="A21" t="s">
        <v>1090</v>
      </c>
      <c r="C21" t="str">
        <f t="shared" si="0"/>
        <v>RecipeDef+MakeStoneBlocksPegmatite.jobString</v>
      </c>
      <c r="D21" t="s">
        <v>1072</v>
      </c>
      <c r="E21" t="e">
        <f>IF(ISERROR(B21),"",MATCH(C21,Main!$A$2:$A$364,0))</f>
        <v>#N/A</v>
      </c>
    </row>
    <row r="22" spans="1:5" x14ac:dyDescent="0.45">
      <c r="A22" t="s">
        <v>964</v>
      </c>
      <c r="C22" t="str">
        <f t="shared" si="0"/>
        <v>RecipeDef+MakeStoneBlocksPegmatite.label</v>
      </c>
      <c r="D22" t="s">
        <v>1091</v>
      </c>
      <c r="E22">
        <f>IF(ISERROR(B22),"",MATCH(C22,Main!$A$2:$A$364,0))</f>
        <v>329</v>
      </c>
    </row>
    <row r="23" spans="1:5" x14ac:dyDescent="0.45">
      <c r="A23" t="s">
        <v>937</v>
      </c>
      <c r="C23" t="str">
        <f t="shared" si="0"/>
        <v>RecipeDef+MakeStoneBlocksQuartzite.description</v>
      </c>
      <c r="D23" t="s">
        <v>1092</v>
      </c>
      <c r="E23">
        <f>IF(ISERROR(B23),"",MATCH(C23,Main!$A$2:$A$364,0))</f>
        <v>320</v>
      </c>
    </row>
    <row r="24" spans="1:5" x14ac:dyDescent="0.45">
      <c r="A24" t="s">
        <v>1093</v>
      </c>
      <c r="C24" t="str">
        <f t="shared" si="0"/>
        <v>RecipeDef+MakeStoneBlocksQuartzite.jobString</v>
      </c>
      <c r="D24" t="s">
        <v>1072</v>
      </c>
      <c r="E24" t="e">
        <f>IF(ISERROR(B24),"",MATCH(C24,Main!$A$2:$A$364,0))</f>
        <v>#N/A</v>
      </c>
    </row>
    <row r="25" spans="1:5" x14ac:dyDescent="0.45">
      <c r="A25" t="s">
        <v>934</v>
      </c>
      <c r="C25" t="str">
        <f t="shared" si="0"/>
        <v>RecipeDef+MakeStoneBlocksQuartzite.label</v>
      </c>
      <c r="D25" t="s">
        <v>1094</v>
      </c>
      <c r="E25">
        <f>IF(ISERROR(B25),"",MATCH(C25,Main!$A$2:$A$364,0))</f>
        <v>319</v>
      </c>
    </row>
    <row r="26" spans="1:5" x14ac:dyDescent="0.45">
      <c r="A26" t="s">
        <v>943</v>
      </c>
      <c r="C26" t="str">
        <f t="shared" si="0"/>
        <v>RecipeDef+MakeStoneBlocksSchist.description</v>
      </c>
      <c r="D26" t="s">
        <v>1095</v>
      </c>
      <c r="E26">
        <f>IF(ISERROR(B26),"",MATCH(C26,Main!$A$2:$A$364,0))</f>
        <v>322</v>
      </c>
    </row>
    <row r="27" spans="1:5" x14ac:dyDescent="0.45">
      <c r="A27" t="s">
        <v>1096</v>
      </c>
      <c r="C27" t="str">
        <f t="shared" si="0"/>
        <v>RecipeDef+MakeStoneBlocksSchist.jobString</v>
      </c>
      <c r="D27" t="s">
        <v>1072</v>
      </c>
      <c r="E27" t="e">
        <f>IF(ISERROR(B27),"",MATCH(C27,Main!$A$2:$A$364,0))</f>
        <v>#N/A</v>
      </c>
    </row>
    <row r="28" spans="1:5" x14ac:dyDescent="0.45">
      <c r="A28" t="s">
        <v>940</v>
      </c>
      <c r="C28" t="str">
        <f t="shared" si="0"/>
        <v>RecipeDef+MakeStoneBlocksSchist.label</v>
      </c>
      <c r="D28" t="s">
        <v>1097</v>
      </c>
      <c r="E28">
        <f>IF(ISERROR(B28),"",MATCH(C28,Main!$A$2:$A$364,0))</f>
        <v>321</v>
      </c>
    </row>
    <row r="29" spans="1:5" x14ac:dyDescent="0.45">
      <c r="A29" t="s">
        <v>925</v>
      </c>
      <c r="C29" t="str">
        <f t="shared" si="0"/>
        <v>RecipeDef+MakeStoneBlocksSyenite.description</v>
      </c>
      <c r="D29" t="s">
        <v>1098</v>
      </c>
      <c r="E29">
        <f>IF(ISERROR(B29),"",MATCH(C29,Main!$A$2:$A$364,0))</f>
        <v>316</v>
      </c>
    </row>
    <row r="30" spans="1:5" x14ac:dyDescent="0.45">
      <c r="A30" t="s">
        <v>1099</v>
      </c>
      <c r="C30" t="str">
        <f t="shared" si="0"/>
        <v>RecipeDef+MakeStoneBlocksSyenite.jobString</v>
      </c>
      <c r="D30" t="s">
        <v>1072</v>
      </c>
      <c r="E30" t="e">
        <f>IF(ISERROR(B30),"",MATCH(C30,Main!$A$2:$A$364,0))</f>
        <v>#N/A</v>
      </c>
    </row>
    <row r="31" spans="1:5" x14ac:dyDescent="0.45">
      <c r="A31" t="s">
        <v>922</v>
      </c>
      <c r="C31" t="str">
        <f t="shared" si="0"/>
        <v>RecipeDef+MakeStoneBlocksSyenite.label</v>
      </c>
      <c r="D31" t="s">
        <v>1100</v>
      </c>
      <c r="E31">
        <f>IF(ISERROR(B31),"",MATCH(C31,Main!$A$2:$A$364,0))</f>
        <v>315</v>
      </c>
    </row>
    <row r="32" spans="1:5" x14ac:dyDescent="0.45">
      <c r="A32" t="s">
        <v>1101</v>
      </c>
      <c r="C32" t="str">
        <f t="shared" si="0"/>
        <v>TerrainDef+Andesite_Rough.description</v>
      </c>
      <c r="D32" t="s">
        <v>1102</v>
      </c>
      <c r="E32" t="e">
        <f>IF(ISERROR(B32),"",MATCH(C32,Main!$A$2:$A$364,0))</f>
        <v>#N/A</v>
      </c>
    </row>
    <row r="33" spans="1:5" x14ac:dyDescent="0.45">
      <c r="A33" t="s">
        <v>1103</v>
      </c>
      <c r="C33" t="str">
        <f t="shared" si="0"/>
        <v>TerrainDef+Andesite_Rough.label</v>
      </c>
      <c r="D33" t="s">
        <v>1104</v>
      </c>
      <c r="E33" t="e">
        <f>IF(ISERROR(B33),"",MATCH(C33,Main!$A$2:$A$364,0))</f>
        <v>#N/A</v>
      </c>
    </row>
    <row r="34" spans="1:5" x14ac:dyDescent="0.45">
      <c r="A34" t="s">
        <v>1105</v>
      </c>
      <c r="C34" t="str">
        <f t="shared" si="0"/>
        <v>TerrainDef+Andesite_RoughHewn.description</v>
      </c>
      <c r="D34" t="s">
        <v>1106</v>
      </c>
      <c r="E34" t="e">
        <f>IF(ISERROR(B34),"",MATCH(C34,Main!$A$2:$A$364,0))</f>
        <v>#N/A</v>
      </c>
    </row>
    <row r="35" spans="1:5" x14ac:dyDescent="0.45">
      <c r="A35" t="s">
        <v>1107</v>
      </c>
      <c r="C35" t="str">
        <f t="shared" si="0"/>
        <v>TerrainDef+Andesite_RoughHewn.label</v>
      </c>
      <c r="D35" t="s">
        <v>1108</v>
      </c>
      <c r="E35" t="e">
        <f>IF(ISERROR(B35),"",MATCH(C35,Main!$A$2:$A$364,0))</f>
        <v>#N/A</v>
      </c>
    </row>
    <row r="36" spans="1:5" x14ac:dyDescent="0.45">
      <c r="A36" t="s">
        <v>1109</v>
      </c>
      <c r="C36" t="str">
        <f t="shared" si="0"/>
        <v>TerrainDef+Andesite_Smooth.description</v>
      </c>
      <c r="D36" t="s">
        <v>1110</v>
      </c>
      <c r="E36" t="e">
        <f>IF(ISERROR(B36),"",MATCH(C36,Main!$A$2:$A$364,0))</f>
        <v>#N/A</v>
      </c>
    </row>
    <row r="37" spans="1:5" x14ac:dyDescent="0.45">
      <c r="A37" t="s">
        <v>1111</v>
      </c>
      <c r="C37" t="str">
        <f t="shared" si="0"/>
        <v>TerrainDef+Andesite_Smooth.label</v>
      </c>
      <c r="D37" t="s">
        <v>1112</v>
      </c>
      <c r="E37" t="e">
        <f>IF(ISERROR(B37),"",MATCH(C37,Main!$A$2:$A$364,0))</f>
        <v>#N/A</v>
      </c>
    </row>
    <row r="38" spans="1:5" x14ac:dyDescent="0.45">
      <c r="A38" t="s">
        <v>1113</v>
      </c>
      <c r="C38" t="str">
        <f t="shared" si="0"/>
        <v>TerrainDef+Claystone_Rough.description</v>
      </c>
      <c r="D38" t="s">
        <v>1114</v>
      </c>
      <c r="E38" t="e">
        <f>IF(ISERROR(B38),"",MATCH(C38,Main!$A$2:$A$364,0))</f>
        <v>#N/A</v>
      </c>
    </row>
    <row r="39" spans="1:5" x14ac:dyDescent="0.45">
      <c r="A39" t="s">
        <v>1115</v>
      </c>
      <c r="C39" t="str">
        <f t="shared" si="0"/>
        <v>TerrainDef+Claystone_Rough.label</v>
      </c>
      <c r="D39" t="s">
        <v>1116</v>
      </c>
      <c r="E39" t="e">
        <f>IF(ISERROR(B39),"",MATCH(C39,Main!$A$2:$A$364,0))</f>
        <v>#N/A</v>
      </c>
    </row>
    <row r="40" spans="1:5" x14ac:dyDescent="0.45">
      <c r="A40" t="s">
        <v>1117</v>
      </c>
      <c r="C40" t="str">
        <f t="shared" si="0"/>
        <v>TerrainDef+Claystone_RoughHewn.description</v>
      </c>
      <c r="D40" t="s">
        <v>1118</v>
      </c>
      <c r="E40" t="e">
        <f>IF(ISERROR(B40),"",MATCH(C40,Main!$A$2:$A$364,0))</f>
        <v>#N/A</v>
      </c>
    </row>
    <row r="41" spans="1:5" x14ac:dyDescent="0.45">
      <c r="A41" t="s">
        <v>1119</v>
      </c>
      <c r="C41" t="str">
        <f t="shared" si="0"/>
        <v>TerrainDef+Claystone_RoughHewn.label</v>
      </c>
      <c r="D41" t="s">
        <v>1120</v>
      </c>
      <c r="E41" t="e">
        <f>IF(ISERROR(B41),"",MATCH(C41,Main!$A$2:$A$364,0))</f>
        <v>#N/A</v>
      </c>
    </row>
    <row r="42" spans="1:5" x14ac:dyDescent="0.45">
      <c r="A42" t="s">
        <v>1121</v>
      </c>
      <c r="C42" t="str">
        <f t="shared" si="0"/>
        <v>TerrainDef+Claystone_Smooth.description</v>
      </c>
      <c r="D42" t="s">
        <v>1122</v>
      </c>
      <c r="E42" t="e">
        <f>IF(ISERROR(B42),"",MATCH(C42,Main!$A$2:$A$364,0))</f>
        <v>#N/A</v>
      </c>
    </row>
    <row r="43" spans="1:5" x14ac:dyDescent="0.45">
      <c r="A43" t="s">
        <v>1123</v>
      </c>
      <c r="C43" t="str">
        <f t="shared" si="0"/>
        <v>TerrainDef+Claystone_Smooth.label</v>
      </c>
      <c r="D43" t="s">
        <v>1124</v>
      </c>
      <c r="E43" t="e">
        <f>IF(ISERROR(B43),"",MATCH(C43,Main!$A$2:$A$364,0))</f>
        <v>#N/A</v>
      </c>
    </row>
    <row r="44" spans="1:5" x14ac:dyDescent="0.45">
      <c r="A44" t="s">
        <v>1125</v>
      </c>
      <c r="C44" t="str">
        <f t="shared" si="0"/>
        <v>TerrainDef+Diorite_Rough.description</v>
      </c>
      <c r="D44" t="s">
        <v>1126</v>
      </c>
      <c r="E44" t="e">
        <f>IF(ISERROR(B44),"",MATCH(C44,Main!$A$2:$A$364,0))</f>
        <v>#N/A</v>
      </c>
    </row>
    <row r="45" spans="1:5" x14ac:dyDescent="0.45">
      <c r="A45" t="s">
        <v>1127</v>
      </c>
      <c r="C45" t="str">
        <f t="shared" si="0"/>
        <v>TerrainDef+Diorite_Rough.label</v>
      </c>
      <c r="D45" t="s">
        <v>1128</v>
      </c>
      <c r="E45" t="e">
        <f>IF(ISERROR(B45),"",MATCH(C45,Main!$A$2:$A$364,0))</f>
        <v>#N/A</v>
      </c>
    </row>
    <row r="46" spans="1:5" x14ac:dyDescent="0.45">
      <c r="A46" t="s">
        <v>1129</v>
      </c>
      <c r="C46" t="str">
        <f t="shared" si="0"/>
        <v>TerrainDef+Diorite_RoughHewn.description</v>
      </c>
      <c r="D46" t="s">
        <v>1130</v>
      </c>
      <c r="E46" t="e">
        <f>IF(ISERROR(B46),"",MATCH(C46,Main!$A$2:$A$364,0))</f>
        <v>#N/A</v>
      </c>
    </row>
    <row r="47" spans="1:5" x14ac:dyDescent="0.45">
      <c r="A47" t="s">
        <v>1131</v>
      </c>
      <c r="C47" t="str">
        <f t="shared" si="0"/>
        <v>TerrainDef+Diorite_RoughHewn.label</v>
      </c>
      <c r="D47" t="s">
        <v>1132</v>
      </c>
      <c r="E47" t="e">
        <f>IF(ISERROR(B47),"",MATCH(C47,Main!$A$2:$A$364,0))</f>
        <v>#N/A</v>
      </c>
    </row>
    <row r="48" spans="1:5" x14ac:dyDescent="0.45">
      <c r="A48" t="s">
        <v>1133</v>
      </c>
      <c r="C48" t="str">
        <f t="shared" si="0"/>
        <v>TerrainDef+Diorite_Smooth.description</v>
      </c>
      <c r="D48" t="s">
        <v>1134</v>
      </c>
      <c r="E48" t="e">
        <f>IF(ISERROR(B48),"",MATCH(C48,Main!$A$2:$A$364,0))</f>
        <v>#N/A</v>
      </c>
    </row>
    <row r="49" spans="1:5" x14ac:dyDescent="0.45">
      <c r="A49" t="s">
        <v>1135</v>
      </c>
      <c r="C49" t="str">
        <f t="shared" si="0"/>
        <v>TerrainDef+Diorite_Smooth.label</v>
      </c>
      <c r="D49" t="s">
        <v>1136</v>
      </c>
      <c r="E49" t="e">
        <f>IF(ISERROR(B49),"",MATCH(C49,Main!$A$2:$A$364,0))</f>
        <v>#N/A</v>
      </c>
    </row>
    <row r="50" spans="1:5" x14ac:dyDescent="0.45">
      <c r="A50" t="s">
        <v>1137</v>
      </c>
      <c r="C50" t="str">
        <f t="shared" si="0"/>
        <v>TerrainDef+Dunite_Rough.description</v>
      </c>
      <c r="D50" t="s">
        <v>1138</v>
      </c>
      <c r="E50" t="e">
        <f>IF(ISERROR(B50),"",MATCH(C50,Main!$A$2:$A$364,0))</f>
        <v>#N/A</v>
      </c>
    </row>
    <row r="51" spans="1:5" x14ac:dyDescent="0.45">
      <c r="A51" t="s">
        <v>1139</v>
      </c>
      <c r="C51" t="str">
        <f t="shared" si="0"/>
        <v>TerrainDef+Dunite_Rough.label</v>
      </c>
      <c r="D51" t="s">
        <v>1140</v>
      </c>
      <c r="E51" t="e">
        <f>IF(ISERROR(B51),"",MATCH(C51,Main!$A$2:$A$364,0))</f>
        <v>#N/A</v>
      </c>
    </row>
    <row r="52" spans="1:5" x14ac:dyDescent="0.45">
      <c r="A52" t="s">
        <v>1141</v>
      </c>
      <c r="C52" t="str">
        <f t="shared" si="0"/>
        <v>TerrainDef+Dunite_RoughHewn.description</v>
      </c>
      <c r="D52" t="s">
        <v>1142</v>
      </c>
      <c r="E52" t="e">
        <f>IF(ISERROR(B52),"",MATCH(C52,Main!$A$2:$A$364,0))</f>
        <v>#N/A</v>
      </c>
    </row>
    <row r="53" spans="1:5" x14ac:dyDescent="0.45">
      <c r="A53" t="s">
        <v>1143</v>
      </c>
      <c r="C53" t="str">
        <f t="shared" si="0"/>
        <v>TerrainDef+Dunite_RoughHewn.label</v>
      </c>
      <c r="D53" t="s">
        <v>1144</v>
      </c>
      <c r="E53" t="e">
        <f>IF(ISERROR(B53),"",MATCH(C53,Main!$A$2:$A$364,0))</f>
        <v>#N/A</v>
      </c>
    </row>
    <row r="54" spans="1:5" x14ac:dyDescent="0.45">
      <c r="A54" t="s">
        <v>1145</v>
      </c>
      <c r="C54" t="str">
        <f t="shared" si="0"/>
        <v>TerrainDef+Dunite_Smooth.description</v>
      </c>
      <c r="D54" t="s">
        <v>1146</v>
      </c>
      <c r="E54" t="e">
        <f>IF(ISERROR(B54),"",MATCH(C54,Main!$A$2:$A$364,0))</f>
        <v>#N/A</v>
      </c>
    </row>
    <row r="55" spans="1:5" x14ac:dyDescent="0.45">
      <c r="A55" t="s">
        <v>1147</v>
      </c>
      <c r="C55" t="str">
        <f t="shared" si="0"/>
        <v>TerrainDef+Dunite_Smooth.label</v>
      </c>
      <c r="D55" t="s">
        <v>1148</v>
      </c>
      <c r="E55" t="e">
        <f>IF(ISERROR(B55),"",MATCH(C55,Main!$A$2:$A$364,0))</f>
        <v>#N/A</v>
      </c>
    </row>
    <row r="56" spans="1:5" x14ac:dyDescent="0.45">
      <c r="A56" t="s">
        <v>26</v>
      </c>
      <c r="C56" t="str">
        <f t="shared" si="0"/>
        <v>TerrainDef+FlagstoneAndesite.description</v>
      </c>
      <c r="D56" t="s">
        <v>1149</v>
      </c>
      <c r="E56">
        <f>IF(ISERROR(B56),"",MATCH(C56,Main!$A$2:$A$364,0))</f>
        <v>7</v>
      </c>
    </row>
    <row r="57" spans="1:5" x14ac:dyDescent="0.45">
      <c r="A57" t="s">
        <v>28</v>
      </c>
      <c r="C57" t="str">
        <f t="shared" si="0"/>
        <v>TerrainDef+FlagstoneAndesite.label</v>
      </c>
      <c r="D57" t="s">
        <v>1150</v>
      </c>
      <c r="E57">
        <f>IF(ISERROR(B57),"",MATCH(C57,Main!$A$2:$A$364,0))</f>
        <v>8</v>
      </c>
    </row>
    <row r="58" spans="1:5" x14ac:dyDescent="0.45">
      <c r="A58" t="s">
        <v>14</v>
      </c>
      <c r="C58" t="str">
        <f t="shared" si="0"/>
        <v>TerrainDef+FlagstoneClaystone.description</v>
      </c>
      <c r="D58" t="s">
        <v>1149</v>
      </c>
      <c r="E58">
        <f>IF(ISERROR(B58),"",MATCH(C58,Main!$A$2:$A$364,0))</f>
        <v>3</v>
      </c>
    </row>
    <row r="59" spans="1:5" x14ac:dyDescent="0.45">
      <c r="A59" t="s">
        <v>18</v>
      </c>
      <c r="C59" t="str">
        <f t="shared" si="0"/>
        <v>TerrainDef+FlagstoneClaystone.label</v>
      </c>
      <c r="D59" t="s">
        <v>1151</v>
      </c>
      <c r="E59">
        <f>IF(ISERROR(B59),"",MATCH(C59,Main!$A$2:$A$364,0))</f>
        <v>4</v>
      </c>
    </row>
    <row r="60" spans="1:5" x14ac:dyDescent="0.45">
      <c r="A60" t="s">
        <v>86</v>
      </c>
      <c r="C60" t="str">
        <f t="shared" si="0"/>
        <v>TerrainDef+FlagstoneDiorite.description</v>
      </c>
      <c r="D60" t="s">
        <v>1149</v>
      </c>
      <c r="E60">
        <f>IF(ISERROR(B60),"",MATCH(C60,Main!$A$2:$A$364,0))</f>
        <v>31</v>
      </c>
    </row>
    <row r="61" spans="1:5" x14ac:dyDescent="0.45">
      <c r="A61" t="s">
        <v>88</v>
      </c>
      <c r="C61" t="str">
        <f t="shared" si="0"/>
        <v>TerrainDef+FlagstoneDiorite.label</v>
      </c>
      <c r="D61" t="s">
        <v>1152</v>
      </c>
      <c r="E61">
        <f>IF(ISERROR(B61),"",MATCH(C61,Main!$A$2:$A$364,0))</f>
        <v>32</v>
      </c>
    </row>
    <row r="62" spans="1:5" x14ac:dyDescent="0.45">
      <c r="A62" t="s">
        <v>96</v>
      </c>
      <c r="C62" t="str">
        <f t="shared" si="0"/>
        <v>TerrainDef+FlagstoneDunite.description</v>
      </c>
      <c r="D62" t="s">
        <v>1149</v>
      </c>
      <c r="E62">
        <f>IF(ISERROR(B62),"",MATCH(C62,Main!$A$2:$A$364,0))</f>
        <v>35</v>
      </c>
    </row>
    <row r="63" spans="1:5" x14ac:dyDescent="0.45">
      <c r="A63" t="s">
        <v>98</v>
      </c>
      <c r="C63" t="str">
        <f t="shared" si="0"/>
        <v>TerrainDef+FlagstoneDunite.label</v>
      </c>
      <c r="D63" t="s">
        <v>1153</v>
      </c>
      <c r="E63">
        <f>IF(ISERROR(B63),"",MATCH(C63,Main!$A$2:$A$364,0))</f>
        <v>36</v>
      </c>
    </row>
    <row r="64" spans="1:5" x14ac:dyDescent="0.45">
      <c r="A64" t="s">
        <v>76</v>
      </c>
      <c r="C64" t="str">
        <f t="shared" si="0"/>
        <v>TerrainDef+FlagstoneGabbro.description</v>
      </c>
      <c r="D64" t="s">
        <v>1149</v>
      </c>
      <c r="E64">
        <f>IF(ISERROR(B64),"",MATCH(C64,Main!$A$2:$A$364,0))</f>
        <v>27</v>
      </c>
    </row>
    <row r="65" spans="1:5" x14ac:dyDescent="0.45">
      <c r="A65" t="s">
        <v>78</v>
      </c>
      <c r="C65" t="str">
        <f t="shared" si="0"/>
        <v>TerrainDef+FlagstoneGabbro.label</v>
      </c>
      <c r="D65" t="s">
        <v>1154</v>
      </c>
      <c r="E65">
        <f>IF(ISERROR(B65),"",MATCH(C65,Main!$A$2:$A$364,0))</f>
        <v>28</v>
      </c>
    </row>
    <row r="66" spans="1:5" x14ac:dyDescent="0.45">
      <c r="A66" t="s">
        <v>46</v>
      </c>
      <c r="C66" t="str">
        <f t="shared" si="0"/>
        <v>TerrainDef+FlagstoneGneiss.description</v>
      </c>
      <c r="D66" t="s">
        <v>1149</v>
      </c>
      <c r="E66">
        <f>IF(ISERROR(B66),"",MATCH(C66,Main!$A$2:$A$364,0))</f>
        <v>15</v>
      </c>
    </row>
    <row r="67" spans="1:5" x14ac:dyDescent="0.45">
      <c r="A67" t="s">
        <v>48</v>
      </c>
      <c r="C67" t="str">
        <f t="shared" ref="C67:C130" si="1">IF(B67="",A67,B67)</f>
        <v>TerrainDef+FlagstoneGneiss.label</v>
      </c>
      <c r="D67" t="s">
        <v>1155</v>
      </c>
      <c r="E67">
        <f>IF(ISERROR(B67),"",MATCH(C67,Main!$A$2:$A$364,0))</f>
        <v>16</v>
      </c>
    </row>
    <row r="68" spans="1:5" x14ac:dyDescent="0.45">
      <c r="A68" t="s">
        <v>106</v>
      </c>
      <c r="C68" t="str">
        <f t="shared" si="1"/>
        <v>TerrainDef+FlagstonePegmatite.description</v>
      </c>
      <c r="D68" t="s">
        <v>1149</v>
      </c>
      <c r="E68">
        <f>IF(ISERROR(B68),"",MATCH(C68,Main!$A$2:$A$364,0))</f>
        <v>39</v>
      </c>
    </row>
    <row r="69" spans="1:5" x14ac:dyDescent="0.45">
      <c r="A69" t="s">
        <v>108</v>
      </c>
      <c r="C69" t="str">
        <f t="shared" si="1"/>
        <v>TerrainDef+FlagstonePegmatite.label</v>
      </c>
      <c r="D69" t="s">
        <v>1156</v>
      </c>
      <c r="E69">
        <f>IF(ISERROR(B69),"",MATCH(C69,Main!$A$2:$A$364,0))</f>
        <v>40</v>
      </c>
    </row>
    <row r="70" spans="1:5" x14ac:dyDescent="0.45">
      <c r="A70" t="s">
        <v>56</v>
      </c>
      <c r="C70" t="str">
        <f t="shared" si="1"/>
        <v>TerrainDef+FlagstoneQuartzite.description</v>
      </c>
      <c r="D70" t="s">
        <v>1149</v>
      </c>
      <c r="E70">
        <f>IF(ISERROR(B70),"",MATCH(C70,Main!$A$2:$A$364,0))</f>
        <v>19</v>
      </c>
    </row>
    <row r="71" spans="1:5" x14ac:dyDescent="0.45">
      <c r="A71" t="s">
        <v>58</v>
      </c>
      <c r="C71" t="str">
        <f t="shared" si="1"/>
        <v>TerrainDef+FlagstoneQuartzite.label</v>
      </c>
      <c r="D71" t="s">
        <v>1157</v>
      </c>
      <c r="E71">
        <f>IF(ISERROR(B71),"",MATCH(C71,Main!$A$2:$A$364,0))</f>
        <v>20</v>
      </c>
    </row>
    <row r="72" spans="1:5" x14ac:dyDescent="0.45">
      <c r="A72" t="s">
        <v>66</v>
      </c>
      <c r="C72" t="str">
        <f t="shared" si="1"/>
        <v>TerrainDef+FlagstoneSchist.description</v>
      </c>
      <c r="D72" t="s">
        <v>1149</v>
      </c>
      <c r="E72">
        <f>IF(ISERROR(B72),"",MATCH(C72,Main!$A$2:$A$364,0))</f>
        <v>23</v>
      </c>
    </row>
    <row r="73" spans="1:5" x14ac:dyDescent="0.45">
      <c r="A73" t="s">
        <v>68</v>
      </c>
      <c r="C73" t="str">
        <f t="shared" si="1"/>
        <v>TerrainDef+FlagstoneSchist.label</v>
      </c>
      <c r="D73" t="s">
        <v>1158</v>
      </c>
      <c r="E73">
        <f>IF(ISERROR(B73),"",MATCH(C73,Main!$A$2:$A$364,0))</f>
        <v>24</v>
      </c>
    </row>
    <row r="74" spans="1:5" x14ac:dyDescent="0.45">
      <c r="A74" t="s">
        <v>36</v>
      </c>
      <c r="C74" t="str">
        <f t="shared" si="1"/>
        <v>TerrainDef+FlagstoneSyenite.description</v>
      </c>
      <c r="D74" t="s">
        <v>1149</v>
      </c>
      <c r="E74">
        <f>IF(ISERROR(B74),"",MATCH(C74,Main!$A$2:$A$364,0))</f>
        <v>11</v>
      </c>
    </row>
    <row r="75" spans="1:5" x14ac:dyDescent="0.45">
      <c r="A75" t="s">
        <v>38</v>
      </c>
      <c r="C75" t="str">
        <f t="shared" si="1"/>
        <v>TerrainDef+FlagstoneSyenite.label</v>
      </c>
      <c r="D75" t="s">
        <v>1159</v>
      </c>
      <c r="E75">
        <f>IF(ISERROR(B75),"",MATCH(C75,Main!$A$2:$A$364,0))</f>
        <v>12</v>
      </c>
    </row>
    <row r="76" spans="1:5" x14ac:dyDescent="0.45">
      <c r="A76" t="s">
        <v>1160</v>
      </c>
      <c r="B76" t="e">
        <f>NA()</f>
        <v>#N/A</v>
      </c>
      <c r="C76" t="e">
        <f t="shared" si="1"/>
        <v>#N/A</v>
      </c>
      <c r="D76" t="s">
        <v>1161</v>
      </c>
      <c r="E76" t="str">
        <f>IF(ISERROR(B76),"",MATCH(C76,Main!$A$2:$A$364,0))</f>
        <v/>
      </c>
    </row>
    <row r="77" spans="1:5" x14ac:dyDescent="0.45">
      <c r="A77" t="s">
        <v>1162</v>
      </c>
      <c r="B77" t="e">
        <f>NA()</f>
        <v>#N/A</v>
      </c>
      <c r="C77" t="e">
        <f t="shared" si="1"/>
        <v>#N/A</v>
      </c>
      <c r="D77" t="s">
        <v>1163</v>
      </c>
      <c r="E77" t="str">
        <f>IF(ISERROR(B77),"",MATCH(C77,Main!$A$2:$A$364,0))</f>
        <v/>
      </c>
    </row>
    <row r="78" spans="1:5" x14ac:dyDescent="0.45">
      <c r="A78" t="s">
        <v>1164</v>
      </c>
      <c r="B78" t="e">
        <f>NA()</f>
        <v>#N/A</v>
      </c>
      <c r="C78" t="e">
        <f t="shared" si="1"/>
        <v>#N/A</v>
      </c>
      <c r="D78" t="s">
        <v>1165</v>
      </c>
      <c r="E78" t="str">
        <f>IF(ISERROR(B78),"",MATCH(C78,Main!$A$2:$A$364,0))</f>
        <v/>
      </c>
    </row>
    <row r="79" spans="1:5" x14ac:dyDescent="0.45">
      <c r="A79" t="s">
        <v>1166</v>
      </c>
      <c r="B79" t="e">
        <f>NA()</f>
        <v>#N/A</v>
      </c>
      <c r="C79" t="e">
        <f t="shared" si="1"/>
        <v>#N/A</v>
      </c>
      <c r="D79" t="s">
        <v>1167</v>
      </c>
      <c r="E79" t="str">
        <f>IF(ISERROR(B79),"",MATCH(C79,Main!$A$2:$A$364,0))</f>
        <v/>
      </c>
    </row>
    <row r="80" spans="1:5" x14ac:dyDescent="0.45">
      <c r="A80" t="s">
        <v>1168</v>
      </c>
      <c r="B80" t="e">
        <f>NA()</f>
        <v>#N/A</v>
      </c>
      <c r="C80" t="e">
        <f t="shared" si="1"/>
        <v>#N/A</v>
      </c>
      <c r="D80" t="s">
        <v>1169</v>
      </c>
      <c r="E80" t="str">
        <f>IF(ISERROR(B80),"",MATCH(C80,Main!$A$2:$A$364,0))</f>
        <v/>
      </c>
    </row>
    <row r="81" spans="1:5" x14ac:dyDescent="0.45">
      <c r="A81" t="s">
        <v>1170</v>
      </c>
      <c r="B81" t="e">
        <f>NA()</f>
        <v>#N/A</v>
      </c>
      <c r="C81" t="e">
        <f t="shared" si="1"/>
        <v>#N/A</v>
      </c>
      <c r="D81" t="s">
        <v>1171</v>
      </c>
      <c r="E81" t="str">
        <f>IF(ISERROR(B81),"",MATCH(C81,Main!$A$2:$A$364,0))</f>
        <v/>
      </c>
    </row>
    <row r="82" spans="1:5" x14ac:dyDescent="0.45">
      <c r="A82" t="s">
        <v>1172</v>
      </c>
      <c r="B82" t="e">
        <f>NA()</f>
        <v>#N/A</v>
      </c>
      <c r="C82" t="e">
        <f t="shared" si="1"/>
        <v>#N/A</v>
      </c>
      <c r="D82" t="s">
        <v>1173</v>
      </c>
      <c r="E82" t="str">
        <f>IF(ISERROR(B82),"",MATCH(C82,Main!$A$2:$A$364,0))</f>
        <v/>
      </c>
    </row>
    <row r="83" spans="1:5" x14ac:dyDescent="0.45">
      <c r="A83" t="s">
        <v>1174</v>
      </c>
      <c r="B83" t="e">
        <f>NA()</f>
        <v>#N/A</v>
      </c>
      <c r="C83" t="e">
        <f t="shared" si="1"/>
        <v>#N/A</v>
      </c>
      <c r="D83" t="s">
        <v>1175</v>
      </c>
      <c r="E83" t="str">
        <f>IF(ISERROR(B83),"",MATCH(C83,Main!$A$2:$A$364,0))</f>
        <v/>
      </c>
    </row>
    <row r="84" spans="1:5" x14ac:dyDescent="0.45">
      <c r="A84" t="s">
        <v>1176</v>
      </c>
      <c r="B84" t="e">
        <f>NA()</f>
        <v>#N/A</v>
      </c>
      <c r="C84" t="e">
        <f t="shared" si="1"/>
        <v>#N/A</v>
      </c>
      <c r="D84" t="s">
        <v>1177</v>
      </c>
      <c r="E84" t="str">
        <f>IF(ISERROR(B84),"",MATCH(C84,Main!$A$2:$A$364,0))</f>
        <v/>
      </c>
    </row>
    <row r="85" spans="1:5" x14ac:dyDescent="0.45">
      <c r="A85" t="s">
        <v>1178</v>
      </c>
      <c r="B85" t="e">
        <f>NA()</f>
        <v>#N/A</v>
      </c>
      <c r="C85" t="e">
        <f t="shared" si="1"/>
        <v>#N/A</v>
      </c>
      <c r="D85" t="s">
        <v>1179</v>
      </c>
      <c r="E85" t="str">
        <f>IF(ISERROR(B85),"",MATCH(C85,Main!$A$2:$A$364,0))</f>
        <v/>
      </c>
    </row>
    <row r="86" spans="1:5" x14ac:dyDescent="0.45">
      <c r="A86" t="s">
        <v>1180</v>
      </c>
      <c r="B86" t="e">
        <f>NA()</f>
        <v>#N/A</v>
      </c>
      <c r="C86" t="e">
        <f t="shared" si="1"/>
        <v>#N/A</v>
      </c>
      <c r="D86" t="s">
        <v>1181</v>
      </c>
      <c r="E86" t="str">
        <f>IF(ISERROR(B86),"",MATCH(C86,Main!$A$2:$A$364,0))</f>
        <v/>
      </c>
    </row>
    <row r="87" spans="1:5" x14ac:dyDescent="0.45">
      <c r="A87" t="s">
        <v>1182</v>
      </c>
      <c r="B87" t="e">
        <f>NA()</f>
        <v>#N/A</v>
      </c>
      <c r="C87" t="e">
        <f t="shared" si="1"/>
        <v>#N/A</v>
      </c>
      <c r="D87" t="s">
        <v>1183</v>
      </c>
      <c r="E87" t="str">
        <f>IF(ISERROR(B87),"",MATCH(C87,Main!$A$2:$A$364,0))</f>
        <v/>
      </c>
    </row>
    <row r="88" spans="1:5" x14ac:dyDescent="0.45">
      <c r="A88" t="s">
        <v>1184</v>
      </c>
      <c r="B88" t="e">
        <f>NA()</f>
        <v>#N/A</v>
      </c>
      <c r="C88" t="e">
        <f t="shared" si="1"/>
        <v>#N/A</v>
      </c>
      <c r="D88" t="s">
        <v>1185</v>
      </c>
      <c r="E88" t="str">
        <f>IF(ISERROR(B88),"",MATCH(C88,Main!$A$2:$A$364,0))</f>
        <v/>
      </c>
    </row>
    <row r="89" spans="1:5" x14ac:dyDescent="0.45">
      <c r="A89" t="s">
        <v>1186</v>
      </c>
      <c r="B89" t="e">
        <f>NA()</f>
        <v>#N/A</v>
      </c>
      <c r="C89" t="e">
        <f t="shared" si="1"/>
        <v>#N/A</v>
      </c>
      <c r="D89" t="s">
        <v>1187</v>
      </c>
      <c r="E89" t="str">
        <f>IF(ISERROR(B89),"",MATCH(C89,Main!$A$2:$A$364,0))</f>
        <v/>
      </c>
    </row>
    <row r="90" spans="1:5" x14ac:dyDescent="0.45">
      <c r="A90" t="s">
        <v>1188</v>
      </c>
      <c r="B90" t="e">
        <f>NA()</f>
        <v>#N/A</v>
      </c>
      <c r="C90" t="e">
        <f t="shared" si="1"/>
        <v>#N/A</v>
      </c>
      <c r="D90" t="s">
        <v>1189</v>
      </c>
      <c r="E90" t="str">
        <f>IF(ISERROR(B90),"",MATCH(C90,Main!$A$2:$A$364,0))</f>
        <v/>
      </c>
    </row>
    <row r="91" spans="1:5" x14ac:dyDescent="0.45">
      <c r="A91" t="s">
        <v>1190</v>
      </c>
      <c r="B91" t="e">
        <f>NA()</f>
        <v>#N/A</v>
      </c>
      <c r="C91" t="e">
        <f t="shared" si="1"/>
        <v>#N/A</v>
      </c>
      <c r="D91" t="s">
        <v>1191</v>
      </c>
      <c r="E91" t="str">
        <f>IF(ISERROR(B91),"",MATCH(C91,Main!$A$2:$A$364,0))</f>
        <v/>
      </c>
    </row>
    <row r="92" spans="1:5" x14ac:dyDescent="0.45">
      <c r="A92" t="s">
        <v>1192</v>
      </c>
      <c r="B92" t="e">
        <f>NA()</f>
        <v>#N/A</v>
      </c>
      <c r="C92" t="e">
        <f t="shared" si="1"/>
        <v>#N/A</v>
      </c>
      <c r="D92" t="s">
        <v>1193</v>
      </c>
      <c r="E92" t="str">
        <f>IF(ISERROR(B92),"",MATCH(C92,Main!$A$2:$A$364,0))</f>
        <v/>
      </c>
    </row>
    <row r="93" spans="1:5" x14ac:dyDescent="0.45">
      <c r="A93" t="s">
        <v>1194</v>
      </c>
      <c r="B93" t="e">
        <f>NA()</f>
        <v>#N/A</v>
      </c>
      <c r="C93" t="e">
        <f t="shared" si="1"/>
        <v>#N/A</v>
      </c>
      <c r="D93" t="s">
        <v>1195</v>
      </c>
      <c r="E93" t="str">
        <f>IF(ISERROR(B93),"",MATCH(C93,Main!$A$2:$A$364,0))</f>
        <v/>
      </c>
    </row>
    <row r="94" spans="1:5" x14ac:dyDescent="0.45">
      <c r="A94" t="s">
        <v>1196</v>
      </c>
      <c r="B94" t="e">
        <f>NA()</f>
        <v>#N/A</v>
      </c>
      <c r="C94" t="e">
        <f t="shared" si="1"/>
        <v>#N/A</v>
      </c>
      <c r="D94" t="s">
        <v>1197</v>
      </c>
      <c r="E94" t="str">
        <f>IF(ISERROR(B94),"",MATCH(C94,Main!$A$2:$A$364,0))</f>
        <v/>
      </c>
    </row>
    <row r="95" spans="1:5" x14ac:dyDescent="0.45">
      <c r="A95" t="s">
        <v>1198</v>
      </c>
      <c r="B95" t="e">
        <f>NA()</f>
        <v>#N/A</v>
      </c>
      <c r="C95" t="e">
        <f t="shared" si="1"/>
        <v>#N/A</v>
      </c>
      <c r="D95" t="s">
        <v>1199</v>
      </c>
      <c r="E95" t="str">
        <f>IF(ISERROR(B95),"",MATCH(C95,Main!$A$2:$A$364,0))</f>
        <v/>
      </c>
    </row>
    <row r="96" spans="1:5" x14ac:dyDescent="0.45">
      <c r="A96" t="s">
        <v>1200</v>
      </c>
      <c r="B96" t="e">
        <f>NA()</f>
        <v>#N/A</v>
      </c>
      <c r="C96" t="e">
        <f t="shared" si="1"/>
        <v>#N/A</v>
      </c>
      <c r="D96" t="s">
        <v>1201</v>
      </c>
      <c r="E96" t="str">
        <f>IF(ISERROR(B96),"",MATCH(C96,Main!$A$2:$A$364,0))</f>
        <v/>
      </c>
    </row>
    <row r="97" spans="1:5" x14ac:dyDescent="0.45">
      <c r="A97" t="s">
        <v>1202</v>
      </c>
      <c r="B97" t="e">
        <f>NA()</f>
        <v>#N/A</v>
      </c>
      <c r="C97" t="e">
        <f t="shared" si="1"/>
        <v>#N/A</v>
      </c>
      <c r="D97" t="s">
        <v>1203</v>
      </c>
      <c r="E97" t="str">
        <f>IF(ISERROR(B97),"",MATCH(C97,Main!$A$2:$A$364,0))</f>
        <v/>
      </c>
    </row>
    <row r="98" spans="1:5" x14ac:dyDescent="0.45">
      <c r="A98" t="s">
        <v>1204</v>
      </c>
      <c r="B98" t="e">
        <f>NA()</f>
        <v>#N/A</v>
      </c>
      <c r="C98" t="e">
        <f t="shared" si="1"/>
        <v>#N/A</v>
      </c>
      <c r="D98" t="s">
        <v>1205</v>
      </c>
      <c r="E98" t="str">
        <f>IF(ISERROR(B98),"",MATCH(C98,Main!$A$2:$A$364,0))</f>
        <v/>
      </c>
    </row>
    <row r="99" spans="1:5" x14ac:dyDescent="0.45">
      <c r="A99" t="s">
        <v>1206</v>
      </c>
      <c r="B99" t="e">
        <f>NA()</f>
        <v>#N/A</v>
      </c>
      <c r="C99" t="e">
        <f t="shared" si="1"/>
        <v>#N/A</v>
      </c>
      <c r="D99" t="s">
        <v>1207</v>
      </c>
      <c r="E99" t="str">
        <f>IF(ISERROR(B99),"",MATCH(C99,Main!$A$2:$A$364,0))</f>
        <v/>
      </c>
    </row>
    <row r="100" spans="1:5" x14ac:dyDescent="0.45">
      <c r="A100" t="s">
        <v>1208</v>
      </c>
      <c r="B100" t="e">
        <f>NA()</f>
        <v>#N/A</v>
      </c>
      <c r="C100" t="e">
        <f t="shared" si="1"/>
        <v>#N/A</v>
      </c>
      <c r="D100" t="s">
        <v>1209</v>
      </c>
      <c r="E100" t="str">
        <f>IF(ISERROR(B100),"",MATCH(C100,Main!$A$2:$A$364,0))</f>
        <v/>
      </c>
    </row>
    <row r="101" spans="1:5" x14ac:dyDescent="0.45">
      <c r="A101" t="s">
        <v>1210</v>
      </c>
      <c r="B101" t="e">
        <f>NA()</f>
        <v>#N/A</v>
      </c>
      <c r="C101" t="e">
        <f t="shared" si="1"/>
        <v>#N/A</v>
      </c>
      <c r="D101" t="s">
        <v>1211</v>
      </c>
      <c r="E101" t="str">
        <f>IF(ISERROR(B101),"",MATCH(C101,Main!$A$2:$A$364,0))</f>
        <v/>
      </c>
    </row>
    <row r="102" spans="1:5" x14ac:dyDescent="0.45">
      <c r="A102" t="s">
        <v>1212</v>
      </c>
      <c r="B102" t="e">
        <f>NA()</f>
        <v>#N/A</v>
      </c>
      <c r="C102" t="e">
        <f t="shared" si="1"/>
        <v>#N/A</v>
      </c>
      <c r="D102" t="s">
        <v>1213</v>
      </c>
      <c r="E102" t="str">
        <f>IF(ISERROR(B102),"",MATCH(C102,Main!$A$2:$A$364,0))</f>
        <v/>
      </c>
    </row>
    <row r="103" spans="1:5" x14ac:dyDescent="0.45">
      <c r="A103" t="s">
        <v>1214</v>
      </c>
      <c r="B103" t="e">
        <f>NA()</f>
        <v>#N/A</v>
      </c>
      <c r="C103" t="e">
        <f t="shared" si="1"/>
        <v>#N/A</v>
      </c>
      <c r="D103" t="s">
        <v>1215</v>
      </c>
      <c r="E103" t="str">
        <f>IF(ISERROR(B103),"",MATCH(C103,Main!$A$2:$A$364,0))</f>
        <v/>
      </c>
    </row>
    <row r="104" spans="1:5" x14ac:dyDescent="0.45">
      <c r="A104" t="s">
        <v>1216</v>
      </c>
      <c r="B104" t="e">
        <f>NA()</f>
        <v>#N/A</v>
      </c>
      <c r="C104" t="e">
        <f t="shared" si="1"/>
        <v>#N/A</v>
      </c>
      <c r="D104" t="s">
        <v>1217</v>
      </c>
      <c r="E104" t="str">
        <f>IF(ISERROR(B104),"",MATCH(C104,Main!$A$2:$A$364,0))</f>
        <v/>
      </c>
    </row>
    <row r="105" spans="1:5" x14ac:dyDescent="0.45">
      <c r="A105" t="s">
        <v>1218</v>
      </c>
      <c r="B105" t="e">
        <f>NA()</f>
        <v>#N/A</v>
      </c>
      <c r="C105" t="e">
        <f t="shared" si="1"/>
        <v>#N/A</v>
      </c>
      <c r="D105" t="s">
        <v>1219</v>
      </c>
      <c r="E105" t="str">
        <f>IF(ISERROR(B105),"",MATCH(C105,Main!$A$2:$A$364,0))</f>
        <v/>
      </c>
    </row>
    <row r="106" spans="1:5" x14ac:dyDescent="0.45">
      <c r="A106" t="s">
        <v>1220</v>
      </c>
      <c r="B106" t="e">
        <f>NA()</f>
        <v>#N/A</v>
      </c>
      <c r="C106" t="e">
        <f t="shared" si="1"/>
        <v>#N/A</v>
      </c>
      <c r="D106" t="s">
        <v>1221</v>
      </c>
      <c r="E106" t="str">
        <f>IF(ISERROR(B106),"",MATCH(C106,Main!$A$2:$A$364,0))</f>
        <v/>
      </c>
    </row>
    <row r="107" spans="1:5" x14ac:dyDescent="0.45">
      <c r="A107" t="s">
        <v>1222</v>
      </c>
      <c r="B107" t="e">
        <f>NA()</f>
        <v>#N/A</v>
      </c>
      <c r="C107" t="e">
        <f t="shared" si="1"/>
        <v>#N/A</v>
      </c>
      <c r="D107" t="s">
        <v>1223</v>
      </c>
      <c r="E107" t="str">
        <f>IF(ISERROR(B107),"",MATCH(C107,Main!$A$2:$A$364,0))</f>
        <v/>
      </c>
    </row>
    <row r="108" spans="1:5" x14ac:dyDescent="0.45">
      <c r="A108" t="s">
        <v>1224</v>
      </c>
      <c r="B108" t="e">
        <f>NA()</f>
        <v>#N/A</v>
      </c>
      <c r="C108" t="e">
        <f t="shared" si="1"/>
        <v>#N/A</v>
      </c>
      <c r="D108" t="s">
        <v>1225</v>
      </c>
      <c r="E108" t="str">
        <f>IF(ISERROR(B108),"",MATCH(C108,Main!$A$2:$A$364,0))</f>
        <v/>
      </c>
    </row>
    <row r="109" spans="1:5" x14ac:dyDescent="0.45">
      <c r="A109" t="s">
        <v>1226</v>
      </c>
      <c r="B109" t="e">
        <f>NA()</f>
        <v>#N/A</v>
      </c>
      <c r="C109" t="e">
        <f t="shared" si="1"/>
        <v>#N/A</v>
      </c>
      <c r="D109" t="s">
        <v>1227</v>
      </c>
      <c r="E109" t="str">
        <f>IF(ISERROR(B109),"",MATCH(C109,Main!$A$2:$A$364,0))</f>
        <v/>
      </c>
    </row>
    <row r="110" spans="1:5" x14ac:dyDescent="0.45">
      <c r="A110" t="s">
        <v>1228</v>
      </c>
      <c r="B110" t="e">
        <f>NA()</f>
        <v>#N/A</v>
      </c>
      <c r="C110" t="e">
        <f t="shared" si="1"/>
        <v>#N/A</v>
      </c>
      <c r="D110" t="s">
        <v>1229</v>
      </c>
      <c r="E110" t="str">
        <f>IF(ISERROR(B110),"",MATCH(C110,Main!$A$2:$A$364,0))</f>
        <v/>
      </c>
    </row>
    <row r="111" spans="1:5" x14ac:dyDescent="0.45">
      <c r="A111" t="s">
        <v>1230</v>
      </c>
      <c r="B111" t="e">
        <f>NA()</f>
        <v>#N/A</v>
      </c>
      <c r="C111" t="e">
        <f t="shared" si="1"/>
        <v>#N/A</v>
      </c>
      <c r="D111" t="s">
        <v>1231</v>
      </c>
      <c r="E111" t="str">
        <f>IF(ISERROR(B111),"",MATCH(C111,Main!$A$2:$A$364,0))</f>
        <v/>
      </c>
    </row>
    <row r="112" spans="1:5" x14ac:dyDescent="0.45">
      <c r="A112" t="s">
        <v>21</v>
      </c>
      <c r="C112" t="str">
        <f t="shared" si="1"/>
        <v>TerrainDef+TileAndesite.description</v>
      </c>
      <c r="D112" t="s">
        <v>1232</v>
      </c>
      <c r="E112">
        <f>IF(ISERROR(B112),"",MATCH(C112,Main!$A$2:$A$364,0))</f>
        <v>5</v>
      </c>
    </row>
    <row r="113" spans="1:5" x14ac:dyDescent="0.45">
      <c r="A113" t="s">
        <v>23</v>
      </c>
      <c r="C113" t="str">
        <f t="shared" si="1"/>
        <v>TerrainDef+TileAndesite.label</v>
      </c>
      <c r="D113" t="s">
        <v>1233</v>
      </c>
      <c r="E113">
        <f>IF(ISERROR(B113),"",MATCH(C113,Main!$A$2:$A$364,0))</f>
        <v>6</v>
      </c>
    </row>
    <row r="114" spans="1:5" x14ac:dyDescent="0.45">
      <c r="A114" t="s">
        <v>6</v>
      </c>
      <c r="C114" t="str">
        <f t="shared" si="1"/>
        <v>TerrainDef+TileClaystone.description</v>
      </c>
      <c r="D114" t="s">
        <v>1232</v>
      </c>
      <c r="E114">
        <f>IF(ISERROR(B114),"",MATCH(C114,Main!$A$2:$A$364,0))</f>
        <v>1</v>
      </c>
    </row>
    <row r="115" spans="1:5" x14ac:dyDescent="0.45">
      <c r="A115" t="s">
        <v>11</v>
      </c>
      <c r="C115" t="str">
        <f t="shared" si="1"/>
        <v>TerrainDef+TileClaystone.label</v>
      </c>
      <c r="D115" t="s">
        <v>1234</v>
      </c>
      <c r="E115">
        <f>IF(ISERROR(B115),"",MATCH(C115,Main!$A$2:$A$364,0))</f>
        <v>2</v>
      </c>
    </row>
    <row r="116" spans="1:5" x14ac:dyDescent="0.45">
      <c r="A116" t="s">
        <v>81</v>
      </c>
      <c r="C116" t="str">
        <f t="shared" si="1"/>
        <v>TerrainDef+TileDiorite.description</v>
      </c>
      <c r="D116" t="s">
        <v>1232</v>
      </c>
      <c r="E116">
        <f>IF(ISERROR(B116),"",MATCH(C116,Main!$A$2:$A$364,0))</f>
        <v>29</v>
      </c>
    </row>
    <row r="117" spans="1:5" x14ac:dyDescent="0.45">
      <c r="A117" t="s">
        <v>83</v>
      </c>
      <c r="C117" t="str">
        <f t="shared" si="1"/>
        <v>TerrainDef+TileDiorite.label</v>
      </c>
      <c r="D117" t="s">
        <v>1235</v>
      </c>
      <c r="E117">
        <f>IF(ISERROR(B117),"",MATCH(C117,Main!$A$2:$A$364,0))</f>
        <v>30</v>
      </c>
    </row>
    <row r="118" spans="1:5" x14ac:dyDescent="0.45">
      <c r="A118" t="s">
        <v>91</v>
      </c>
      <c r="C118" t="str">
        <f t="shared" si="1"/>
        <v>TerrainDef+TileDunite.description</v>
      </c>
      <c r="D118" t="s">
        <v>1232</v>
      </c>
      <c r="E118">
        <f>IF(ISERROR(B118),"",MATCH(C118,Main!$A$2:$A$364,0))</f>
        <v>33</v>
      </c>
    </row>
    <row r="119" spans="1:5" x14ac:dyDescent="0.45">
      <c r="A119" t="s">
        <v>93</v>
      </c>
      <c r="C119" t="str">
        <f t="shared" si="1"/>
        <v>TerrainDef+TileDunite.label</v>
      </c>
      <c r="D119" t="s">
        <v>1236</v>
      </c>
      <c r="E119">
        <f>IF(ISERROR(B119),"",MATCH(C119,Main!$A$2:$A$364,0))</f>
        <v>34</v>
      </c>
    </row>
    <row r="120" spans="1:5" x14ac:dyDescent="0.45">
      <c r="A120" t="s">
        <v>71</v>
      </c>
      <c r="C120" t="str">
        <f t="shared" si="1"/>
        <v>TerrainDef+TileGabbro.description</v>
      </c>
      <c r="D120" t="s">
        <v>1232</v>
      </c>
      <c r="E120">
        <f>IF(ISERROR(B120),"",MATCH(C120,Main!$A$2:$A$364,0))</f>
        <v>25</v>
      </c>
    </row>
    <row r="121" spans="1:5" x14ac:dyDescent="0.45">
      <c r="A121" t="s">
        <v>73</v>
      </c>
      <c r="C121" t="str">
        <f t="shared" si="1"/>
        <v>TerrainDef+TileGabbro.label</v>
      </c>
      <c r="D121" t="s">
        <v>1237</v>
      </c>
      <c r="E121">
        <f>IF(ISERROR(B121),"",MATCH(C121,Main!$A$2:$A$364,0))</f>
        <v>26</v>
      </c>
    </row>
    <row r="122" spans="1:5" x14ac:dyDescent="0.45">
      <c r="A122" t="s">
        <v>41</v>
      </c>
      <c r="C122" t="str">
        <f t="shared" si="1"/>
        <v>TerrainDef+TileGneiss.description</v>
      </c>
      <c r="D122" t="s">
        <v>1232</v>
      </c>
      <c r="E122">
        <f>IF(ISERROR(B122),"",MATCH(C122,Main!$A$2:$A$364,0))</f>
        <v>13</v>
      </c>
    </row>
    <row r="123" spans="1:5" x14ac:dyDescent="0.45">
      <c r="A123" t="s">
        <v>43</v>
      </c>
      <c r="C123" t="str">
        <f t="shared" si="1"/>
        <v>TerrainDef+TileGneiss.label</v>
      </c>
      <c r="D123" t="s">
        <v>1238</v>
      </c>
      <c r="E123">
        <f>IF(ISERROR(B123),"",MATCH(C123,Main!$A$2:$A$364,0))</f>
        <v>14</v>
      </c>
    </row>
    <row r="124" spans="1:5" x14ac:dyDescent="0.45">
      <c r="A124" t="s">
        <v>101</v>
      </c>
      <c r="C124" t="str">
        <f t="shared" si="1"/>
        <v>TerrainDef+TilePegmatite.description</v>
      </c>
      <c r="D124" t="s">
        <v>1232</v>
      </c>
      <c r="E124">
        <f>IF(ISERROR(B124),"",MATCH(C124,Main!$A$2:$A$364,0))</f>
        <v>37</v>
      </c>
    </row>
    <row r="125" spans="1:5" x14ac:dyDescent="0.45">
      <c r="A125" t="s">
        <v>103</v>
      </c>
      <c r="C125" t="str">
        <f t="shared" si="1"/>
        <v>TerrainDef+TilePegmatite.label</v>
      </c>
      <c r="D125" t="s">
        <v>1239</v>
      </c>
      <c r="E125">
        <f>IF(ISERROR(B125),"",MATCH(C125,Main!$A$2:$A$364,0))</f>
        <v>38</v>
      </c>
    </row>
    <row r="126" spans="1:5" x14ac:dyDescent="0.45">
      <c r="A126" t="s">
        <v>51</v>
      </c>
      <c r="C126" t="str">
        <f t="shared" si="1"/>
        <v>TerrainDef+TileQuartzite.description</v>
      </c>
      <c r="D126" t="s">
        <v>1232</v>
      </c>
      <c r="E126">
        <f>IF(ISERROR(B126),"",MATCH(C126,Main!$A$2:$A$364,0))</f>
        <v>17</v>
      </c>
    </row>
    <row r="127" spans="1:5" x14ac:dyDescent="0.45">
      <c r="A127" t="s">
        <v>53</v>
      </c>
      <c r="C127" t="str">
        <f t="shared" si="1"/>
        <v>TerrainDef+TileQuartzite.label</v>
      </c>
      <c r="D127" t="s">
        <v>1240</v>
      </c>
      <c r="E127">
        <f>IF(ISERROR(B127),"",MATCH(C127,Main!$A$2:$A$364,0))</f>
        <v>18</v>
      </c>
    </row>
    <row r="128" spans="1:5" x14ac:dyDescent="0.45">
      <c r="A128" t="s">
        <v>61</v>
      </c>
      <c r="C128" t="str">
        <f t="shared" si="1"/>
        <v>TerrainDef+TileSchist.description</v>
      </c>
      <c r="D128" t="s">
        <v>1232</v>
      </c>
      <c r="E128">
        <f>IF(ISERROR(B128),"",MATCH(C128,Main!$A$2:$A$364,0))</f>
        <v>21</v>
      </c>
    </row>
    <row r="129" spans="1:5" x14ac:dyDescent="0.45">
      <c r="A129" t="s">
        <v>63</v>
      </c>
      <c r="C129" t="str">
        <f t="shared" si="1"/>
        <v>TerrainDef+TileSchist.label</v>
      </c>
      <c r="D129" t="s">
        <v>1241</v>
      </c>
      <c r="E129">
        <f>IF(ISERROR(B129),"",MATCH(C129,Main!$A$2:$A$364,0))</f>
        <v>22</v>
      </c>
    </row>
    <row r="130" spans="1:5" x14ac:dyDescent="0.45">
      <c r="A130" t="s">
        <v>31</v>
      </c>
      <c r="C130" t="str">
        <f t="shared" si="1"/>
        <v>TerrainDef+TileSyenite.description</v>
      </c>
      <c r="D130" t="s">
        <v>1232</v>
      </c>
      <c r="E130">
        <f>IF(ISERROR(B130),"",MATCH(C130,Main!$A$2:$A$364,0))</f>
        <v>9</v>
      </c>
    </row>
    <row r="131" spans="1:5" x14ac:dyDescent="0.45">
      <c r="A131" t="s">
        <v>33</v>
      </c>
      <c r="C131" t="str">
        <f t="shared" ref="C131:C194" si="2">IF(B131="",A131,B131)</f>
        <v>TerrainDef+TileSyenite.label</v>
      </c>
      <c r="D131" t="s">
        <v>1242</v>
      </c>
      <c r="E131">
        <f>IF(ISERROR(B131),"",MATCH(C131,Main!$A$2:$A$364,0))</f>
        <v>10</v>
      </c>
    </row>
    <row r="132" spans="1:5" x14ac:dyDescent="0.45">
      <c r="A132" t="s">
        <v>708</v>
      </c>
      <c r="C132" t="str">
        <f t="shared" si="2"/>
        <v>ThingDef+Andesite.description</v>
      </c>
      <c r="D132" t="s">
        <v>1243</v>
      </c>
      <c r="E132">
        <f>IF(ISERROR(B132),"",MATCH(C132,Main!$A$2:$A$364,0))</f>
        <v>240</v>
      </c>
    </row>
    <row r="133" spans="1:5" x14ac:dyDescent="0.45">
      <c r="A133" t="s">
        <v>705</v>
      </c>
      <c r="C133" t="str">
        <f t="shared" si="2"/>
        <v>ThingDef+Andesite.label</v>
      </c>
      <c r="D133" t="s">
        <v>1244</v>
      </c>
      <c r="E133">
        <f>IF(ISERROR(B133),"",MATCH(C133,Main!$A$2:$A$364,0))</f>
        <v>239</v>
      </c>
    </row>
    <row r="134" spans="1:5" x14ac:dyDescent="0.45">
      <c r="A134" t="s">
        <v>723</v>
      </c>
      <c r="C134" t="str">
        <f t="shared" si="2"/>
        <v>ThingDef+BlocksAndesite.description</v>
      </c>
      <c r="D134" t="s">
        <v>1245</v>
      </c>
      <c r="E134">
        <f>IF(ISERROR(B134),"",MATCH(C134,Main!$A$2:$A$364,0))</f>
        <v>245</v>
      </c>
    </row>
    <row r="135" spans="1:5" x14ac:dyDescent="0.45">
      <c r="A135" t="s">
        <v>720</v>
      </c>
      <c r="C135" t="str">
        <f t="shared" si="2"/>
        <v>ThingDef+BlocksAndesite.label</v>
      </c>
      <c r="D135" t="s">
        <v>1246</v>
      </c>
      <c r="E135">
        <f>IF(ISERROR(B135),"",MATCH(C135,Main!$A$2:$A$364,0))</f>
        <v>244</v>
      </c>
    </row>
    <row r="136" spans="1:5" x14ac:dyDescent="0.45">
      <c r="A136" t="s">
        <v>726</v>
      </c>
      <c r="C136" t="str">
        <f t="shared" si="2"/>
        <v>ThingDef+BlocksAndesite.stuffProps.stuffAdjective</v>
      </c>
      <c r="D136" t="s">
        <v>1244</v>
      </c>
      <c r="E136">
        <f>IF(ISERROR(B136),"",MATCH(C136,Main!$A$2:$A$364,0))</f>
        <v>246</v>
      </c>
    </row>
    <row r="137" spans="1:5" x14ac:dyDescent="0.45">
      <c r="A137" t="s">
        <v>700</v>
      </c>
      <c r="C137" t="str">
        <f t="shared" si="2"/>
        <v>ThingDef+BlocksClaystone.description</v>
      </c>
      <c r="D137" t="s">
        <v>1247</v>
      </c>
      <c r="E137">
        <f>IF(ISERROR(B137),"",MATCH(C137,Main!$A$2:$A$364,0))</f>
        <v>237</v>
      </c>
    </row>
    <row r="138" spans="1:5" x14ac:dyDescent="0.45">
      <c r="A138" t="s">
        <v>697</v>
      </c>
      <c r="C138" t="str">
        <f t="shared" si="2"/>
        <v>ThingDef+BlocksClaystone.label</v>
      </c>
      <c r="D138" t="s">
        <v>1248</v>
      </c>
      <c r="E138">
        <f>IF(ISERROR(B138),"",MATCH(C138,Main!$A$2:$A$364,0))</f>
        <v>236</v>
      </c>
    </row>
    <row r="139" spans="1:5" x14ac:dyDescent="0.45">
      <c r="A139" t="s">
        <v>703</v>
      </c>
      <c r="C139" t="str">
        <f t="shared" si="2"/>
        <v>ThingDef+BlocksClaystone.stuffProps.stuffAdjective</v>
      </c>
      <c r="D139" t="s">
        <v>1249</v>
      </c>
      <c r="E139">
        <f>IF(ISERROR(B139),"",MATCH(C139,Main!$A$2:$A$364,0))</f>
        <v>238</v>
      </c>
    </row>
    <row r="140" spans="1:5" x14ac:dyDescent="0.45">
      <c r="A140" t="s">
        <v>859</v>
      </c>
      <c r="C140" t="str">
        <f t="shared" si="2"/>
        <v>ThingDef+BlocksDiorite.description</v>
      </c>
      <c r="D140" t="s">
        <v>1250</v>
      </c>
      <c r="E140">
        <f>IF(ISERROR(B140),"",MATCH(C140,Main!$A$2:$A$364,0))</f>
        <v>293</v>
      </c>
    </row>
    <row r="141" spans="1:5" x14ac:dyDescent="0.45">
      <c r="A141" t="s">
        <v>856</v>
      </c>
      <c r="C141" t="str">
        <f t="shared" si="2"/>
        <v>ThingDef+BlocksDiorite.label</v>
      </c>
      <c r="D141" t="s">
        <v>1251</v>
      </c>
      <c r="E141">
        <f>IF(ISERROR(B141),"",MATCH(C141,Main!$A$2:$A$364,0))</f>
        <v>292</v>
      </c>
    </row>
    <row r="142" spans="1:5" x14ac:dyDescent="0.45">
      <c r="A142" t="s">
        <v>862</v>
      </c>
      <c r="C142" t="str">
        <f t="shared" si="2"/>
        <v>ThingDef+BlocksDiorite.stuffProps.stuffAdjective</v>
      </c>
      <c r="D142" t="s">
        <v>1252</v>
      </c>
      <c r="E142">
        <f>IF(ISERROR(B142),"",MATCH(C142,Main!$A$2:$A$364,0))</f>
        <v>294</v>
      </c>
    </row>
    <row r="143" spans="1:5" x14ac:dyDescent="0.45">
      <c r="A143" t="s">
        <v>882</v>
      </c>
      <c r="C143" t="str">
        <f t="shared" si="2"/>
        <v>ThingDef+BlocksDunite.description</v>
      </c>
      <c r="D143" t="s">
        <v>1253</v>
      </c>
      <c r="E143">
        <f>IF(ISERROR(B143),"",MATCH(C143,Main!$A$2:$A$364,0))</f>
        <v>301</v>
      </c>
    </row>
    <row r="144" spans="1:5" x14ac:dyDescent="0.45">
      <c r="A144" t="s">
        <v>879</v>
      </c>
      <c r="C144" t="str">
        <f t="shared" si="2"/>
        <v>ThingDef+BlocksDunite.label</v>
      </c>
      <c r="D144" t="s">
        <v>1254</v>
      </c>
      <c r="E144">
        <f>IF(ISERROR(B144),"",MATCH(C144,Main!$A$2:$A$364,0))</f>
        <v>300</v>
      </c>
    </row>
    <row r="145" spans="1:5" x14ac:dyDescent="0.45">
      <c r="A145" t="s">
        <v>885</v>
      </c>
      <c r="C145" t="str">
        <f t="shared" si="2"/>
        <v>ThingDef+BlocksDunite.stuffProps.stuffAdjective</v>
      </c>
      <c r="D145" t="s">
        <v>1255</v>
      </c>
      <c r="E145">
        <f>IF(ISERROR(B145),"",MATCH(C145,Main!$A$2:$A$364,0))</f>
        <v>302</v>
      </c>
    </row>
    <row r="146" spans="1:5" x14ac:dyDescent="0.45">
      <c r="A146" t="s">
        <v>837</v>
      </c>
      <c r="C146" t="str">
        <f t="shared" si="2"/>
        <v>ThingDef+BlocksGabbro.description</v>
      </c>
      <c r="D146" t="s">
        <v>1256</v>
      </c>
      <c r="E146">
        <f>IF(ISERROR(B146),"",MATCH(C146,Main!$A$2:$A$364,0))</f>
        <v>285</v>
      </c>
    </row>
    <row r="147" spans="1:5" x14ac:dyDescent="0.45">
      <c r="A147" t="s">
        <v>834</v>
      </c>
      <c r="C147" t="str">
        <f t="shared" si="2"/>
        <v>ThingDef+BlocksGabbro.label</v>
      </c>
      <c r="D147" t="s">
        <v>1257</v>
      </c>
      <c r="E147">
        <f>IF(ISERROR(B147),"",MATCH(C147,Main!$A$2:$A$364,0))</f>
        <v>284</v>
      </c>
    </row>
    <row r="148" spans="1:5" x14ac:dyDescent="0.45">
      <c r="A148" t="s">
        <v>840</v>
      </c>
      <c r="C148" t="str">
        <f t="shared" si="2"/>
        <v>ThingDef+BlocksGabbro.stuffProps.stuffAdjective</v>
      </c>
      <c r="D148" t="s">
        <v>1258</v>
      </c>
      <c r="E148">
        <f>IF(ISERROR(B148),"",MATCH(C148,Main!$A$2:$A$364,0))</f>
        <v>286</v>
      </c>
    </row>
    <row r="149" spans="1:5" x14ac:dyDescent="0.45">
      <c r="A149" t="s">
        <v>769</v>
      </c>
      <c r="C149" t="str">
        <f t="shared" si="2"/>
        <v>ThingDef+BlocksGneiss.description</v>
      </c>
      <c r="D149" t="s">
        <v>1259</v>
      </c>
      <c r="E149">
        <f>IF(ISERROR(B149),"",MATCH(C149,Main!$A$2:$A$364,0))</f>
        <v>261</v>
      </c>
    </row>
    <row r="150" spans="1:5" x14ac:dyDescent="0.45">
      <c r="A150" t="s">
        <v>766</v>
      </c>
      <c r="C150" t="str">
        <f t="shared" si="2"/>
        <v>ThingDef+BlocksGneiss.label</v>
      </c>
      <c r="D150" t="s">
        <v>1260</v>
      </c>
      <c r="E150">
        <f>IF(ISERROR(B150),"",MATCH(C150,Main!$A$2:$A$364,0))</f>
        <v>260</v>
      </c>
    </row>
    <row r="151" spans="1:5" x14ac:dyDescent="0.45">
      <c r="A151" t="s">
        <v>772</v>
      </c>
      <c r="C151" t="str">
        <f t="shared" si="2"/>
        <v>ThingDef+BlocksGneiss.stuffProps.stuffAdjective</v>
      </c>
      <c r="D151" t="s">
        <v>1261</v>
      </c>
      <c r="E151">
        <f>IF(ISERROR(B151),"",MATCH(C151,Main!$A$2:$A$364,0))</f>
        <v>262</v>
      </c>
    </row>
    <row r="152" spans="1:5" x14ac:dyDescent="0.45">
      <c r="A152" t="s">
        <v>904</v>
      </c>
      <c r="C152" t="str">
        <f t="shared" si="2"/>
        <v>ThingDef+BlocksPegmatite.description</v>
      </c>
      <c r="D152" t="s">
        <v>1262</v>
      </c>
      <c r="E152">
        <f>IF(ISERROR(B152),"",MATCH(C152,Main!$A$2:$A$364,0))</f>
        <v>309</v>
      </c>
    </row>
    <row r="153" spans="1:5" x14ac:dyDescent="0.45">
      <c r="A153" t="s">
        <v>901</v>
      </c>
      <c r="C153" t="str">
        <f t="shared" si="2"/>
        <v>ThingDef+BlocksPegmatite.label</v>
      </c>
      <c r="D153" t="s">
        <v>1263</v>
      </c>
      <c r="E153">
        <f>IF(ISERROR(B153),"",MATCH(C153,Main!$A$2:$A$364,0))</f>
        <v>308</v>
      </c>
    </row>
    <row r="154" spans="1:5" x14ac:dyDescent="0.45">
      <c r="A154" t="s">
        <v>907</v>
      </c>
      <c r="C154" t="str">
        <f t="shared" si="2"/>
        <v>ThingDef+BlocksPegmatite.stuffProps.stuffAdjective</v>
      </c>
      <c r="D154" t="s">
        <v>1264</v>
      </c>
      <c r="E154">
        <f>IF(ISERROR(B154),"",MATCH(C154,Main!$A$2:$A$364,0))</f>
        <v>310</v>
      </c>
    </row>
    <row r="155" spans="1:5" x14ac:dyDescent="0.45">
      <c r="A155" t="s">
        <v>791</v>
      </c>
      <c r="C155" t="str">
        <f t="shared" si="2"/>
        <v>ThingDef+BlocksQuartzite.description</v>
      </c>
      <c r="D155" t="s">
        <v>1265</v>
      </c>
      <c r="E155">
        <f>IF(ISERROR(B155),"",MATCH(C155,Main!$A$2:$A$364,0))</f>
        <v>269</v>
      </c>
    </row>
    <row r="156" spans="1:5" x14ac:dyDescent="0.45">
      <c r="A156" t="s">
        <v>788</v>
      </c>
      <c r="C156" t="str">
        <f t="shared" si="2"/>
        <v>ThingDef+BlocksQuartzite.label</v>
      </c>
      <c r="D156" t="s">
        <v>1266</v>
      </c>
      <c r="E156">
        <f>IF(ISERROR(B156),"",MATCH(C156,Main!$A$2:$A$364,0))</f>
        <v>268</v>
      </c>
    </row>
    <row r="157" spans="1:5" x14ac:dyDescent="0.45">
      <c r="A157" t="s">
        <v>794</v>
      </c>
      <c r="C157" t="str">
        <f t="shared" si="2"/>
        <v>ThingDef+BlocksQuartzite.stuffProps.stuffAdjective</v>
      </c>
      <c r="D157" t="s">
        <v>1267</v>
      </c>
      <c r="E157">
        <f>IF(ISERROR(B157),"",MATCH(C157,Main!$A$2:$A$364,0))</f>
        <v>270</v>
      </c>
    </row>
    <row r="158" spans="1:5" x14ac:dyDescent="0.45">
      <c r="A158" t="s">
        <v>814</v>
      </c>
      <c r="C158" t="str">
        <f t="shared" si="2"/>
        <v>ThingDef+BlocksSchist.description</v>
      </c>
      <c r="D158" t="s">
        <v>1268</v>
      </c>
      <c r="E158">
        <f>IF(ISERROR(B158),"",MATCH(C158,Main!$A$2:$A$364,0))</f>
        <v>277</v>
      </c>
    </row>
    <row r="159" spans="1:5" x14ac:dyDescent="0.45">
      <c r="A159" t="s">
        <v>811</v>
      </c>
      <c r="C159" t="str">
        <f t="shared" si="2"/>
        <v>ThingDef+BlocksSchist.label</v>
      </c>
      <c r="D159" t="s">
        <v>1269</v>
      </c>
      <c r="E159">
        <f>IF(ISERROR(B159),"",MATCH(C159,Main!$A$2:$A$364,0))</f>
        <v>276</v>
      </c>
    </row>
    <row r="160" spans="1:5" x14ac:dyDescent="0.45">
      <c r="A160" t="s">
        <v>817</v>
      </c>
      <c r="C160" t="str">
        <f t="shared" si="2"/>
        <v>ThingDef+BlocksSchist.stuffProps.stuffAdjective</v>
      </c>
      <c r="D160" t="s">
        <v>1270</v>
      </c>
      <c r="E160">
        <f>IF(ISERROR(B160),"",MATCH(C160,Main!$A$2:$A$364,0))</f>
        <v>278</v>
      </c>
    </row>
    <row r="161" spans="1:5" x14ac:dyDescent="0.45">
      <c r="A161" t="s">
        <v>746</v>
      </c>
      <c r="C161" t="str">
        <f t="shared" si="2"/>
        <v>ThingDef+BlocksSyenite.description</v>
      </c>
      <c r="D161" t="s">
        <v>1271</v>
      </c>
      <c r="E161">
        <f>IF(ISERROR(B161),"",MATCH(C161,Main!$A$2:$A$364,0))</f>
        <v>253</v>
      </c>
    </row>
    <row r="162" spans="1:5" x14ac:dyDescent="0.45">
      <c r="A162" t="s">
        <v>743</v>
      </c>
      <c r="C162" t="str">
        <f t="shared" si="2"/>
        <v>ThingDef+BlocksSyenite.label</v>
      </c>
      <c r="D162" t="s">
        <v>1272</v>
      </c>
      <c r="E162">
        <f>IF(ISERROR(B162),"",MATCH(C162,Main!$A$2:$A$364,0))</f>
        <v>252</v>
      </c>
    </row>
    <row r="163" spans="1:5" x14ac:dyDescent="0.45">
      <c r="A163" t="s">
        <v>749</v>
      </c>
      <c r="C163" t="str">
        <f t="shared" si="2"/>
        <v>ThingDef+BlocksSyenite.stuffProps.stuffAdjective</v>
      </c>
      <c r="D163" t="s">
        <v>1273</v>
      </c>
      <c r="E163">
        <f>IF(ISERROR(B163),"",MATCH(C163,Main!$A$2:$A$364,0))</f>
        <v>254</v>
      </c>
    </row>
    <row r="164" spans="1:5" x14ac:dyDescent="0.45">
      <c r="A164" t="s">
        <v>1274</v>
      </c>
      <c r="C164" t="str">
        <f t="shared" si="2"/>
        <v>ThingDef+ChunkAndesite.description</v>
      </c>
      <c r="D164" t="s">
        <v>1275</v>
      </c>
      <c r="E164" t="e">
        <f>IF(ISERROR(B164),"",MATCH(C164,Main!$A$2:$A$364,0))</f>
        <v>#N/A</v>
      </c>
    </row>
    <row r="165" spans="1:5" x14ac:dyDescent="0.45">
      <c r="A165" t="s">
        <v>717</v>
      </c>
      <c r="C165" t="str">
        <f t="shared" si="2"/>
        <v>ThingDef+ChunkAndesite.label</v>
      </c>
      <c r="D165" t="s">
        <v>1276</v>
      </c>
      <c r="E165">
        <f>IF(ISERROR(B165),"",MATCH(C165,Main!$A$2:$A$364,0))</f>
        <v>243</v>
      </c>
    </row>
    <row r="166" spans="1:5" x14ac:dyDescent="0.45">
      <c r="A166" t="s">
        <v>1277</v>
      </c>
      <c r="C166" t="str">
        <f t="shared" si="2"/>
        <v>ThingDef+ChunkClaystone.description</v>
      </c>
      <c r="D166" t="s">
        <v>1278</v>
      </c>
      <c r="E166" t="e">
        <f>IF(ISERROR(B166),"",MATCH(C166,Main!$A$2:$A$364,0))</f>
        <v>#N/A</v>
      </c>
    </row>
    <row r="167" spans="1:5" x14ac:dyDescent="0.45">
      <c r="A167" t="s">
        <v>694</v>
      </c>
      <c r="C167" t="str">
        <f t="shared" si="2"/>
        <v>ThingDef+ChunkClaystone.label</v>
      </c>
      <c r="D167" t="s">
        <v>1279</v>
      </c>
      <c r="E167">
        <f>IF(ISERROR(B167),"",MATCH(C167,Main!$A$2:$A$364,0))</f>
        <v>235</v>
      </c>
    </row>
    <row r="168" spans="1:5" x14ac:dyDescent="0.45">
      <c r="A168" t="s">
        <v>1280</v>
      </c>
      <c r="C168" t="str">
        <f t="shared" si="2"/>
        <v>ThingDef+ChunkDiorite.description</v>
      </c>
      <c r="D168" t="s">
        <v>1281</v>
      </c>
      <c r="E168" t="e">
        <f>IF(ISERROR(B168),"",MATCH(C168,Main!$A$2:$A$364,0))</f>
        <v>#N/A</v>
      </c>
    </row>
    <row r="169" spans="1:5" x14ac:dyDescent="0.45">
      <c r="A169" t="s">
        <v>853</v>
      </c>
      <c r="C169" t="str">
        <f t="shared" si="2"/>
        <v>ThingDef+ChunkDiorite.label</v>
      </c>
      <c r="D169" t="s">
        <v>1282</v>
      </c>
      <c r="E169">
        <f>IF(ISERROR(B169),"",MATCH(C169,Main!$A$2:$A$364,0))</f>
        <v>291</v>
      </c>
    </row>
    <row r="170" spans="1:5" x14ac:dyDescent="0.45">
      <c r="A170" t="s">
        <v>1283</v>
      </c>
      <c r="C170" t="str">
        <f t="shared" si="2"/>
        <v>ThingDef+ChunkDunite.description</v>
      </c>
      <c r="D170" t="s">
        <v>1284</v>
      </c>
      <c r="E170" t="e">
        <f>IF(ISERROR(B170),"",MATCH(C170,Main!$A$2:$A$364,0))</f>
        <v>#N/A</v>
      </c>
    </row>
    <row r="171" spans="1:5" x14ac:dyDescent="0.45">
      <c r="A171" t="s">
        <v>876</v>
      </c>
      <c r="C171" t="str">
        <f t="shared" si="2"/>
        <v>ThingDef+ChunkDunite.label</v>
      </c>
      <c r="D171" t="s">
        <v>1285</v>
      </c>
      <c r="E171">
        <f>IF(ISERROR(B171),"",MATCH(C171,Main!$A$2:$A$364,0))</f>
        <v>299</v>
      </c>
    </row>
    <row r="172" spans="1:5" x14ac:dyDescent="0.45">
      <c r="A172" t="s">
        <v>1286</v>
      </c>
      <c r="C172" t="str">
        <f t="shared" si="2"/>
        <v>ThingDef+ChunkGabbro.description</v>
      </c>
      <c r="D172" t="s">
        <v>1287</v>
      </c>
      <c r="E172" t="e">
        <f>IF(ISERROR(B172),"",MATCH(C172,Main!$A$2:$A$364,0))</f>
        <v>#N/A</v>
      </c>
    </row>
    <row r="173" spans="1:5" x14ac:dyDescent="0.45">
      <c r="A173" t="s">
        <v>831</v>
      </c>
      <c r="C173" t="str">
        <f t="shared" si="2"/>
        <v>ThingDef+ChunkGabbro.label</v>
      </c>
      <c r="D173" t="s">
        <v>1288</v>
      </c>
      <c r="E173">
        <f>IF(ISERROR(B173),"",MATCH(C173,Main!$A$2:$A$364,0))</f>
        <v>283</v>
      </c>
    </row>
    <row r="174" spans="1:5" x14ac:dyDescent="0.45">
      <c r="A174" t="s">
        <v>1289</v>
      </c>
      <c r="C174" t="str">
        <f t="shared" si="2"/>
        <v>ThingDef+ChunkGneiss.description</v>
      </c>
      <c r="D174" t="s">
        <v>1290</v>
      </c>
      <c r="E174" t="e">
        <f>IF(ISERROR(B174),"",MATCH(C174,Main!$A$2:$A$364,0))</f>
        <v>#N/A</v>
      </c>
    </row>
    <row r="175" spans="1:5" x14ac:dyDescent="0.45">
      <c r="A175" t="s">
        <v>763</v>
      </c>
      <c r="C175" t="str">
        <f t="shared" si="2"/>
        <v>ThingDef+ChunkGneiss.label</v>
      </c>
      <c r="D175" t="s">
        <v>1291</v>
      </c>
      <c r="E175">
        <f>IF(ISERROR(B175),"",MATCH(C175,Main!$A$2:$A$364,0))</f>
        <v>259</v>
      </c>
    </row>
    <row r="176" spans="1:5" x14ac:dyDescent="0.45">
      <c r="A176" t="s">
        <v>1292</v>
      </c>
      <c r="C176" t="str">
        <f t="shared" si="2"/>
        <v>ThingDef+ChunkPegmatite.description</v>
      </c>
      <c r="D176" t="s">
        <v>1293</v>
      </c>
      <c r="E176" t="e">
        <f>IF(ISERROR(B176),"",MATCH(C176,Main!$A$2:$A$364,0))</f>
        <v>#N/A</v>
      </c>
    </row>
    <row r="177" spans="1:5" x14ac:dyDescent="0.45">
      <c r="A177" t="s">
        <v>898</v>
      </c>
      <c r="C177" t="str">
        <f t="shared" si="2"/>
        <v>ThingDef+ChunkPegmatite.label</v>
      </c>
      <c r="D177" t="s">
        <v>1294</v>
      </c>
      <c r="E177">
        <f>IF(ISERROR(B177),"",MATCH(C177,Main!$A$2:$A$364,0))</f>
        <v>307</v>
      </c>
    </row>
    <row r="178" spans="1:5" x14ac:dyDescent="0.45">
      <c r="A178" t="s">
        <v>1295</v>
      </c>
      <c r="C178" t="str">
        <f t="shared" si="2"/>
        <v>ThingDef+ChunkQuartzite.description</v>
      </c>
      <c r="D178" t="s">
        <v>1296</v>
      </c>
      <c r="E178" t="e">
        <f>IF(ISERROR(B178),"",MATCH(C178,Main!$A$2:$A$364,0))</f>
        <v>#N/A</v>
      </c>
    </row>
    <row r="179" spans="1:5" x14ac:dyDescent="0.45">
      <c r="A179" t="s">
        <v>785</v>
      </c>
      <c r="C179" t="str">
        <f t="shared" si="2"/>
        <v>ThingDef+ChunkQuartzite.label</v>
      </c>
      <c r="D179" t="s">
        <v>1297</v>
      </c>
      <c r="E179">
        <f>IF(ISERROR(B179),"",MATCH(C179,Main!$A$2:$A$364,0))</f>
        <v>267</v>
      </c>
    </row>
    <row r="180" spans="1:5" x14ac:dyDescent="0.45">
      <c r="A180" t="s">
        <v>1298</v>
      </c>
      <c r="C180" t="str">
        <f t="shared" si="2"/>
        <v>ThingDef+ChunkSchist.description</v>
      </c>
      <c r="D180" t="s">
        <v>1299</v>
      </c>
      <c r="E180" t="e">
        <f>IF(ISERROR(B180),"",MATCH(C180,Main!$A$2:$A$364,0))</f>
        <v>#N/A</v>
      </c>
    </row>
    <row r="181" spans="1:5" x14ac:dyDescent="0.45">
      <c r="A181" t="s">
        <v>808</v>
      </c>
      <c r="C181" t="str">
        <f t="shared" si="2"/>
        <v>ThingDef+ChunkSchist.label</v>
      </c>
      <c r="D181" t="s">
        <v>1300</v>
      </c>
      <c r="E181">
        <f>IF(ISERROR(B181),"",MATCH(C181,Main!$A$2:$A$364,0))</f>
        <v>275</v>
      </c>
    </row>
    <row r="182" spans="1:5" x14ac:dyDescent="0.45">
      <c r="A182" t="s">
        <v>1301</v>
      </c>
      <c r="C182" t="str">
        <f t="shared" si="2"/>
        <v>ThingDef+ChunkSyenite.description</v>
      </c>
      <c r="D182" t="s">
        <v>1302</v>
      </c>
      <c r="E182" t="e">
        <f>IF(ISERROR(B182),"",MATCH(C182,Main!$A$2:$A$364,0))</f>
        <v>#N/A</v>
      </c>
    </row>
    <row r="183" spans="1:5" x14ac:dyDescent="0.45">
      <c r="A183" t="s">
        <v>740</v>
      </c>
      <c r="C183" t="str">
        <f t="shared" si="2"/>
        <v>ThingDef+ChunkSyenite.label</v>
      </c>
      <c r="D183" t="s">
        <v>1303</v>
      </c>
      <c r="E183">
        <f>IF(ISERROR(B183),"",MATCH(C183,Main!$A$2:$A$364,0))</f>
        <v>251</v>
      </c>
    </row>
    <row r="184" spans="1:5" x14ac:dyDescent="0.45">
      <c r="A184" t="s">
        <v>685</v>
      </c>
      <c r="C184" t="str">
        <f t="shared" si="2"/>
        <v>ThingDef+Claystone.description</v>
      </c>
      <c r="D184" t="s">
        <v>1304</v>
      </c>
      <c r="E184">
        <f>IF(ISERROR(B184),"",MATCH(C184,Main!$A$2:$A$364,0))</f>
        <v>232</v>
      </c>
    </row>
    <row r="185" spans="1:5" x14ac:dyDescent="0.45">
      <c r="A185" t="s">
        <v>681</v>
      </c>
      <c r="C185" t="str">
        <f t="shared" si="2"/>
        <v>ThingDef+Claystone.label</v>
      </c>
      <c r="D185" t="s">
        <v>1249</v>
      </c>
      <c r="E185">
        <f>IF(ISERROR(B185),"",MATCH(C185,Main!$A$2:$A$364,0))</f>
        <v>231</v>
      </c>
    </row>
    <row r="186" spans="1:5" x14ac:dyDescent="0.45">
      <c r="A186" t="s">
        <v>845</v>
      </c>
      <c r="C186" t="str">
        <f t="shared" si="2"/>
        <v>ThingDef+Diorite.description</v>
      </c>
      <c r="D186" t="s">
        <v>1305</v>
      </c>
      <c r="E186">
        <f>IF(ISERROR(B186),"",MATCH(C186,Main!$A$2:$A$364,0))</f>
        <v>288</v>
      </c>
    </row>
    <row r="187" spans="1:5" x14ac:dyDescent="0.45">
      <c r="A187" t="s">
        <v>842</v>
      </c>
      <c r="C187" t="str">
        <f t="shared" si="2"/>
        <v>ThingDef+Diorite.label</v>
      </c>
      <c r="D187" t="s">
        <v>1252</v>
      </c>
      <c r="E187">
        <f>IF(ISERROR(B187),"",MATCH(C187,Main!$A$2:$A$364,0))</f>
        <v>287</v>
      </c>
    </row>
    <row r="188" spans="1:5" x14ac:dyDescent="0.45">
      <c r="A188" t="s">
        <v>867</v>
      </c>
      <c r="C188" t="str">
        <f t="shared" si="2"/>
        <v>ThingDef+Dunite.description</v>
      </c>
      <c r="D188" t="s">
        <v>1306</v>
      </c>
      <c r="E188">
        <f>IF(ISERROR(B188),"",MATCH(C188,Main!$A$2:$A$364,0))</f>
        <v>296</v>
      </c>
    </row>
    <row r="189" spans="1:5" x14ac:dyDescent="0.45">
      <c r="A189" t="s">
        <v>864</v>
      </c>
      <c r="C189" t="str">
        <f t="shared" si="2"/>
        <v>ThingDef+Dunite.label</v>
      </c>
      <c r="D189" t="s">
        <v>1255</v>
      </c>
      <c r="E189">
        <f>IF(ISERROR(B189),"",MATCH(C189,Main!$A$2:$A$364,0))</f>
        <v>295</v>
      </c>
    </row>
    <row r="190" spans="1:5" x14ac:dyDescent="0.45">
      <c r="A190" t="s">
        <v>1307</v>
      </c>
      <c r="B190" t="e">
        <f>NA()</f>
        <v>#N/A</v>
      </c>
      <c r="C190" t="e">
        <f t="shared" si="2"/>
        <v>#N/A</v>
      </c>
      <c r="D190" t="s">
        <v>1308</v>
      </c>
      <c r="E190" t="str">
        <f>IF(ISERROR(B190),"",MATCH(C190,Main!$A$2:$A$364,0))</f>
        <v/>
      </c>
    </row>
    <row r="191" spans="1:5" x14ac:dyDescent="0.45">
      <c r="A191" t="s">
        <v>1309</v>
      </c>
      <c r="B191" t="e">
        <f>NA()</f>
        <v>#N/A</v>
      </c>
      <c r="C191" t="e">
        <f t="shared" si="2"/>
        <v>#N/A</v>
      </c>
      <c r="D191" t="s">
        <v>1310</v>
      </c>
      <c r="E191" t="str">
        <f>IF(ISERROR(B191),"",MATCH(C191,Main!$A$2:$A$364,0))</f>
        <v/>
      </c>
    </row>
    <row r="192" spans="1:5" x14ac:dyDescent="0.45">
      <c r="A192" t="s">
        <v>1311</v>
      </c>
      <c r="B192" t="e">
        <f>NA()</f>
        <v>#N/A</v>
      </c>
      <c r="C192" t="e">
        <f t="shared" si="2"/>
        <v>#N/A</v>
      </c>
      <c r="D192" t="s">
        <v>1312</v>
      </c>
      <c r="E192" t="str">
        <f>IF(ISERROR(B192),"",MATCH(C192,Main!$A$2:$A$364,0))</f>
        <v/>
      </c>
    </row>
    <row r="193" spans="1:5" x14ac:dyDescent="0.45">
      <c r="A193" t="s">
        <v>1313</v>
      </c>
      <c r="B193" t="e">
        <f>NA()</f>
        <v>#N/A</v>
      </c>
      <c r="C193" t="e">
        <f t="shared" si="2"/>
        <v>#N/A</v>
      </c>
      <c r="D193" t="s">
        <v>1314</v>
      </c>
      <c r="E193" t="str">
        <f>IF(ISERROR(B193),"",MATCH(C193,Main!$A$2:$A$364,0))</f>
        <v/>
      </c>
    </row>
    <row r="194" spans="1:5" x14ac:dyDescent="0.45">
      <c r="A194" t="s">
        <v>1315</v>
      </c>
      <c r="B194" t="e">
        <f>NA()</f>
        <v>#N/A</v>
      </c>
      <c r="C194" t="e">
        <f t="shared" si="2"/>
        <v>#N/A</v>
      </c>
      <c r="D194" t="s">
        <v>1310</v>
      </c>
      <c r="E194" t="str">
        <f>IF(ISERROR(B194),"",MATCH(C194,Main!$A$2:$A$364,0))</f>
        <v/>
      </c>
    </row>
    <row r="195" spans="1:5" x14ac:dyDescent="0.45">
      <c r="A195" t="s">
        <v>1316</v>
      </c>
      <c r="B195" t="e">
        <f>NA()</f>
        <v>#N/A</v>
      </c>
      <c r="C195" t="e">
        <f t="shared" ref="C195:C258" si="3">IF(B195="",A195,B195)</f>
        <v>#N/A</v>
      </c>
      <c r="D195" t="s">
        <v>1317</v>
      </c>
      <c r="E195" t="str">
        <f>IF(ISERROR(B195),"",MATCH(C195,Main!$A$2:$A$364,0))</f>
        <v/>
      </c>
    </row>
    <row r="196" spans="1:5" x14ac:dyDescent="0.45">
      <c r="A196" t="s">
        <v>1318</v>
      </c>
      <c r="B196" t="e">
        <f>NA()</f>
        <v>#N/A</v>
      </c>
      <c r="C196" t="e">
        <f t="shared" si="3"/>
        <v>#N/A</v>
      </c>
      <c r="D196" t="s">
        <v>1319</v>
      </c>
      <c r="E196" t="str">
        <f>IF(ISERROR(B196),"",MATCH(C196,Main!$A$2:$A$364,0))</f>
        <v/>
      </c>
    </row>
    <row r="197" spans="1:5" x14ac:dyDescent="0.45">
      <c r="A197" t="s">
        <v>1320</v>
      </c>
      <c r="B197" t="e">
        <f>NA()</f>
        <v>#N/A</v>
      </c>
      <c r="C197" t="e">
        <f t="shared" si="3"/>
        <v>#N/A</v>
      </c>
      <c r="D197" t="s">
        <v>1310</v>
      </c>
      <c r="E197" t="str">
        <f>IF(ISERROR(B197),"",MATCH(C197,Main!$A$2:$A$364,0))</f>
        <v/>
      </c>
    </row>
    <row r="198" spans="1:5" x14ac:dyDescent="0.45">
      <c r="A198" t="s">
        <v>1321</v>
      </c>
      <c r="B198" t="e">
        <f>NA()</f>
        <v>#N/A</v>
      </c>
      <c r="C198" t="e">
        <f t="shared" si="3"/>
        <v>#N/A</v>
      </c>
      <c r="D198" t="s">
        <v>1322</v>
      </c>
      <c r="E198" t="str">
        <f>IF(ISERROR(B198),"",MATCH(C198,Main!$A$2:$A$364,0))</f>
        <v/>
      </c>
    </row>
    <row r="199" spans="1:5" x14ac:dyDescent="0.45">
      <c r="A199" t="s">
        <v>1323</v>
      </c>
      <c r="B199" t="e">
        <f>NA()</f>
        <v>#N/A</v>
      </c>
      <c r="C199" t="e">
        <f t="shared" si="3"/>
        <v>#N/A</v>
      </c>
      <c r="D199" t="s">
        <v>1324</v>
      </c>
      <c r="E199" t="str">
        <f>IF(ISERROR(B199),"",MATCH(C199,Main!$A$2:$A$364,0))</f>
        <v/>
      </c>
    </row>
    <row r="200" spans="1:5" x14ac:dyDescent="0.45">
      <c r="A200" t="s">
        <v>1325</v>
      </c>
      <c r="B200" t="e">
        <f>NA()</f>
        <v>#N/A</v>
      </c>
      <c r="C200" t="e">
        <f t="shared" si="3"/>
        <v>#N/A</v>
      </c>
      <c r="D200" t="s">
        <v>1310</v>
      </c>
      <c r="E200" t="str">
        <f>IF(ISERROR(B200),"",MATCH(C200,Main!$A$2:$A$364,0))</f>
        <v/>
      </c>
    </row>
    <row r="201" spans="1:5" x14ac:dyDescent="0.45">
      <c r="A201" t="s">
        <v>1326</v>
      </c>
      <c r="B201" t="e">
        <f>NA()</f>
        <v>#N/A</v>
      </c>
      <c r="C201" t="e">
        <f t="shared" si="3"/>
        <v>#N/A</v>
      </c>
      <c r="D201" t="s">
        <v>1327</v>
      </c>
      <c r="E201" t="str">
        <f>IF(ISERROR(B201),"",MATCH(C201,Main!$A$2:$A$364,0))</f>
        <v/>
      </c>
    </row>
    <row r="202" spans="1:5" x14ac:dyDescent="0.45">
      <c r="A202" t="s">
        <v>1328</v>
      </c>
      <c r="B202" t="e">
        <f>NA()</f>
        <v>#N/A</v>
      </c>
      <c r="C202" t="e">
        <f t="shared" si="3"/>
        <v>#N/A</v>
      </c>
      <c r="D202" t="s">
        <v>1329</v>
      </c>
      <c r="E202" t="str">
        <f>IF(ISERROR(B202),"",MATCH(C202,Main!$A$2:$A$364,0))</f>
        <v/>
      </c>
    </row>
    <row r="203" spans="1:5" x14ac:dyDescent="0.45">
      <c r="A203" t="s">
        <v>1330</v>
      </c>
      <c r="B203" t="e">
        <f>NA()</f>
        <v>#N/A</v>
      </c>
      <c r="C203" t="e">
        <f t="shared" si="3"/>
        <v>#N/A</v>
      </c>
      <c r="D203" t="s">
        <v>1310</v>
      </c>
      <c r="E203" t="str">
        <f>IF(ISERROR(B203),"",MATCH(C203,Main!$A$2:$A$364,0))</f>
        <v/>
      </c>
    </row>
    <row r="204" spans="1:5" x14ac:dyDescent="0.45">
      <c r="A204" t="s">
        <v>1331</v>
      </c>
      <c r="B204" t="e">
        <f>NA()</f>
        <v>#N/A</v>
      </c>
      <c r="C204" t="e">
        <f t="shared" si="3"/>
        <v>#N/A</v>
      </c>
      <c r="D204" t="s">
        <v>1332</v>
      </c>
      <c r="E204" t="str">
        <f>IF(ISERROR(B204),"",MATCH(C204,Main!$A$2:$A$364,0))</f>
        <v/>
      </c>
    </row>
    <row r="205" spans="1:5" x14ac:dyDescent="0.45">
      <c r="A205" t="s">
        <v>1333</v>
      </c>
      <c r="B205" t="e">
        <f>NA()</f>
        <v>#N/A</v>
      </c>
      <c r="C205" t="e">
        <f t="shared" si="3"/>
        <v>#N/A</v>
      </c>
      <c r="D205" t="s">
        <v>1334</v>
      </c>
      <c r="E205" t="str">
        <f>IF(ISERROR(B205),"",MATCH(C205,Main!$A$2:$A$364,0))</f>
        <v/>
      </c>
    </row>
    <row r="206" spans="1:5" x14ac:dyDescent="0.45">
      <c r="A206" t="s">
        <v>1335</v>
      </c>
      <c r="B206" t="e">
        <f>NA()</f>
        <v>#N/A</v>
      </c>
      <c r="C206" t="e">
        <f t="shared" si="3"/>
        <v>#N/A</v>
      </c>
      <c r="D206" t="s">
        <v>1310</v>
      </c>
      <c r="E206" t="str">
        <f>IF(ISERROR(B206),"",MATCH(C206,Main!$A$2:$A$364,0))</f>
        <v/>
      </c>
    </row>
    <row r="207" spans="1:5" x14ac:dyDescent="0.45">
      <c r="A207" t="s">
        <v>1336</v>
      </c>
      <c r="B207" t="e">
        <f>NA()</f>
        <v>#N/A</v>
      </c>
      <c r="C207" t="e">
        <f t="shared" si="3"/>
        <v>#N/A</v>
      </c>
      <c r="D207" t="s">
        <v>1337</v>
      </c>
      <c r="E207" t="str">
        <f>IF(ISERROR(B207),"",MATCH(C207,Main!$A$2:$A$364,0))</f>
        <v/>
      </c>
    </row>
    <row r="208" spans="1:5" x14ac:dyDescent="0.45">
      <c r="A208" t="s">
        <v>1338</v>
      </c>
      <c r="B208" t="e">
        <f>NA()</f>
        <v>#N/A</v>
      </c>
      <c r="C208" t="e">
        <f t="shared" si="3"/>
        <v>#N/A</v>
      </c>
      <c r="D208" t="s">
        <v>1339</v>
      </c>
      <c r="E208" t="str">
        <f>IF(ISERROR(B208),"",MATCH(C208,Main!$A$2:$A$364,0))</f>
        <v/>
      </c>
    </row>
    <row r="209" spans="1:5" x14ac:dyDescent="0.45">
      <c r="A209" t="s">
        <v>1340</v>
      </c>
      <c r="B209" t="e">
        <f>NA()</f>
        <v>#N/A</v>
      </c>
      <c r="C209" t="e">
        <f t="shared" si="3"/>
        <v>#N/A</v>
      </c>
      <c r="D209" t="s">
        <v>1310</v>
      </c>
      <c r="E209" t="str">
        <f>IF(ISERROR(B209),"",MATCH(C209,Main!$A$2:$A$364,0))</f>
        <v/>
      </c>
    </row>
    <row r="210" spans="1:5" x14ac:dyDescent="0.45">
      <c r="A210" t="s">
        <v>1341</v>
      </c>
      <c r="B210" t="e">
        <f>NA()</f>
        <v>#N/A</v>
      </c>
      <c r="C210" t="e">
        <f t="shared" si="3"/>
        <v>#N/A</v>
      </c>
      <c r="D210" t="s">
        <v>1342</v>
      </c>
      <c r="E210" t="str">
        <f>IF(ISERROR(B210),"",MATCH(C210,Main!$A$2:$A$364,0))</f>
        <v/>
      </c>
    </row>
    <row r="211" spans="1:5" x14ac:dyDescent="0.45">
      <c r="A211" t="s">
        <v>1343</v>
      </c>
      <c r="B211" t="e">
        <f>NA()</f>
        <v>#N/A</v>
      </c>
      <c r="C211" t="e">
        <f t="shared" si="3"/>
        <v>#N/A</v>
      </c>
      <c r="D211" t="s">
        <v>1344</v>
      </c>
      <c r="E211" t="str">
        <f>IF(ISERROR(B211),"",MATCH(C211,Main!$A$2:$A$364,0))</f>
        <v/>
      </c>
    </row>
    <row r="212" spans="1:5" x14ac:dyDescent="0.45">
      <c r="A212" t="s">
        <v>1345</v>
      </c>
      <c r="B212" t="e">
        <f>NA()</f>
        <v>#N/A</v>
      </c>
      <c r="C212" t="e">
        <f t="shared" si="3"/>
        <v>#N/A</v>
      </c>
      <c r="D212" t="s">
        <v>1310</v>
      </c>
      <c r="E212" t="str">
        <f>IF(ISERROR(B212),"",MATCH(C212,Main!$A$2:$A$364,0))</f>
        <v/>
      </c>
    </row>
    <row r="213" spans="1:5" x14ac:dyDescent="0.45">
      <c r="A213" t="s">
        <v>1346</v>
      </c>
      <c r="B213" t="e">
        <f>NA()</f>
        <v>#N/A</v>
      </c>
      <c r="C213" t="e">
        <f t="shared" si="3"/>
        <v>#N/A</v>
      </c>
      <c r="D213" t="s">
        <v>1347</v>
      </c>
      <c r="E213" t="str">
        <f>IF(ISERROR(B213),"",MATCH(C213,Main!$A$2:$A$364,0))</f>
        <v/>
      </c>
    </row>
    <row r="214" spans="1:5" x14ac:dyDescent="0.45">
      <c r="A214" t="s">
        <v>1348</v>
      </c>
      <c r="B214" t="e">
        <f>NA()</f>
        <v>#N/A</v>
      </c>
      <c r="C214" t="e">
        <f t="shared" si="3"/>
        <v>#N/A</v>
      </c>
      <c r="D214" t="s">
        <v>1349</v>
      </c>
      <c r="E214" t="str">
        <f>IF(ISERROR(B214),"",MATCH(C214,Main!$A$2:$A$364,0))</f>
        <v/>
      </c>
    </row>
    <row r="215" spans="1:5" x14ac:dyDescent="0.45">
      <c r="A215" t="s">
        <v>1350</v>
      </c>
      <c r="B215" t="e">
        <f>NA()</f>
        <v>#N/A</v>
      </c>
      <c r="C215" t="e">
        <f t="shared" si="3"/>
        <v>#N/A</v>
      </c>
      <c r="D215" t="s">
        <v>1310</v>
      </c>
      <c r="E215" t="str">
        <f>IF(ISERROR(B215),"",MATCH(C215,Main!$A$2:$A$364,0))</f>
        <v/>
      </c>
    </row>
    <row r="216" spans="1:5" x14ac:dyDescent="0.45">
      <c r="A216" t="s">
        <v>1351</v>
      </c>
      <c r="B216" t="e">
        <f>NA()</f>
        <v>#N/A</v>
      </c>
      <c r="C216" t="e">
        <f t="shared" si="3"/>
        <v>#N/A</v>
      </c>
      <c r="D216" t="s">
        <v>1352</v>
      </c>
      <c r="E216" t="str">
        <f>IF(ISERROR(B216),"",MATCH(C216,Main!$A$2:$A$364,0))</f>
        <v/>
      </c>
    </row>
    <row r="217" spans="1:5" x14ac:dyDescent="0.45">
      <c r="A217" t="s">
        <v>1353</v>
      </c>
      <c r="B217" t="e">
        <f>NA()</f>
        <v>#N/A</v>
      </c>
      <c r="C217" t="e">
        <f t="shared" si="3"/>
        <v>#N/A</v>
      </c>
      <c r="D217" t="s">
        <v>1354</v>
      </c>
      <c r="E217" t="str">
        <f>IF(ISERROR(B217),"",MATCH(C217,Main!$A$2:$A$364,0))</f>
        <v/>
      </c>
    </row>
    <row r="218" spans="1:5" x14ac:dyDescent="0.45">
      <c r="A218" t="s">
        <v>1355</v>
      </c>
      <c r="B218" t="e">
        <f>NA()</f>
        <v>#N/A</v>
      </c>
      <c r="C218" t="e">
        <f t="shared" si="3"/>
        <v>#N/A</v>
      </c>
      <c r="D218" t="s">
        <v>1310</v>
      </c>
      <c r="E218" t="str">
        <f>IF(ISERROR(B218),"",MATCH(C218,Main!$A$2:$A$364,0))</f>
        <v/>
      </c>
    </row>
    <row r="219" spans="1:5" x14ac:dyDescent="0.45">
      <c r="A219" t="s">
        <v>1356</v>
      </c>
      <c r="B219" t="e">
        <f>NA()</f>
        <v>#N/A</v>
      </c>
      <c r="C219" t="e">
        <f t="shared" si="3"/>
        <v>#N/A</v>
      </c>
      <c r="D219" t="s">
        <v>1357</v>
      </c>
      <c r="E219" t="str">
        <f>IF(ISERROR(B219),"",MATCH(C219,Main!$A$2:$A$364,0))</f>
        <v/>
      </c>
    </row>
    <row r="220" spans="1:5" x14ac:dyDescent="0.45">
      <c r="A220" t="s">
        <v>822</v>
      </c>
      <c r="C220" t="str">
        <f t="shared" si="3"/>
        <v>ThingDef+Gabbro.description</v>
      </c>
      <c r="D220" t="s">
        <v>1358</v>
      </c>
      <c r="E220">
        <f>IF(ISERROR(B220),"",MATCH(C220,Main!$A$2:$A$364,0))</f>
        <v>280</v>
      </c>
    </row>
    <row r="221" spans="1:5" x14ac:dyDescent="0.45">
      <c r="A221" t="s">
        <v>819</v>
      </c>
      <c r="C221" t="str">
        <f t="shared" si="3"/>
        <v>ThingDef+Gabbro.label</v>
      </c>
      <c r="D221" t="s">
        <v>1258</v>
      </c>
      <c r="E221">
        <f>IF(ISERROR(B221),"",MATCH(C221,Main!$A$2:$A$364,0))</f>
        <v>279</v>
      </c>
    </row>
    <row r="222" spans="1:5" x14ac:dyDescent="0.45">
      <c r="A222" t="s">
        <v>754</v>
      </c>
      <c r="C222" t="str">
        <f t="shared" si="3"/>
        <v>ThingDef+Gneiss.description</v>
      </c>
      <c r="D222" t="s">
        <v>1359</v>
      </c>
      <c r="E222">
        <f>IF(ISERROR(B222),"",MATCH(C222,Main!$A$2:$A$364,0))</f>
        <v>256</v>
      </c>
    </row>
    <row r="223" spans="1:5" x14ac:dyDescent="0.45">
      <c r="A223" t="s">
        <v>751</v>
      </c>
      <c r="C223" t="str">
        <f t="shared" si="3"/>
        <v>ThingDef+Gneiss.label</v>
      </c>
      <c r="D223" t="s">
        <v>1261</v>
      </c>
      <c r="E223">
        <f>IF(ISERROR(B223),"",MATCH(C223,Main!$A$2:$A$364,0))</f>
        <v>255</v>
      </c>
    </row>
    <row r="224" spans="1:5" x14ac:dyDescent="0.45">
      <c r="A224" t="s">
        <v>890</v>
      </c>
      <c r="C224" t="str">
        <f t="shared" si="3"/>
        <v>ThingDef+Pegmatite.description</v>
      </c>
      <c r="D224" t="s">
        <v>1360</v>
      </c>
      <c r="E224">
        <f>IF(ISERROR(B224),"",MATCH(C224,Main!$A$2:$A$364,0))</f>
        <v>304</v>
      </c>
    </row>
    <row r="225" spans="1:5" x14ac:dyDescent="0.45">
      <c r="A225" t="s">
        <v>887</v>
      </c>
      <c r="C225" t="str">
        <f t="shared" si="3"/>
        <v>ThingDef+Pegmatite.label</v>
      </c>
      <c r="D225" t="s">
        <v>1264</v>
      </c>
      <c r="E225">
        <f>IF(ISERROR(B225),"",MATCH(C225,Main!$A$2:$A$364,0))</f>
        <v>303</v>
      </c>
    </row>
    <row r="226" spans="1:5" x14ac:dyDescent="0.45">
      <c r="A226" t="s">
        <v>777</v>
      </c>
      <c r="C226" t="str">
        <f t="shared" si="3"/>
        <v>ThingDef+Quartzite.description</v>
      </c>
      <c r="D226" t="s">
        <v>1361</v>
      </c>
      <c r="E226">
        <f>IF(ISERROR(B226),"",MATCH(C226,Main!$A$2:$A$364,0))</f>
        <v>264</v>
      </c>
    </row>
    <row r="227" spans="1:5" x14ac:dyDescent="0.45">
      <c r="A227" t="s">
        <v>774</v>
      </c>
      <c r="C227" t="str">
        <f t="shared" si="3"/>
        <v>ThingDef+Quartzite.label</v>
      </c>
      <c r="D227" t="s">
        <v>1267</v>
      </c>
      <c r="E227">
        <f>IF(ISERROR(B227),"",MATCH(C227,Main!$A$2:$A$364,0))</f>
        <v>263</v>
      </c>
    </row>
    <row r="228" spans="1:5" x14ac:dyDescent="0.45">
      <c r="A228" t="s">
        <v>799</v>
      </c>
      <c r="C228" t="str">
        <f t="shared" si="3"/>
        <v>ThingDef+Schist.description</v>
      </c>
      <c r="D228" t="s">
        <v>1362</v>
      </c>
      <c r="E228">
        <f>IF(ISERROR(B228),"",MATCH(C228,Main!$A$2:$A$364,0))</f>
        <v>272</v>
      </c>
    </row>
    <row r="229" spans="1:5" x14ac:dyDescent="0.45">
      <c r="A229" t="s">
        <v>796</v>
      </c>
      <c r="C229" t="str">
        <f t="shared" si="3"/>
        <v>ThingDef+Schist.label</v>
      </c>
      <c r="D229" t="s">
        <v>1270</v>
      </c>
      <c r="E229">
        <f>IF(ISERROR(B229),"",MATCH(C229,Main!$A$2:$A$364,0))</f>
        <v>271</v>
      </c>
    </row>
    <row r="230" spans="1:5" x14ac:dyDescent="0.45">
      <c r="A230" t="s">
        <v>714</v>
      </c>
      <c r="C230" t="str">
        <f t="shared" si="3"/>
        <v>ThingDef+SmoothedAndesite.description</v>
      </c>
      <c r="D230" t="s">
        <v>1363</v>
      </c>
      <c r="E230">
        <f>IF(ISERROR(B230),"",MATCH(C230,Main!$A$2:$A$364,0))</f>
        <v>242</v>
      </c>
    </row>
    <row r="231" spans="1:5" x14ac:dyDescent="0.45">
      <c r="A231" t="s">
        <v>711</v>
      </c>
      <c r="C231" t="str">
        <f t="shared" si="3"/>
        <v>ThingDef+SmoothedAndesite.label</v>
      </c>
      <c r="D231" t="s">
        <v>1364</v>
      </c>
      <c r="E231">
        <f>IF(ISERROR(B231),"",MATCH(C231,Main!$A$2:$A$364,0))</f>
        <v>241</v>
      </c>
    </row>
    <row r="232" spans="1:5" x14ac:dyDescent="0.45">
      <c r="A232" t="s">
        <v>691</v>
      </c>
      <c r="C232" t="str">
        <f t="shared" si="3"/>
        <v>ThingDef+SmoothedClaystone.description</v>
      </c>
      <c r="D232" t="s">
        <v>1365</v>
      </c>
      <c r="E232">
        <f>IF(ISERROR(B232),"",MATCH(C232,Main!$A$2:$A$364,0))</f>
        <v>234</v>
      </c>
    </row>
    <row r="233" spans="1:5" x14ac:dyDescent="0.45">
      <c r="A233" t="s">
        <v>688</v>
      </c>
      <c r="C233" t="str">
        <f t="shared" si="3"/>
        <v>ThingDef+SmoothedClaystone.label</v>
      </c>
      <c r="D233" t="s">
        <v>1366</v>
      </c>
      <c r="E233">
        <f>IF(ISERROR(B233),"",MATCH(C233,Main!$A$2:$A$364,0))</f>
        <v>233</v>
      </c>
    </row>
    <row r="234" spans="1:5" x14ac:dyDescent="0.45">
      <c r="A234" t="s">
        <v>851</v>
      </c>
      <c r="C234" t="str">
        <f t="shared" si="3"/>
        <v>ThingDef+SmoothedDiorite.description</v>
      </c>
      <c r="D234" t="s">
        <v>1367</v>
      </c>
      <c r="E234">
        <f>IF(ISERROR(B234),"",MATCH(C234,Main!$A$2:$A$364,0))</f>
        <v>290</v>
      </c>
    </row>
    <row r="235" spans="1:5" x14ac:dyDescent="0.45">
      <c r="A235" t="s">
        <v>848</v>
      </c>
      <c r="C235" t="str">
        <f t="shared" si="3"/>
        <v>ThingDef+SmoothedDiorite.label</v>
      </c>
      <c r="D235" t="s">
        <v>1368</v>
      </c>
      <c r="E235">
        <f>IF(ISERROR(B235),"",MATCH(C235,Main!$A$2:$A$364,0))</f>
        <v>289</v>
      </c>
    </row>
    <row r="236" spans="1:5" x14ac:dyDescent="0.45">
      <c r="A236" t="s">
        <v>873</v>
      </c>
      <c r="C236" t="str">
        <f t="shared" si="3"/>
        <v>ThingDef+SmoothedDunite.description</v>
      </c>
      <c r="D236" t="s">
        <v>1369</v>
      </c>
      <c r="E236">
        <f>IF(ISERROR(B236),"",MATCH(C236,Main!$A$2:$A$364,0))</f>
        <v>298</v>
      </c>
    </row>
    <row r="237" spans="1:5" x14ac:dyDescent="0.45">
      <c r="A237" t="s">
        <v>870</v>
      </c>
      <c r="C237" t="str">
        <f t="shared" si="3"/>
        <v>ThingDef+SmoothedDunite.label</v>
      </c>
      <c r="D237" t="s">
        <v>1370</v>
      </c>
      <c r="E237">
        <f>IF(ISERROR(B237),"",MATCH(C237,Main!$A$2:$A$364,0))</f>
        <v>297</v>
      </c>
    </row>
    <row r="238" spans="1:5" x14ac:dyDescent="0.45">
      <c r="A238" t="s">
        <v>828</v>
      </c>
      <c r="C238" t="str">
        <f t="shared" si="3"/>
        <v>ThingDef+SmoothedGabbro.description</v>
      </c>
      <c r="D238" t="s">
        <v>1371</v>
      </c>
      <c r="E238">
        <f>IF(ISERROR(B238),"",MATCH(C238,Main!$A$2:$A$364,0))</f>
        <v>282</v>
      </c>
    </row>
    <row r="239" spans="1:5" x14ac:dyDescent="0.45">
      <c r="A239" t="s">
        <v>825</v>
      </c>
      <c r="C239" t="str">
        <f t="shared" si="3"/>
        <v>ThingDef+SmoothedGabbro.label</v>
      </c>
      <c r="D239" t="s">
        <v>1372</v>
      </c>
      <c r="E239">
        <f>IF(ISERROR(B239),"",MATCH(C239,Main!$A$2:$A$364,0))</f>
        <v>281</v>
      </c>
    </row>
    <row r="240" spans="1:5" x14ac:dyDescent="0.45">
      <c r="A240" t="s">
        <v>760</v>
      </c>
      <c r="C240" t="str">
        <f t="shared" si="3"/>
        <v>ThingDef+SmoothedGneiss.description</v>
      </c>
      <c r="D240" t="s">
        <v>1373</v>
      </c>
      <c r="E240">
        <f>IF(ISERROR(B240),"",MATCH(C240,Main!$A$2:$A$364,0))</f>
        <v>258</v>
      </c>
    </row>
    <row r="241" spans="1:5" x14ac:dyDescent="0.45">
      <c r="A241" t="s">
        <v>757</v>
      </c>
      <c r="C241" t="str">
        <f t="shared" si="3"/>
        <v>ThingDef+SmoothedGneiss.label</v>
      </c>
      <c r="D241" t="s">
        <v>1374</v>
      </c>
      <c r="E241">
        <f>IF(ISERROR(B241),"",MATCH(C241,Main!$A$2:$A$364,0))</f>
        <v>257</v>
      </c>
    </row>
    <row r="242" spans="1:5" x14ac:dyDescent="0.45">
      <c r="A242" t="s">
        <v>896</v>
      </c>
      <c r="C242" t="str">
        <f t="shared" si="3"/>
        <v>ThingDef+SmoothedPegmatite.description</v>
      </c>
      <c r="D242" t="s">
        <v>1375</v>
      </c>
      <c r="E242">
        <f>IF(ISERROR(B242),"",MATCH(C242,Main!$A$2:$A$364,0))</f>
        <v>306</v>
      </c>
    </row>
    <row r="243" spans="1:5" x14ac:dyDescent="0.45">
      <c r="A243" t="s">
        <v>893</v>
      </c>
      <c r="C243" t="str">
        <f t="shared" si="3"/>
        <v>ThingDef+SmoothedPegmatite.label</v>
      </c>
      <c r="D243" t="s">
        <v>1376</v>
      </c>
      <c r="E243">
        <f>IF(ISERROR(B243),"",MATCH(C243,Main!$A$2:$A$364,0))</f>
        <v>305</v>
      </c>
    </row>
    <row r="244" spans="1:5" x14ac:dyDescent="0.45">
      <c r="A244" t="s">
        <v>783</v>
      </c>
      <c r="C244" t="str">
        <f t="shared" si="3"/>
        <v>ThingDef+SmoothedQuartzite.description</v>
      </c>
      <c r="D244" t="s">
        <v>1377</v>
      </c>
      <c r="E244">
        <f>IF(ISERROR(B244),"",MATCH(C244,Main!$A$2:$A$364,0))</f>
        <v>266</v>
      </c>
    </row>
    <row r="245" spans="1:5" x14ac:dyDescent="0.45">
      <c r="A245" t="s">
        <v>780</v>
      </c>
      <c r="C245" t="str">
        <f t="shared" si="3"/>
        <v>ThingDef+SmoothedQuartzite.label</v>
      </c>
      <c r="D245" t="s">
        <v>1378</v>
      </c>
      <c r="E245">
        <f>IF(ISERROR(B245),"",MATCH(C245,Main!$A$2:$A$364,0))</f>
        <v>265</v>
      </c>
    </row>
    <row r="246" spans="1:5" x14ac:dyDescent="0.45">
      <c r="A246" t="s">
        <v>805</v>
      </c>
      <c r="C246" t="str">
        <f t="shared" si="3"/>
        <v>ThingDef+SmoothedSchist.description</v>
      </c>
      <c r="D246" t="s">
        <v>1379</v>
      </c>
      <c r="E246">
        <f>IF(ISERROR(B246),"",MATCH(C246,Main!$A$2:$A$364,0))</f>
        <v>274</v>
      </c>
    </row>
    <row r="247" spans="1:5" x14ac:dyDescent="0.45">
      <c r="A247" t="s">
        <v>802</v>
      </c>
      <c r="C247" t="str">
        <f t="shared" si="3"/>
        <v>ThingDef+SmoothedSchist.label</v>
      </c>
      <c r="D247" t="s">
        <v>1380</v>
      </c>
      <c r="E247">
        <f>IF(ISERROR(B247),"",MATCH(C247,Main!$A$2:$A$364,0))</f>
        <v>273</v>
      </c>
    </row>
    <row r="248" spans="1:5" x14ac:dyDescent="0.45">
      <c r="A248" t="s">
        <v>737</v>
      </c>
      <c r="C248" t="str">
        <f t="shared" si="3"/>
        <v>ThingDef+SmoothedSyenite.description</v>
      </c>
      <c r="D248" t="s">
        <v>1381</v>
      </c>
      <c r="E248">
        <f>IF(ISERROR(B248),"",MATCH(C248,Main!$A$2:$A$364,0))</f>
        <v>250</v>
      </c>
    </row>
    <row r="249" spans="1:5" x14ac:dyDescent="0.45">
      <c r="A249" t="s">
        <v>734</v>
      </c>
      <c r="C249" t="str">
        <f t="shared" si="3"/>
        <v>ThingDef+SmoothedSyenite.label</v>
      </c>
      <c r="D249" t="s">
        <v>1382</v>
      </c>
      <c r="E249">
        <f>IF(ISERROR(B249),"",MATCH(C249,Main!$A$2:$A$364,0))</f>
        <v>249</v>
      </c>
    </row>
    <row r="250" spans="1:5" x14ac:dyDescent="0.45">
      <c r="A250" t="s">
        <v>731</v>
      </c>
      <c r="C250" t="str">
        <f t="shared" si="3"/>
        <v>ThingDef+Syenite.description</v>
      </c>
      <c r="D250" t="s">
        <v>1383</v>
      </c>
      <c r="E250">
        <f>IF(ISERROR(B250),"",MATCH(C250,Main!$A$2:$A$364,0))</f>
        <v>248</v>
      </c>
    </row>
    <row r="251" spans="1:5" x14ac:dyDescent="0.45">
      <c r="A251" t="s">
        <v>728</v>
      </c>
      <c r="C251" t="str">
        <f t="shared" si="3"/>
        <v>ThingDef+Syenite.label</v>
      </c>
      <c r="D251" t="s">
        <v>1273</v>
      </c>
      <c r="E251">
        <f>IF(ISERROR(B251),"",MATCH(C251,Main!$A$2:$A$364,0))</f>
        <v>247</v>
      </c>
    </row>
    <row r="252" spans="1:5" x14ac:dyDescent="0.45">
      <c r="A252" t="s">
        <v>1384</v>
      </c>
      <c r="B252" t="e">
        <f>NA()</f>
        <v>#N/A</v>
      </c>
      <c r="C252" t="e">
        <f t="shared" si="3"/>
        <v>#N/A</v>
      </c>
      <c r="D252" t="s">
        <v>1385</v>
      </c>
      <c r="E252" t="str">
        <f>IF(ISERROR(B252),"",MATCH(C252,Main!$A$2:$A$364,0))</f>
        <v/>
      </c>
    </row>
    <row r="253" spans="1:5" x14ac:dyDescent="0.45">
      <c r="A253" t="s">
        <v>1386</v>
      </c>
      <c r="B253" t="e">
        <f>NA()</f>
        <v>#N/A</v>
      </c>
      <c r="C253" t="e">
        <f t="shared" si="3"/>
        <v>#N/A</v>
      </c>
      <c r="D253" t="s">
        <v>1310</v>
      </c>
      <c r="E253" t="str">
        <f>IF(ISERROR(B253),"",MATCH(C253,Main!$A$2:$A$364,0))</f>
        <v/>
      </c>
    </row>
    <row r="254" spans="1:5" x14ac:dyDescent="0.45">
      <c r="A254" t="s">
        <v>1387</v>
      </c>
      <c r="B254" t="e">
        <f>NA()</f>
        <v>#N/A</v>
      </c>
      <c r="C254" t="e">
        <f t="shared" si="3"/>
        <v>#N/A</v>
      </c>
      <c r="D254" t="s">
        <v>1388</v>
      </c>
      <c r="E254" t="str">
        <f>IF(ISERROR(B254),"",MATCH(C254,Main!$A$2:$A$364,0))</f>
        <v/>
      </c>
    </row>
    <row r="255" spans="1:5" x14ac:dyDescent="0.45">
      <c r="A255" t="s">
        <v>1389</v>
      </c>
      <c r="B255" t="e">
        <f>NA()</f>
        <v>#N/A</v>
      </c>
      <c r="C255" t="e">
        <f t="shared" si="3"/>
        <v>#N/A</v>
      </c>
      <c r="D255" t="s">
        <v>1390</v>
      </c>
      <c r="E255" t="str">
        <f>IF(ISERROR(B255),"",MATCH(C255,Main!$A$2:$A$364,0))</f>
        <v/>
      </c>
    </row>
    <row r="256" spans="1:5" x14ac:dyDescent="0.45">
      <c r="A256" t="s">
        <v>1391</v>
      </c>
      <c r="B256" t="e">
        <f>NA()</f>
        <v>#N/A</v>
      </c>
      <c r="C256" t="e">
        <f t="shared" si="3"/>
        <v>#N/A</v>
      </c>
      <c r="D256" t="s">
        <v>1310</v>
      </c>
      <c r="E256" t="str">
        <f>IF(ISERROR(B256),"",MATCH(C256,Main!$A$2:$A$364,0))</f>
        <v/>
      </c>
    </row>
    <row r="257" spans="1:5" x14ac:dyDescent="0.45">
      <c r="A257" t="s">
        <v>1392</v>
      </c>
      <c r="B257" t="e">
        <f>NA()</f>
        <v>#N/A</v>
      </c>
      <c r="C257" t="e">
        <f t="shared" si="3"/>
        <v>#N/A</v>
      </c>
      <c r="D257" t="s">
        <v>1393</v>
      </c>
      <c r="E257" t="str">
        <f>IF(ISERROR(B257),"",MATCH(C257,Main!$A$2:$A$364,0))</f>
        <v/>
      </c>
    </row>
    <row r="258" spans="1:5" x14ac:dyDescent="0.45">
      <c r="A258" t="s">
        <v>1394</v>
      </c>
      <c r="B258" t="e">
        <f>NA()</f>
        <v>#N/A</v>
      </c>
      <c r="C258" t="e">
        <f t="shared" si="3"/>
        <v>#N/A</v>
      </c>
      <c r="D258" t="s">
        <v>1395</v>
      </c>
      <c r="E258" t="str">
        <f>IF(ISERROR(B258),"",MATCH(C258,Main!$A$2:$A$364,0))</f>
        <v/>
      </c>
    </row>
    <row r="259" spans="1:5" x14ac:dyDescent="0.45">
      <c r="A259" t="s">
        <v>1396</v>
      </c>
      <c r="B259" t="e">
        <f>NA()</f>
        <v>#N/A</v>
      </c>
      <c r="C259" t="e">
        <f t="shared" ref="C259:C284" si="4">IF(B259="",A259,B259)</f>
        <v>#N/A</v>
      </c>
      <c r="D259" t="s">
        <v>1310</v>
      </c>
      <c r="E259" t="str">
        <f>IF(ISERROR(B259),"",MATCH(C259,Main!$A$2:$A$364,0))</f>
        <v/>
      </c>
    </row>
    <row r="260" spans="1:5" x14ac:dyDescent="0.45">
      <c r="A260" t="s">
        <v>1397</v>
      </c>
      <c r="B260" t="e">
        <f>NA()</f>
        <v>#N/A</v>
      </c>
      <c r="C260" t="e">
        <f t="shared" si="4"/>
        <v>#N/A</v>
      </c>
      <c r="D260" t="s">
        <v>1398</v>
      </c>
      <c r="E260" t="str">
        <f>IF(ISERROR(B260),"",MATCH(C260,Main!$A$2:$A$364,0))</f>
        <v/>
      </c>
    </row>
    <row r="261" spans="1:5" x14ac:dyDescent="0.45">
      <c r="A261" t="s">
        <v>1399</v>
      </c>
      <c r="B261" t="e">
        <f>NA()</f>
        <v>#N/A</v>
      </c>
      <c r="C261" t="e">
        <f t="shared" si="4"/>
        <v>#N/A</v>
      </c>
      <c r="D261" t="s">
        <v>1400</v>
      </c>
      <c r="E261" t="str">
        <f>IF(ISERROR(B261),"",MATCH(C261,Main!$A$2:$A$364,0))</f>
        <v/>
      </c>
    </row>
    <row r="262" spans="1:5" x14ac:dyDescent="0.45">
      <c r="A262" t="s">
        <v>1401</v>
      </c>
      <c r="B262" t="e">
        <f>NA()</f>
        <v>#N/A</v>
      </c>
      <c r="C262" t="e">
        <f t="shared" si="4"/>
        <v>#N/A</v>
      </c>
      <c r="D262" t="s">
        <v>1310</v>
      </c>
      <c r="E262" t="str">
        <f>IF(ISERROR(B262),"",MATCH(C262,Main!$A$2:$A$364,0))</f>
        <v/>
      </c>
    </row>
    <row r="263" spans="1:5" x14ac:dyDescent="0.45">
      <c r="A263" t="s">
        <v>1402</v>
      </c>
      <c r="B263" t="e">
        <f>NA()</f>
        <v>#N/A</v>
      </c>
      <c r="C263" t="e">
        <f t="shared" si="4"/>
        <v>#N/A</v>
      </c>
      <c r="D263" t="s">
        <v>1403</v>
      </c>
      <c r="E263" t="str">
        <f>IF(ISERROR(B263),"",MATCH(C263,Main!$A$2:$A$364,0))</f>
        <v/>
      </c>
    </row>
    <row r="264" spans="1:5" x14ac:dyDescent="0.45">
      <c r="A264" t="s">
        <v>1404</v>
      </c>
      <c r="B264" t="e">
        <f>NA()</f>
        <v>#N/A</v>
      </c>
      <c r="C264" t="e">
        <f t="shared" si="4"/>
        <v>#N/A</v>
      </c>
      <c r="D264" t="s">
        <v>1405</v>
      </c>
      <c r="E264" t="str">
        <f>IF(ISERROR(B264),"",MATCH(C264,Main!$A$2:$A$364,0))</f>
        <v/>
      </c>
    </row>
    <row r="265" spans="1:5" x14ac:dyDescent="0.45">
      <c r="A265" t="s">
        <v>1406</v>
      </c>
      <c r="B265" t="e">
        <f>NA()</f>
        <v>#N/A</v>
      </c>
      <c r="C265" t="e">
        <f t="shared" si="4"/>
        <v>#N/A</v>
      </c>
      <c r="D265" t="s">
        <v>1310</v>
      </c>
      <c r="E265" t="str">
        <f>IF(ISERROR(B265),"",MATCH(C265,Main!$A$2:$A$364,0))</f>
        <v/>
      </c>
    </row>
    <row r="266" spans="1:5" x14ac:dyDescent="0.45">
      <c r="A266" t="s">
        <v>1407</v>
      </c>
      <c r="B266" t="e">
        <f>NA()</f>
        <v>#N/A</v>
      </c>
      <c r="C266" t="e">
        <f t="shared" si="4"/>
        <v>#N/A</v>
      </c>
      <c r="D266" t="s">
        <v>1408</v>
      </c>
      <c r="E266" t="str">
        <f>IF(ISERROR(B266),"",MATCH(C266,Main!$A$2:$A$364,0))</f>
        <v/>
      </c>
    </row>
    <row r="267" spans="1:5" x14ac:dyDescent="0.45">
      <c r="A267" t="s">
        <v>1409</v>
      </c>
      <c r="B267" t="e">
        <f>NA()</f>
        <v>#N/A</v>
      </c>
      <c r="C267" t="e">
        <f t="shared" si="4"/>
        <v>#N/A</v>
      </c>
      <c r="D267" t="s">
        <v>1410</v>
      </c>
      <c r="E267" t="str">
        <f>IF(ISERROR(B267),"",MATCH(C267,Main!$A$2:$A$364,0))</f>
        <v/>
      </c>
    </row>
    <row r="268" spans="1:5" x14ac:dyDescent="0.45">
      <c r="A268" t="s">
        <v>1411</v>
      </c>
      <c r="B268" t="e">
        <f>NA()</f>
        <v>#N/A</v>
      </c>
      <c r="C268" t="e">
        <f t="shared" si="4"/>
        <v>#N/A</v>
      </c>
      <c r="D268" t="s">
        <v>1310</v>
      </c>
      <c r="E268" t="str">
        <f>IF(ISERROR(B268),"",MATCH(C268,Main!$A$2:$A$364,0))</f>
        <v/>
      </c>
    </row>
    <row r="269" spans="1:5" x14ac:dyDescent="0.45">
      <c r="A269" t="s">
        <v>1412</v>
      </c>
      <c r="B269" t="e">
        <f>NA()</f>
        <v>#N/A</v>
      </c>
      <c r="C269" t="e">
        <f t="shared" si="4"/>
        <v>#N/A</v>
      </c>
      <c r="D269" t="s">
        <v>1413</v>
      </c>
      <c r="E269" t="str">
        <f>IF(ISERROR(B269),"",MATCH(C269,Main!$A$2:$A$364,0))</f>
        <v/>
      </c>
    </row>
    <row r="270" spans="1:5" x14ac:dyDescent="0.45">
      <c r="A270" t="s">
        <v>1414</v>
      </c>
      <c r="B270" t="e">
        <f>NA()</f>
        <v>#N/A</v>
      </c>
      <c r="C270" t="e">
        <f t="shared" si="4"/>
        <v>#N/A</v>
      </c>
      <c r="D270" t="s">
        <v>1415</v>
      </c>
      <c r="E270" t="str">
        <f>IF(ISERROR(B270),"",MATCH(C270,Main!$A$2:$A$364,0))</f>
        <v/>
      </c>
    </row>
    <row r="271" spans="1:5" x14ac:dyDescent="0.45">
      <c r="A271" t="s">
        <v>1416</v>
      </c>
      <c r="B271" t="e">
        <f>NA()</f>
        <v>#N/A</v>
      </c>
      <c r="C271" t="e">
        <f t="shared" si="4"/>
        <v>#N/A</v>
      </c>
      <c r="D271" t="s">
        <v>1310</v>
      </c>
      <c r="E271" t="str">
        <f>IF(ISERROR(B271),"",MATCH(C271,Main!$A$2:$A$364,0))</f>
        <v/>
      </c>
    </row>
    <row r="272" spans="1:5" x14ac:dyDescent="0.45">
      <c r="A272" t="s">
        <v>1417</v>
      </c>
      <c r="B272" t="e">
        <f>NA()</f>
        <v>#N/A</v>
      </c>
      <c r="C272" t="e">
        <f t="shared" si="4"/>
        <v>#N/A</v>
      </c>
      <c r="D272" t="s">
        <v>1418</v>
      </c>
      <c r="E272" t="str">
        <f>IF(ISERROR(B272),"",MATCH(C272,Main!$A$2:$A$364,0))</f>
        <v/>
      </c>
    </row>
    <row r="273" spans="1:5" x14ac:dyDescent="0.45">
      <c r="A273" t="s">
        <v>1419</v>
      </c>
      <c r="B273" t="e">
        <f>NA()</f>
        <v>#N/A</v>
      </c>
      <c r="C273" t="e">
        <f t="shared" si="4"/>
        <v>#N/A</v>
      </c>
      <c r="D273" t="s">
        <v>1420</v>
      </c>
      <c r="E273" t="str">
        <f>IF(ISERROR(B273),"",MATCH(C273,Main!$A$2:$A$364,0))</f>
        <v/>
      </c>
    </row>
    <row r="274" spans="1:5" x14ac:dyDescent="0.45">
      <c r="A274" t="s">
        <v>1421</v>
      </c>
      <c r="B274" t="e">
        <f>NA()</f>
        <v>#N/A</v>
      </c>
      <c r="C274" t="e">
        <f t="shared" si="4"/>
        <v>#N/A</v>
      </c>
      <c r="D274" t="s">
        <v>1310</v>
      </c>
      <c r="E274" t="str">
        <f>IF(ISERROR(B274),"",MATCH(C274,Main!$A$2:$A$364,0))</f>
        <v/>
      </c>
    </row>
    <row r="275" spans="1:5" x14ac:dyDescent="0.45">
      <c r="A275" t="s">
        <v>1422</v>
      </c>
      <c r="B275" t="e">
        <f>NA()</f>
        <v>#N/A</v>
      </c>
      <c r="C275" t="e">
        <f t="shared" si="4"/>
        <v>#N/A</v>
      </c>
      <c r="D275" t="s">
        <v>1423</v>
      </c>
      <c r="E275" t="str">
        <f>IF(ISERROR(B275),"",MATCH(C275,Main!$A$2:$A$364,0))</f>
        <v/>
      </c>
    </row>
    <row r="276" spans="1:5" x14ac:dyDescent="0.45">
      <c r="A276" t="s">
        <v>1424</v>
      </c>
      <c r="B276" t="e">
        <f>NA()</f>
        <v>#N/A</v>
      </c>
      <c r="C276" t="e">
        <f t="shared" si="4"/>
        <v>#N/A</v>
      </c>
      <c r="D276" t="s">
        <v>1425</v>
      </c>
      <c r="E276" t="str">
        <f>IF(ISERROR(B276),"",MATCH(C276,Main!$A$2:$A$364,0))</f>
        <v/>
      </c>
    </row>
    <row r="277" spans="1:5" x14ac:dyDescent="0.45">
      <c r="A277" t="s">
        <v>1426</v>
      </c>
      <c r="B277" t="e">
        <f>NA()</f>
        <v>#N/A</v>
      </c>
      <c r="C277" t="e">
        <f t="shared" si="4"/>
        <v>#N/A</v>
      </c>
      <c r="D277" t="s">
        <v>1310</v>
      </c>
      <c r="E277" t="str">
        <f>IF(ISERROR(B277),"",MATCH(C277,Main!$A$2:$A$364,0))</f>
        <v/>
      </c>
    </row>
    <row r="278" spans="1:5" x14ac:dyDescent="0.45">
      <c r="A278" t="s">
        <v>1427</v>
      </c>
      <c r="B278" t="e">
        <f>NA()</f>
        <v>#N/A</v>
      </c>
      <c r="C278" t="e">
        <f t="shared" si="4"/>
        <v>#N/A</v>
      </c>
      <c r="D278" t="s">
        <v>1428</v>
      </c>
      <c r="E278" t="str">
        <f>IF(ISERROR(B278),"",MATCH(C278,Main!$A$2:$A$364,0))</f>
        <v/>
      </c>
    </row>
    <row r="279" spans="1:5" x14ac:dyDescent="0.45">
      <c r="A279" t="s">
        <v>1429</v>
      </c>
      <c r="B279" t="e">
        <f>NA()</f>
        <v>#N/A</v>
      </c>
      <c r="C279" t="e">
        <f t="shared" si="4"/>
        <v>#N/A</v>
      </c>
      <c r="D279" t="s">
        <v>1430</v>
      </c>
      <c r="E279" t="str">
        <f>IF(ISERROR(B279),"",MATCH(C279,Main!$A$2:$A$364,0))</f>
        <v/>
      </c>
    </row>
    <row r="280" spans="1:5" x14ac:dyDescent="0.45">
      <c r="A280" t="s">
        <v>1431</v>
      </c>
      <c r="B280" t="e">
        <f>NA()</f>
        <v>#N/A</v>
      </c>
      <c r="C280" t="e">
        <f t="shared" si="4"/>
        <v>#N/A</v>
      </c>
      <c r="D280" t="s">
        <v>1310</v>
      </c>
      <c r="E280" t="str">
        <f>IF(ISERROR(B280),"",MATCH(C280,Main!$A$2:$A$364,0))</f>
        <v/>
      </c>
    </row>
    <row r="281" spans="1:5" x14ac:dyDescent="0.45">
      <c r="A281" t="s">
        <v>1432</v>
      </c>
      <c r="B281" t="e">
        <f>NA()</f>
        <v>#N/A</v>
      </c>
      <c r="C281" t="e">
        <f t="shared" si="4"/>
        <v>#N/A</v>
      </c>
      <c r="D281" t="s">
        <v>1433</v>
      </c>
      <c r="E281" t="str">
        <f>IF(ISERROR(B281),"",MATCH(C281,Main!$A$2:$A$364,0))</f>
        <v/>
      </c>
    </row>
    <row r="282" spans="1:5" x14ac:dyDescent="0.45">
      <c r="A282" t="s">
        <v>1060</v>
      </c>
      <c r="C282" t="str">
        <f t="shared" si="4"/>
        <v>Keyed+STN_LabelModName</v>
      </c>
      <c r="D282" t="s">
        <v>1063</v>
      </c>
      <c r="E282">
        <f>IF(ISERROR(B282),"",MATCH(C282,Main!$A$2:$A$364,0))</f>
        <v>361</v>
      </c>
    </row>
    <row r="283" spans="1:5" x14ac:dyDescent="0.45">
      <c r="A283" t="s">
        <v>1064</v>
      </c>
      <c r="C283" t="str">
        <f t="shared" si="4"/>
        <v>Keyed+STN_LabelStoneTypesAvailable</v>
      </c>
      <c r="D283" t="s">
        <v>1434</v>
      </c>
      <c r="E283">
        <f>IF(ISERROR(B283),"",MATCH(C283,Main!$A$2:$A$364,0))</f>
        <v>362</v>
      </c>
    </row>
    <row r="284" spans="1:5" x14ac:dyDescent="0.45">
      <c r="A284" t="s">
        <v>1067</v>
      </c>
      <c r="C284" t="str">
        <f t="shared" si="4"/>
        <v>Keyed+STN_StoneTypesToSpawn</v>
      </c>
      <c r="D284" t="s">
        <v>1435</v>
      </c>
      <c r="E284">
        <f>IF(ISERROR(B284),"",MATCH(C284,Main!$A$2:$A$364,0))</f>
        <v>363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Main</vt:lpstr>
      <vt:lpstr>Merge_RKTM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2023-12-09T09:03:39Z</dcterms:created>
  <dcterms:modified xsi:type="dcterms:W3CDTF">2023-12-09T20:55:49Z</dcterms:modified>
</cp:coreProperties>
</file>