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Moyo - from the depth - 3240244292\"/>
    </mc:Choice>
  </mc:AlternateContent>
  <xr:revisionPtr revIDLastSave="0" documentId="13_ncr:1_{E5465EB5-3323-447A-ADF4-2D1AA89B5AE5}" xr6:coauthVersionLast="47" xr6:coauthVersionMax="47" xr10:uidLastSave="{00000000-0000-0000-0000-000000000000}"/>
  <bookViews>
    <workbookView xWindow="-110" yWindow="-110" windowWidth="38620" windowHeight="21220" xr2:uid="{00000000-000D-0000-FFFF-FFFF00000000}"/>
  </bookViews>
  <sheets>
    <sheet name="Main_240507" sheetId="4" r:id="rId1"/>
    <sheet name="Merge_gal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5" i="2" l="1"/>
  <c r="B396" i="2"/>
  <c r="B397" i="2"/>
  <c r="B398" i="2"/>
  <c r="B399" i="2"/>
  <c r="B400" i="2"/>
  <c r="B401" i="2"/>
  <c r="E401" i="2" s="1"/>
  <c r="B402" i="2"/>
  <c r="B403" i="2"/>
  <c r="B404" i="2"/>
  <c r="C404" i="2" s="1"/>
  <c r="B405" i="2"/>
  <c r="C405" i="2" s="1"/>
  <c r="B406" i="2"/>
  <c r="C406" i="2" s="1"/>
  <c r="B407" i="2"/>
  <c r="B394" i="2"/>
  <c r="B148" i="2"/>
  <c r="B147" i="2"/>
  <c r="B146" i="2"/>
  <c r="B141" i="2"/>
  <c r="B142" i="2"/>
  <c r="B140" i="2"/>
  <c r="E140" i="2" s="1"/>
  <c r="E3" i="2"/>
  <c r="E4" i="2"/>
  <c r="E5" i="2"/>
  <c r="E6" i="2"/>
  <c r="E7" i="2"/>
  <c r="E8" i="2"/>
  <c r="E9" i="2"/>
  <c r="E10" i="2"/>
  <c r="E11" i="2"/>
  <c r="E12" i="2"/>
  <c r="E13" i="2"/>
  <c r="E14" i="2"/>
  <c r="E15" i="2"/>
  <c r="E16" i="2"/>
  <c r="E20" i="2"/>
  <c r="E21" i="2"/>
  <c r="E22"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6" i="2"/>
  <c r="E128" i="2"/>
  <c r="E138" i="2"/>
  <c r="E150" i="2"/>
  <c r="E152" i="2"/>
  <c r="E162" i="2"/>
  <c r="E164" i="2"/>
  <c r="E174" i="2"/>
  <c r="E176" i="2"/>
  <c r="E186" i="2"/>
  <c r="E188" i="2"/>
  <c r="E198" i="2"/>
  <c r="E200" i="2"/>
  <c r="E210" i="2"/>
  <c r="E212" i="2"/>
  <c r="E222" i="2"/>
  <c r="E224" i="2"/>
  <c r="E234" i="2"/>
  <c r="E236" i="2"/>
  <c r="E246"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2" i="2"/>
  <c r="E403"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1" i="2"/>
  <c r="E512" i="2"/>
  <c r="E513" i="2"/>
  <c r="E514" i="2"/>
  <c r="E515" i="2"/>
  <c r="E516" i="2"/>
  <c r="E517"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6" i="2"/>
  <c r="E757" i="2"/>
  <c r="E758" i="2"/>
  <c r="E760" i="2"/>
  <c r="E761" i="2"/>
  <c r="E762" i="2"/>
  <c r="E763" i="2"/>
  <c r="E764" i="2"/>
  <c r="E765" i="2"/>
  <c r="E766" i="2"/>
  <c r="E767"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2"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E510" i="2" s="1"/>
  <c r="C511" i="2"/>
  <c r="C512" i="2"/>
  <c r="C513" i="2"/>
  <c r="C514" i="2"/>
  <c r="C515" i="2"/>
  <c r="C516" i="2"/>
  <c r="C517" i="2"/>
  <c r="C518" i="2"/>
  <c r="E518" i="2" s="1"/>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E599" i="2" s="1"/>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E681" i="2" s="1"/>
  <c r="C682" i="2"/>
  <c r="E682" i="2" s="1"/>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E755" i="2" s="1"/>
  <c r="C756" i="2"/>
  <c r="C757" i="2"/>
  <c r="C758" i="2"/>
  <c r="C759" i="2"/>
  <c r="E759" i="2" s="1"/>
  <c r="C760" i="2"/>
  <c r="C761" i="2"/>
  <c r="C762" i="2"/>
  <c r="C763" i="2"/>
  <c r="C764" i="2"/>
  <c r="C765" i="2"/>
  <c r="C766" i="2"/>
  <c r="C767" i="2"/>
  <c r="C768" i="2"/>
  <c r="E768" i="2" s="1"/>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445" i="2"/>
  <c r="C446" i="2"/>
  <c r="C3" i="2"/>
  <c r="C4" i="2"/>
  <c r="C5" i="2"/>
  <c r="C6" i="2"/>
  <c r="C7" i="2"/>
  <c r="C8" i="2"/>
  <c r="C9" i="2"/>
  <c r="C10" i="2"/>
  <c r="C11" i="2"/>
  <c r="C12" i="2"/>
  <c r="C13" i="2"/>
  <c r="C14" i="2"/>
  <c r="C15" i="2"/>
  <c r="C16" i="2"/>
  <c r="C17" i="2"/>
  <c r="E17" i="2" s="1"/>
  <c r="C18" i="2"/>
  <c r="E18" i="2" s="1"/>
  <c r="C19" i="2"/>
  <c r="E19" i="2" s="1"/>
  <c r="C20" i="2"/>
  <c r="C21" i="2"/>
  <c r="C22" i="2"/>
  <c r="C23" i="2"/>
  <c r="E23" i="2" s="1"/>
  <c r="C24" i="2"/>
  <c r="E24" i="2" s="1"/>
  <c r="C25" i="2"/>
  <c r="E25" i="2" s="1"/>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E125" i="2" s="1"/>
  <c r="C126" i="2"/>
  <c r="C127" i="2"/>
  <c r="E127" i="2" s="1"/>
  <c r="C128" i="2"/>
  <c r="C129" i="2"/>
  <c r="E129" i="2" s="1"/>
  <c r="C130" i="2"/>
  <c r="E130" i="2" s="1"/>
  <c r="C131" i="2"/>
  <c r="E131" i="2" s="1"/>
  <c r="C132" i="2"/>
  <c r="E132" i="2" s="1"/>
  <c r="C133" i="2"/>
  <c r="E133" i="2" s="1"/>
  <c r="C134" i="2"/>
  <c r="E134" i="2" s="1"/>
  <c r="C135" i="2"/>
  <c r="E135" i="2" s="1"/>
  <c r="C136" i="2"/>
  <c r="E136" i="2" s="1"/>
  <c r="C137" i="2"/>
  <c r="E137" i="2" s="1"/>
  <c r="C138" i="2"/>
  <c r="C139" i="2"/>
  <c r="E139" i="2" s="1"/>
  <c r="C141" i="2"/>
  <c r="E141" i="2" s="1"/>
  <c r="C142" i="2"/>
  <c r="E142" i="2" s="1"/>
  <c r="C143" i="2"/>
  <c r="E143" i="2" s="1"/>
  <c r="C144" i="2"/>
  <c r="E144" i="2" s="1"/>
  <c r="C145" i="2"/>
  <c r="E145" i="2" s="1"/>
  <c r="C146" i="2"/>
  <c r="E146" i="2" s="1"/>
  <c r="C147" i="2"/>
  <c r="E147" i="2" s="1"/>
  <c r="C148" i="2"/>
  <c r="E148" i="2" s="1"/>
  <c r="C149" i="2"/>
  <c r="E149" i="2" s="1"/>
  <c r="C150" i="2"/>
  <c r="C151" i="2"/>
  <c r="E151" i="2" s="1"/>
  <c r="C152" i="2"/>
  <c r="C153" i="2"/>
  <c r="E153" i="2" s="1"/>
  <c r="C154" i="2"/>
  <c r="E154" i="2" s="1"/>
  <c r="C155" i="2"/>
  <c r="E155" i="2" s="1"/>
  <c r="C156" i="2"/>
  <c r="E156" i="2" s="1"/>
  <c r="C157" i="2"/>
  <c r="E157" i="2" s="1"/>
  <c r="C158" i="2"/>
  <c r="E158" i="2" s="1"/>
  <c r="C159" i="2"/>
  <c r="E159" i="2" s="1"/>
  <c r="C160" i="2"/>
  <c r="E160" i="2" s="1"/>
  <c r="C161" i="2"/>
  <c r="E161" i="2" s="1"/>
  <c r="C162" i="2"/>
  <c r="C163" i="2"/>
  <c r="E163" i="2" s="1"/>
  <c r="C164" i="2"/>
  <c r="C165" i="2"/>
  <c r="E165" i="2" s="1"/>
  <c r="C166" i="2"/>
  <c r="E166" i="2" s="1"/>
  <c r="C167" i="2"/>
  <c r="E167" i="2" s="1"/>
  <c r="C168" i="2"/>
  <c r="E168" i="2" s="1"/>
  <c r="C169" i="2"/>
  <c r="E169" i="2" s="1"/>
  <c r="C170" i="2"/>
  <c r="E170" i="2" s="1"/>
  <c r="C171" i="2"/>
  <c r="E171" i="2" s="1"/>
  <c r="C172" i="2"/>
  <c r="E172" i="2" s="1"/>
  <c r="C173" i="2"/>
  <c r="E173" i="2" s="1"/>
  <c r="C174" i="2"/>
  <c r="C175" i="2"/>
  <c r="E175" i="2" s="1"/>
  <c r="C176" i="2"/>
  <c r="C177" i="2"/>
  <c r="E177" i="2" s="1"/>
  <c r="C178" i="2"/>
  <c r="E178" i="2" s="1"/>
  <c r="C179" i="2"/>
  <c r="E179" i="2" s="1"/>
  <c r="C180" i="2"/>
  <c r="E180" i="2" s="1"/>
  <c r="C181" i="2"/>
  <c r="E181" i="2" s="1"/>
  <c r="C182" i="2"/>
  <c r="E182" i="2" s="1"/>
  <c r="C183" i="2"/>
  <c r="E183" i="2" s="1"/>
  <c r="C184" i="2"/>
  <c r="E184" i="2" s="1"/>
  <c r="C185" i="2"/>
  <c r="E185" i="2" s="1"/>
  <c r="C186" i="2"/>
  <c r="C187" i="2"/>
  <c r="E187" i="2" s="1"/>
  <c r="C188" i="2"/>
  <c r="C189" i="2"/>
  <c r="E189" i="2" s="1"/>
  <c r="C190" i="2"/>
  <c r="E190" i="2" s="1"/>
  <c r="C191" i="2"/>
  <c r="E191" i="2" s="1"/>
  <c r="C192" i="2"/>
  <c r="E192" i="2" s="1"/>
  <c r="C193" i="2"/>
  <c r="E193" i="2" s="1"/>
  <c r="C194" i="2"/>
  <c r="E194" i="2" s="1"/>
  <c r="C195" i="2"/>
  <c r="E195" i="2" s="1"/>
  <c r="C196" i="2"/>
  <c r="E196" i="2" s="1"/>
  <c r="C197" i="2"/>
  <c r="E197" i="2" s="1"/>
  <c r="C198" i="2"/>
  <c r="C199" i="2"/>
  <c r="E199" i="2" s="1"/>
  <c r="C200" i="2"/>
  <c r="C201" i="2"/>
  <c r="E201" i="2" s="1"/>
  <c r="C202" i="2"/>
  <c r="E202" i="2" s="1"/>
  <c r="C203" i="2"/>
  <c r="E203" i="2" s="1"/>
  <c r="C204" i="2"/>
  <c r="E204" i="2" s="1"/>
  <c r="C205" i="2"/>
  <c r="E205" i="2" s="1"/>
  <c r="C206" i="2"/>
  <c r="E206" i="2" s="1"/>
  <c r="C207" i="2"/>
  <c r="E207" i="2" s="1"/>
  <c r="C208" i="2"/>
  <c r="E208" i="2" s="1"/>
  <c r="C209" i="2"/>
  <c r="E209" i="2" s="1"/>
  <c r="C210" i="2"/>
  <c r="C211" i="2"/>
  <c r="E211" i="2" s="1"/>
  <c r="C212" i="2"/>
  <c r="C213" i="2"/>
  <c r="E213" i="2" s="1"/>
  <c r="C214" i="2"/>
  <c r="E214" i="2" s="1"/>
  <c r="C215" i="2"/>
  <c r="E215" i="2" s="1"/>
  <c r="C216" i="2"/>
  <c r="E216" i="2" s="1"/>
  <c r="C217" i="2"/>
  <c r="E217" i="2" s="1"/>
  <c r="C218" i="2"/>
  <c r="E218" i="2" s="1"/>
  <c r="C219" i="2"/>
  <c r="E219" i="2" s="1"/>
  <c r="C220" i="2"/>
  <c r="E220" i="2" s="1"/>
  <c r="C221" i="2"/>
  <c r="E221" i="2" s="1"/>
  <c r="C222" i="2"/>
  <c r="C223" i="2"/>
  <c r="E223" i="2" s="1"/>
  <c r="C224" i="2"/>
  <c r="C225" i="2"/>
  <c r="E225" i="2" s="1"/>
  <c r="C226" i="2"/>
  <c r="E226" i="2" s="1"/>
  <c r="C227" i="2"/>
  <c r="E227" i="2" s="1"/>
  <c r="C228" i="2"/>
  <c r="E228" i="2" s="1"/>
  <c r="C229" i="2"/>
  <c r="E229" i="2" s="1"/>
  <c r="C230" i="2"/>
  <c r="E230" i="2" s="1"/>
  <c r="C231" i="2"/>
  <c r="E231" i="2" s="1"/>
  <c r="C232" i="2"/>
  <c r="E232" i="2" s="1"/>
  <c r="C233" i="2"/>
  <c r="E233" i="2" s="1"/>
  <c r="C234" i="2"/>
  <c r="C235" i="2"/>
  <c r="E235" i="2" s="1"/>
  <c r="C236" i="2"/>
  <c r="C237" i="2"/>
  <c r="E237" i="2" s="1"/>
  <c r="C238" i="2"/>
  <c r="E238" i="2" s="1"/>
  <c r="C239" i="2"/>
  <c r="E239" i="2" s="1"/>
  <c r="C240" i="2"/>
  <c r="E240" i="2" s="1"/>
  <c r="C241" i="2"/>
  <c r="E241" i="2" s="1"/>
  <c r="C242" i="2"/>
  <c r="E242" i="2" s="1"/>
  <c r="C243" i="2"/>
  <c r="E243" i="2" s="1"/>
  <c r="C244" i="2"/>
  <c r="E244" i="2" s="1"/>
  <c r="C245" i="2"/>
  <c r="E245" i="2" s="1"/>
  <c r="C246" i="2"/>
  <c r="C247" i="2"/>
  <c r="E247" i="2" s="1"/>
  <c r="C248" i="2"/>
  <c r="E248" i="2" s="1"/>
  <c r="C249" i="2"/>
  <c r="E249" i="2" s="1"/>
  <c r="C250" i="2"/>
  <c r="E250" i="2" s="1"/>
  <c r="C251" i="2"/>
  <c r="E251" i="2" s="1"/>
  <c r="C252" i="2"/>
  <c r="E252" i="2" s="1"/>
  <c r="C253" i="2"/>
  <c r="E253" i="2" s="1"/>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2" i="2"/>
  <c r="E406" i="2" l="1"/>
  <c r="E405" i="2"/>
  <c r="E404" i="2"/>
  <c r="C140" i="2"/>
  <c r="H482" i="4"/>
  <c r="H470" i="4"/>
  <c r="H770" i="4"/>
  <c r="H626" i="4"/>
  <c r="H758" i="4"/>
  <c r="H614" i="4"/>
  <c r="H788" i="4"/>
  <c r="H776" i="4"/>
  <c r="H800" i="4"/>
  <c r="H122" i="4"/>
  <c r="H302" i="4"/>
  <c r="H146" i="4"/>
  <c r="H254" i="4"/>
  <c r="H338" i="4"/>
  <c r="H134" i="4"/>
  <c r="H266" i="4"/>
  <c r="H314" i="4"/>
  <c r="H158" i="4"/>
  <c r="H290" i="4"/>
  <c r="H98" i="4"/>
  <c r="H110" i="4"/>
  <c r="H170" i="4"/>
  <c r="H182" i="4"/>
  <c r="H194" i="4"/>
  <c r="H206" i="4"/>
  <c r="H218" i="4"/>
  <c r="H230" i="4"/>
  <c r="H242" i="4"/>
  <c r="H278" i="4"/>
  <c r="H326" i="4"/>
  <c r="H746" i="4"/>
  <c r="H602" i="4"/>
  <c r="H458" i="4"/>
  <c r="H734" i="4"/>
  <c r="H590" i="4"/>
  <c r="H446" i="4"/>
  <c r="H3" i="4"/>
  <c r="H722" i="4"/>
  <c r="H578" i="4"/>
  <c r="H434" i="4"/>
  <c r="H710" i="4"/>
  <c r="H566" i="4"/>
  <c r="H422" i="4"/>
  <c r="H698" i="4"/>
  <c r="H554" i="4"/>
  <c r="H410" i="4"/>
  <c r="H686" i="4"/>
  <c r="H542" i="4"/>
  <c r="H398" i="4"/>
  <c r="H674" i="4"/>
  <c r="H530" i="4"/>
  <c r="H386" i="4"/>
  <c r="H806" i="4"/>
  <c r="H662" i="4"/>
  <c r="H518" i="4"/>
  <c r="H374" i="4"/>
  <c r="H794" i="4"/>
  <c r="H650" i="4"/>
  <c r="H506" i="4"/>
  <c r="H362" i="4"/>
  <c r="H782" i="4"/>
  <c r="H638" i="4"/>
  <c r="H494" i="4"/>
  <c r="H350" i="4"/>
  <c r="H86" i="4"/>
  <c r="H74" i="4"/>
  <c r="H62" i="4"/>
  <c r="H50" i="4"/>
  <c r="H38" i="4"/>
  <c r="H26" i="4"/>
  <c r="H14" i="4"/>
  <c r="H805" i="4"/>
  <c r="H793" i="4"/>
  <c r="H781" i="4"/>
  <c r="H769" i="4"/>
  <c r="H757" i="4"/>
  <c r="H745" i="4"/>
  <c r="H733" i="4"/>
  <c r="H721" i="4"/>
  <c r="H709" i="4"/>
  <c r="H697" i="4"/>
  <c r="H685" i="4"/>
  <c r="H673" i="4"/>
  <c r="H661" i="4"/>
  <c r="H649" i="4"/>
  <c r="H637" i="4"/>
  <c r="H625" i="4"/>
  <c r="H613" i="4"/>
  <c r="H601" i="4"/>
  <c r="H589" i="4"/>
  <c r="H577" i="4"/>
  <c r="H565" i="4"/>
  <c r="H553" i="4"/>
  <c r="H541" i="4"/>
  <c r="H529" i="4"/>
  <c r="H517" i="4"/>
  <c r="H505" i="4"/>
  <c r="H493" i="4"/>
  <c r="H481" i="4"/>
  <c r="H469" i="4"/>
  <c r="H457" i="4"/>
  <c r="H445" i="4"/>
  <c r="H433" i="4"/>
  <c r="H421" i="4"/>
  <c r="H409" i="4"/>
  <c r="H397" i="4"/>
  <c r="H385" i="4"/>
  <c r="H373" i="4"/>
  <c r="H361" i="4"/>
  <c r="H349" i="4"/>
  <c r="H337" i="4"/>
  <c r="H325" i="4"/>
  <c r="H313" i="4"/>
  <c r="H301" i="4"/>
  <c r="H289" i="4"/>
  <c r="H277" i="4"/>
  <c r="H265" i="4"/>
  <c r="H253" i="4"/>
  <c r="H241" i="4"/>
  <c r="H229" i="4"/>
  <c r="H217" i="4"/>
  <c r="H205" i="4"/>
  <c r="H193" i="4"/>
  <c r="H181" i="4"/>
  <c r="H169" i="4"/>
  <c r="H157" i="4"/>
  <c r="H145" i="4"/>
  <c r="H133" i="4"/>
  <c r="H121" i="4"/>
  <c r="H109" i="4"/>
  <c r="H97" i="4"/>
  <c r="H85" i="4"/>
  <c r="H73" i="4"/>
  <c r="H61" i="4"/>
  <c r="H49" i="4"/>
  <c r="H37" i="4"/>
  <c r="H25" i="4"/>
  <c r="H13" i="4"/>
  <c r="H804" i="4"/>
  <c r="H792" i="4"/>
  <c r="H780" i="4"/>
  <c r="H768" i="4"/>
  <c r="H756" i="4"/>
  <c r="H744" i="4"/>
  <c r="H732" i="4"/>
  <c r="H720" i="4"/>
  <c r="H708" i="4"/>
  <c r="H696" i="4"/>
  <c r="H684" i="4"/>
  <c r="H672" i="4"/>
  <c r="H660" i="4"/>
  <c r="H648" i="4"/>
  <c r="H636" i="4"/>
  <c r="H624" i="4"/>
  <c r="H612" i="4"/>
  <c r="H600" i="4"/>
  <c r="H588" i="4"/>
  <c r="H576" i="4"/>
  <c r="H564" i="4"/>
  <c r="H552" i="4"/>
  <c r="H540" i="4"/>
  <c r="H528" i="4"/>
  <c r="H516" i="4"/>
  <c r="H504" i="4"/>
  <c r="H492" i="4"/>
  <c r="H480" i="4"/>
  <c r="H468" i="4"/>
  <c r="H456" i="4"/>
  <c r="H444" i="4"/>
  <c r="H432" i="4"/>
  <c r="H420" i="4"/>
  <c r="H408" i="4"/>
  <c r="H396" i="4"/>
  <c r="H384" i="4"/>
  <c r="H372" i="4"/>
  <c r="H360" i="4"/>
  <c r="H348" i="4"/>
  <c r="H336" i="4"/>
  <c r="H324" i="4"/>
  <c r="H312" i="4"/>
  <c r="H300" i="4"/>
  <c r="H288" i="4"/>
  <c r="H276" i="4"/>
  <c r="H264" i="4"/>
  <c r="H252" i="4"/>
  <c r="H240" i="4"/>
  <c r="H228" i="4"/>
  <c r="H216" i="4"/>
  <c r="H204" i="4"/>
  <c r="H192" i="4"/>
  <c r="H180" i="4"/>
  <c r="H168" i="4"/>
  <c r="H156" i="4"/>
  <c r="H144" i="4"/>
  <c r="H132" i="4"/>
  <c r="H120" i="4"/>
  <c r="H108" i="4"/>
  <c r="H96" i="4"/>
  <c r="H84" i="4"/>
  <c r="H72" i="4"/>
  <c r="H60" i="4"/>
  <c r="H48" i="4"/>
  <c r="H36" i="4"/>
  <c r="H24" i="4"/>
  <c r="H12" i="4"/>
  <c r="H803" i="4"/>
  <c r="H791" i="4"/>
  <c r="H779" i="4"/>
  <c r="H767" i="4"/>
  <c r="H755" i="4"/>
  <c r="H743" i="4"/>
  <c r="H731" i="4"/>
  <c r="H719" i="4"/>
  <c r="H707" i="4"/>
  <c r="H695" i="4"/>
  <c r="H683" i="4"/>
  <c r="H671" i="4"/>
  <c r="H659" i="4"/>
  <c r="H647" i="4"/>
  <c r="H635" i="4"/>
  <c r="H623" i="4"/>
  <c r="H611" i="4"/>
  <c r="H599" i="4"/>
  <c r="H587" i="4"/>
  <c r="H575" i="4"/>
  <c r="H563" i="4"/>
  <c r="H551" i="4"/>
  <c r="H539" i="4"/>
  <c r="H527" i="4"/>
  <c r="H515" i="4"/>
  <c r="H503" i="4"/>
  <c r="H491" i="4"/>
  <c r="H479" i="4"/>
  <c r="H467" i="4"/>
  <c r="H455" i="4"/>
  <c r="H443" i="4"/>
  <c r="H431" i="4"/>
  <c r="H419" i="4"/>
  <c r="H407" i="4"/>
  <c r="H395" i="4"/>
  <c r="H383" i="4"/>
  <c r="H371" i="4"/>
  <c r="H359" i="4"/>
  <c r="H347" i="4"/>
  <c r="H335" i="4"/>
  <c r="H323" i="4"/>
  <c r="H311" i="4"/>
  <c r="H299" i="4"/>
  <c r="H287" i="4"/>
  <c r="H275" i="4"/>
  <c r="H263" i="4"/>
  <c r="H251" i="4"/>
  <c r="H239" i="4"/>
  <c r="H227" i="4"/>
  <c r="H215" i="4"/>
  <c r="H203" i="4"/>
  <c r="H191" i="4"/>
  <c r="H179" i="4"/>
  <c r="H167" i="4"/>
  <c r="H155" i="4"/>
  <c r="H143" i="4"/>
  <c r="H131" i="4"/>
  <c r="H119" i="4"/>
  <c r="H107" i="4"/>
  <c r="H95" i="4"/>
  <c r="H83" i="4"/>
  <c r="H71" i="4"/>
  <c r="H59" i="4"/>
  <c r="H47" i="4"/>
  <c r="H35" i="4"/>
  <c r="H23" i="4"/>
  <c r="H11" i="4"/>
  <c r="H802" i="4"/>
  <c r="H790" i="4"/>
  <c r="H778" i="4"/>
  <c r="H766" i="4"/>
  <c r="H754" i="4"/>
  <c r="H742" i="4"/>
  <c r="H730" i="4"/>
  <c r="H718" i="4"/>
  <c r="H706" i="4"/>
  <c r="H694" i="4"/>
  <c r="H682" i="4"/>
  <c r="H670" i="4"/>
  <c r="H658" i="4"/>
  <c r="H646" i="4"/>
  <c r="H634" i="4"/>
  <c r="H622" i="4"/>
  <c r="H610" i="4"/>
  <c r="H598" i="4"/>
  <c r="H586" i="4"/>
  <c r="H574" i="4"/>
  <c r="H562" i="4"/>
  <c r="H550" i="4"/>
  <c r="H538" i="4"/>
  <c r="H526" i="4"/>
  <c r="H514" i="4"/>
  <c r="H502" i="4"/>
  <c r="H490" i="4"/>
  <c r="H478" i="4"/>
  <c r="H466" i="4"/>
  <c r="H454" i="4"/>
  <c r="H442" i="4"/>
  <c r="H430" i="4"/>
  <c r="H418" i="4"/>
  <c r="H406" i="4"/>
  <c r="H394" i="4"/>
  <c r="H382" i="4"/>
  <c r="H370" i="4"/>
  <c r="H358" i="4"/>
  <c r="H346" i="4"/>
  <c r="H334" i="4"/>
  <c r="H322" i="4"/>
  <c r="H310" i="4"/>
  <c r="H298" i="4"/>
  <c r="H286" i="4"/>
  <c r="H274" i="4"/>
  <c r="H262" i="4"/>
  <c r="H250" i="4"/>
  <c r="H238" i="4"/>
  <c r="H226" i="4"/>
  <c r="H214" i="4"/>
  <c r="H202" i="4"/>
  <c r="H190" i="4"/>
  <c r="H178" i="4"/>
  <c r="H166" i="4"/>
  <c r="H154" i="4"/>
  <c r="H142" i="4"/>
  <c r="H130" i="4"/>
  <c r="H118" i="4"/>
  <c r="H106" i="4"/>
  <c r="H94" i="4"/>
  <c r="H82" i="4"/>
  <c r="H70" i="4"/>
  <c r="H58" i="4"/>
  <c r="H46" i="4"/>
  <c r="H34" i="4"/>
  <c r="H22" i="4"/>
  <c r="H10" i="4"/>
  <c r="H801" i="4"/>
  <c r="H789" i="4"/>
  <c r="H777" i="4"/>
  <c r="H765" i="4"/>
  <c r="H753" i="4"/>
  <c r="H741" i="4"/>
  <c r="H729" i="4"/>
  <c r="H717" i="4"/>
  <c r="H705" i="4"/>
  <c r="H693" i="4"/>
  <c r="H681" i="4"/>
  <c r="H669" i="4"/>
  <c r="H657" i="4"/>
  <c r="H645" i="4"/>
  <c r="H633" i="4"/>
  <c r="H621" i="4"/>
  <c r="H609" i="4"/>
  <c r="H597" i="4"/>
  <c r="H585" i="4"/>
  <c r="H573" i="4"/>
  <c r="H561" i="4"/>
  <c r="H549" i="4"/>
  <c r="H537" i="4"/>
  <c r="H525" i="4"/>
  <c r="H513" i="4"/>
  <c r="H501" i="4"/>
  <c r="H489" i="4"/>
  <c r="H477" i="4"/>
  <c r="H465" i="4"/>
  <c r="H453" i="4"/>
  <c r="H441" i="4"/>
  <c r="H429" i="4"/>
  <c r="H417" i="4"/>
  <c r="H405" i="4"/>
  <c r="H393" i="4"/>
  <c r="H381" i="4"/>
  <c r="H369" i="4"/>
  <c r="H357" i="4"/>
  <c r="H345" i="4"/>
  <c r="H333" i="4"/>
  <c r="H321" i="4"/>
  <c r="H309" i="4"/>
  <c r="H297" i="4"/>
  <c r="H285" i="4"/>
  <c r="H273" i="4"/>
  <c r="H261" i="4"/>
  <c r="H249" i="4"/>
  <c r="H237" i="4"/>
  <c r="H225" i="4"/>
  <c r="H213" i="4"/>
  <c r="H201" i="4"/>
  <c r="H189" i="4"/>
  <c r="H177" i="4"/>
  <c r="H165" i="4"/>
  <c r="H153" i="4"/>
  <c r="H141" i="4"/>
  <c r="H129" i="4"/>
  <c r="H117" i="4"/>
  <c r="H105" i="4"/>
  <c r="H93" i="4"/>
  <c r="H81" i="4"/>
  <c r="H69" i="4"/>
  <c r="H57" i="4"/>
  <c r="H45" i="4"/>
  <c r="H33" i="4"/>
  <c r="H21" i="4"/>
  <c r="H9" i="4"/>
  <c r="H764" i="4"/>
  <c r="H752" i="4"/>
  <c r="H740" i="4"/>
  <c r="H728" i="4"/>
  <c r="H716" i="4"/>
  <c r="H704" i="4"/>
  <c r="H692" i="4"/>
  <c r="H680" i="4"/>
  <c r="H668" i="4"/>
  <c r="H656" i="4"/>
  <c r="H644" i="4"/>
  <c r="H632" i="4"/>
  <c r="H620" i="4"/>
  <c r="H608" i="4"/>
  <c r="H596" i="4"/>
  <c r="H584" i="4"/>
  <c r="H572" i="4"/>
  <c r="H560" i="4"/>
  <c r="H548" i="4"/>
  <c r="H536" i="4"/>
  <c r="H524" i="4"/>
  <c r="H512" i="4"/>
  <c r="H500" i="4"/>
  <c r="H488" i="4"/>
  <c r="H476" i="4"/>
  <c r="H464" i="4"/>
  <c r="H452" i="4"/>
  <c r="H440" i="4"/>
  <c r="H428" i="4"/>
  <c r="H416" i="4"/>
  <c r="H404" i="4"/>
  <c r="H392" i="4"/>
  <c r="H380" i="4"/>
  <c r="H368" i="4"/>
  <c r="H356" i="4"/>
  <c r="H344" i="4"/>
  <c r="H332" i="4"/>
  <c r="H320" i="4"/>
  <c r="H308" i="4"/>
  <c r="H296" i="4"/>
  <c r="H284" i="4"/>
  <c r="H272" i="4"/>
  <c r="H260" i="4"/>
  <c r="H248" i="4"/>
  <c r="H236" i="4"/>
  <c r="H224" i="4"/>
  <c r="H212" i="4"/>
  <c r="H200" i="4"/>
  <c r="H188" i="4"/>
  <c r="H176" i="4"/>
  <c r="H164" i="4"/>
  <c r="H152" i="4"/>
  <c r="H140" i="4"/>
  <c r="H128" i="4"/>
  <c r="H116" i="4"/>
  <c r="H104" i="4"/>
  <c r="H92" i="4"/>
  <c r="H80" i="4"/>
  <c r="H68" i="4"/>
  <c r="H56" i="4"/>
  <c r="H44" i="4"/>
  <c r="H32" i="4"/>
  <c r="H20" i="4"/>
  <c r="H8" i="4"/>
  <c r="H2" i="4"/>
  <c r="H799" i="4"/>
  <c r="H787" i="4"/>
  <c r="H775" i="4"/>
  <c r="H763" i="4"/>
  <c r="H751" i="4"/>
  <c r="H739" i="4"/>
  <c r="H727" i="4"/>
  <c r="H715" i="4"/>
  <c r="H703" i="4"/>
  <c r="H691" i="4"/>
  <c r="H679" i="4"/>
  <c r="H667" i="4"/>
  <c r="H655" i="4"/>
  <c r="H643" i="4"/>
  <c r="H631" i="4"/>
  <c r="H619" i="4"/>
  <c r="H607" i="4"/>
  <c r="H595" i="4"/>
  <c r="H583" i="4"/>
  <c r="H571" i="4"/>
  <c r="H559" i="4"/>
  <c r="H547" i="4"/>
  <c r="H535" i="4"/>
  <c r="H523" i="4"/>
  <c r="H511" i="4"/>
  <c r="H499" i="4"/>
  <c r="H487" i="4"/>
  <c r="H475" i="4"/>
  <c r="H463" i="4"/>
  <c r="H451" i="4"/>
  <c r="H439" i="4"/>
  <c r="H427" i="4"/>
  <c r="H415" i="4"/>
  <c r="H403" i="4"/>
  <c r="H391" i="4"/>
  <c r="H379" i="4"/>
  <c r="H367" i="4"/>
  <c r="H355" i="4"/>
  <c r="H343" i="4"/>
  <c r="H331" i="4"/>
  <c r="H319" i="4"/>
  <c r="H307" i="4"/>
  <c r="H295" i="4"/>
  <c r="H283" i="4"/>
  <c r="H271" i="4"/>
  <c r="H259" i="4"/>
  <c r="H247" i="4"/>
  <c r="H235" i="4"/>
  <c r="H223" i="4"/>
  <c r="H211" i="4"/>
  <c r="H199" i="4"/>
  <c r="H187" i="4"/>
  <c r="H175" i="4"/>
  <c r="H163" i="4"/>
  <c r="H151" i="4"/>
  <c r="H139" i="4"/>
  <c r="H127" i="4"/>
  <c r="H115" i="4"/>
  <c r="H103" i="4"/>
  <c r="H91" i="4"/>
  <c r="H79" i="4"/>
  <c r="H67" i="4"/>
  <c r="H55" i="4"/>
  <c r="H43" i="4"/>
  <c r="H31" i="4"/>
  <c r="H19" i="4"/>
  <c r="H7" i="4"/>
  <c r="H810" i="4"/>
  <c r="H798" i="4"/>
  <c r="H786" i="4"/>
  <c r="H774" i="4"/>
  <c r="H762" i="4"/>
  <c r="H750" i="4"/>
  <c r="H738" i="4"/>
  <c r="H726" i="4"/>
  <c r="H714" i="4"/>
  <c r="H702" i="4"/>
  <c r="H690" i="4"/>
  <c r="H678" i="4"/>
  <c r="H666" i="4"/>
  <c r="H654" i="4"/>
  <c r="H642" i="4"/>
  <c r="H630" i="4"/>
  <c r="H618" i="4"/>
  <c r="H606" i="4"/>
  <c r="H594" i="4"/>
  <c r="H582" i="4"/>
  <c r="H570" i="4"/>
  <c r="H558" i="4"/>
  <c r="H546" i="4"/>
  <c r="H534" i="4"/>
  <c r="H522" i="4"/>
  <c r="H510" i="4"/>
  <c r="H498" i="4"/>
  <c r="H486" i="4"/>
  <c r="H474" i="4"/>
  <c r="H462" i="4"/>
  <c r="H450" i="4"/>
  <c r="H438" i="4"/>
  <c r="H426" i="4"/>
  <c r="H414" i="4"/>
  <c r="H402" i="4"/>
  <c r="H390" i="4"/>
  <c r="H378" i="4"/>
  <c r="H366" i="4"/>
  <c r="H354" i="4"/>
  <c r="H342" i="4"/>
  <c r="H330" i="4"/>
  <c r="H318" i="4"/>
  <c r="H306" i="4"/>
  <c r="H294" i="4"/>
  <c r="H282" i="4"/>
  <c r="H270" i="4"/>
  <c r="H258" i="4"/>
  <c r="H246" i="4"/>
  <c r="H234" i="4"/>
  <c r="H222" i="4"/>
  <c r="H210" i="4"/>
  <c r="H198" i="4"/>
  <c r="H186" i="4"/>
  <c r="H174" i="4"/>
  <c r="H162" i="4"/>
  <c r="H150" i="4"/>
  <c r="H138" i="4"/>
  <c r="H126" i="4"/>
  <c r="H114" i="4"/>
  <c r="H102" i="4"/>
  <c r="H90" i="4"/>
  <c r="H78" i="4"/>
  <c r="H66" i="4"/>
  <c r="H54" i="4"/>
  <c r="H42" i="4"/>
  <c r="H30" i="4"/>
  <c r="H18" i="4"/>
  <c r="H6" i="4"/>
  <c r="H809" i="4"/>
  <c r="H797" i="4"/>
  <c r="H785" i="4"/>
  <c r="H773" i="4"/>
  <c r="H761" i="4"/>
  <c r="H749" i="4"/>
  <c r="H737" i="4"/>
  <c r="H725" i="4"/>
  <c r="H713" i="4"/>
  <c r="H701" i="4"/>
  <c r="H689" i="4"/>
  <c r="H677" i="4"/>
  <c r="H665" i="4"/>
  <c r="H653" i="4"/>
  <c r="H641" i="4"/>
  <c r="H629" i="4"/>
  <c r="H617" i="4"/>
  <c r="H605" i="4"/>
  <c r="H593" i="4"/>
  <c r="H581" i="4"/>
  <c r="H569" i="4"/>
  <c r="H557" i="4"/>
  <c r="H545" i="4"/>
  <c r="H533" i="4"/>
  <c r="H521" i="4"/>
  <c r="H509" i="4"/>
  <c r="H497" i="4"/>
  <c r="H485" i="4"/>
  <c r="H473" i="4"/>
  <c r="H461" i="4"/>
  <c r="H449" i="4"/>
  <c r="H437" i="4"/>
  <c r="H425" i="4"/>
  <c r="H413" i="4"/>
  <c r="H401" i="4"/>
  <c r="H389" i="4"/>
  <c r="H377" i="4"/>
  <c r="H365" i="4"/>
  <c r="H353" i="4"/>
  <c r="H341" i="4"/>
  <c r="H329" i="4"/>
  <c r="H317" i="4"/>
  <c r="H305" i="4"/>
  <c r="H293" i="4"/>
  <c r="H281" i="4"/>
  <c r="H269" i="4"/>
  <c r="H257" i="4"/>
  <c r="H245" i="4"/>
  <c r="H233" i="4"/>
  <c r="H221" i="4"/>
  <c r="H209" i="4"/>
  <c r="H197" i="4"/>
  <c r="H185" i="4"/>
  <c r="H173" i="4"/>
  <c r="H161" i="4"/>
  <c r="H149" i="4"/>
  <c r="H137" i="4"/>
  <c r="H125" i="4"/>
  <c r="H113" i="4"/>
  <c r="H101" i="4"/>
  <c r="H89" i="4"/>
  <c r="H77" i="4"/>
  <c r="H65" i="4"/>
  <c r="H53" i="4"/>
  <c r="H41" i="4"/>
  <c r="H29" i="4"/>
  <c r="H17" i="4"/>
  <c r="H5" i="4"/>
  <c r="H808" i="4"/>
  <c r="H796" i="4"/>
  <c r="H784" i="4"/>
  <c r="H772" i="4"/>
  <c r="H760" i="4"/>
  <c r="H748" i="4"/>
  <c r="H736" i="4"/>
  <c r="H724" i="4"/>
  <c r="H712" i="4"/>
  <c r="H700" i="4"/>
  <c r="H688" i="4"/>
  <c r="H676" i="4"/>
  <c r="H664" i="4"/>
  <c r="H652" i="4"/>
  <c r="H640" i="4"/>
  <c r="H628" i="4"/>
  <c r="H616" i="4"/>
  <c r="H604" i="4"/>
  <c r="H592" i="4"/>
  <c r="H580" i="4"/>
  <c r="H568" i="4"/>
  <c r="H556" i="4"/>
  <c r="H544" i="4"/>
  <c r="H532" i="4"/>
  <c r="H520" i="4"/>
  <c r="H508" i="4"/>
  <c r="H496" i="4"/>
  <c r="H484" i="4"/>
  <c r="H472" i="4"/>
  <c r="H460" i="4"/>
  <c r="H448" i="4"/>
  <c r="H436" i="4"/>
  <c r="H424" i="4"/>
  <c r="H412" i="4"/>
  <c r="H400" i="4"/>
  <c r="H388" i="4"/>
  <c r="H376" i="4"/>
  <c r="H364" i="4"/>
  <c r="H352" i="4"/>
  <c r="H340" i="4"/>
  <c r="H328" i="4"/>
  <c r="H316" i="4"/>
  <c r="H304" i="4"/>
  <c r="H292" i="4"/>
  <c r="H280" i="4"/>
  <c r="H268" i="4"/>
  <c r="H256" i="4"/>
  <c r="H244" i="4"/>
  <c r="H232" i="4"/>
  <c r="H220" i="4"/>
  <c r="H208" i="4"/>
  <c r="H196" i="4"/>
  <c r="H184" i="4"/>
  <c r="H172" i="4"/>
  <c r="H160" i="4"/>
  <c r="H148" i="4"/>
  <c r="H136" i="4"/>
  <c r="H124" i="4"/>
  <c r="H112" i="4"/>
  <c r="H100" i="4"/>
  <c r="H88" i="4"/>
  <c r="H76" i="4"/>
  <c r="H64" i="4"/>
  <c r="H52" i="4"/>
  <c r="H40" i="4"/>
  <c r="H28" i="4"/>
  <c r="H16" i="4"/>
  <c r="H4" i="4"/>
  <c r="H807" i="4"/>
  <c r="H795" i="4"/>
  <c r="H783" i="4"/>
  <c r="H771" i="4"/>
  <c r="H759" i="4"/>
  <c r="H747" i="4"/>
  <c r="H735" i="4"/>
  <c r="H723" i="4"/>
  <c r="H711" i="4"/>
  <c r="H699" i="4"/>
  <c r="H687" i="4"/>
  <c r="H675" i="4"/>
  <c r="H663" i="4"/>
  <c r="H651" i="4"/>
  <c r="H639" i="4"/>
  <c r="H627" i="4"/>
  <c r="H615" i="4"/>
  <c r="H603" i="4"/>
  <c r="H591" i="4"/>
  <c r="H579" i="4"/>
  <c r="H567" i="4"/>
  <c r="H555" i="4"/>
  <c r="H543" i="4"/>
  <c r="H531" i="4"/>
  <c r="H519" i="4"/>
  <c r="H507" i="4"/>
  <c r="H495" i="4"/>
  <c r="H483" i="4"/>
  <c r="H471" i="4"/>
  <c r="H459" i="4"/>
  <c r="H447" i="4"/>
  <c r="H435" i="4"/>
  <c r="H423" i="4"/>
  <c r="H411" i="4"/>
  <c r="H399" i="4"/>
  <c r="H387" i="4"/>
  <c r="H375" i="4"/>
  <c r="H363" i="4"/>
  <c r="H351" i="4"/>
  <c r="H339" i="4"/>
  <c r="H327" i="4"/>
  <c r="H315" i="4"/>
  <c r="H303" i="4"/>
  <c r="H291" i="4"/>
  <c r="H279" i="4"/>
  <c r="H267" i="4"/>
  <c r="H255" i="4"/>
  <c r="H243" i="4"/>
  <c r="H231" i="4"/>
  <c r="H219" i="4"/>
  <c r="H207" i="4"/>
  <c r="H195" i="4"/>
  <c r="H183" i="4"/>
  <c r="H171" i="4"/>
  <c r="H159" i="4"/>
  <c r="H147" i="4"/>
  <c r="H135" i="4"/>
  <c r="H123" i="4"/>
  <c r="H111" i="4"/>
  <c r="H99" i="4"/>
  <c r="H87" i="4"/>
  <c r="H75" i="4"/>
  <c r="H63" i="4"/>
  <c r="H51" i="4"/>
  <c r="H39" i="4"/>
  <c r="H27" i="4"/>
  <c r="H1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RimWorldKorea</author>
  </authors>
  <commentList>
    <comment ref="B809" authorId="0" shapeId="0" xr:uid="{7835C408-B48C-41E8-BD28-5233BA144BC7}">
      <text>
        <r>
          <rPr>
            <b/>
            <sz val="9"/>
            <color indexed="81"/>
            <rFont val="돋움"/>
            <family val="3"/>
            <charset val="129"/>
          </rPr>
          <t>이거</t>
        </r>
        <r>
          <rPr>
            <b/>
            <sz val="9"/>
            <color indexed="81"/>
            <rFont val="Tahoma"/>
            <family val="2"/>
          </rPr>
          <t xml:space="preserve"> </t>
        </r>
        <r>
          <rPr>
            <b/>
            <sz val="9"/>
            <color indexed="81"/>
            <rFont val="돋움"/>
            <family val="3"/>
            <charset val="129"/>
          </rPr>
          <t>패치로</t>
        </r>
        <r>
          <rPr>
            <b/>
            <sz val="9"/>
            <color indexed="81"/>
            <rFont val="Tahoma"/>
            <family val="2"/>
          </rPr>
          <t xml:space="preserve"> </t>
        </r>
        <r>
          <rPr>
            <b/>
            <sz val="9"/>
            <color indexed="81"/>
            <rFont val="돋움"/>
            <family val="3"/>
            <charset val="129"/>
          </rPr>
          <t>안</t>
        </r>
        <r>
          <rPr>
            <b/>
            <sz val="9"/>
            <color indexed="81"/>
            <rFont val="Tahoma"/>
            <family val="2"/>
          </rPr>
          <t xml:space="preserve"> </t>
        </r>
        <r>
          <rPr>
            <b/>
            <sz val="9"/>
            <color indexed="81"/>
            <rFont val="돋움"/>
            <family val="3"/>
            <charset val="129"/>
          </rPr>
          <t>해도</t>
        </r>
        <r>
          <rPr>
            <b/>
            <sz val="9"/>
            <color indexed="81"/>
            <rFont val="Tahoma"/>
            <family val="2"/>
          </rPr>
          <t xml:space="preserve"> </t>
        </r>
        <r>
          <rPr>
            <b/>
            <sz val="9"/>
            <color indexed="81"/>
            <rFont val="돋움"/>
            <family val="3"/>
            <charset val="129"/>
          </rPr>
          <t>됨</t>
        </r>
      </text>
    </comment>
  </commentList>
</comments>
</file>

<file path=xl/sharedStrings.xml><?xml version="1.0" encoding="utf-8"?>
<sst xmlns="http://schemas.openxmlformats.org/spreadsheetml/2006/main" count="6137" uniqueCount="3358">
  <si>
    <t>Class+Node [(Identifier (Key)]</t>
  </si>
  <si>
    <t>Class [Not chosen]</t>
  </si>
  <si>
    <t>Node [Not chosen]</t>
  </si>
  <si>
    <t>Required Mods [Not chosen]</t>
  </si>
  <si>
    <t>English [Source string]</t>
  </si>
  <si>
    <t>Korean (한국어) [Translation]</t>
  </si>
  <si>
    <t>BackstoryDef+Moyo_FarmChild.title</t>
  </si>
  <si>
    <t>BackstoryDef</t>
  </si>
  <si>
    <t>Moyo_FarmChild.title</t>
  </si>
  <si>
    <t>moyo farm child</t>
  </si>
  <si>
    <t>BackstoryDef+Moyo_FarmChild.titleShort</t>
  </si>
  <si>
    <t>Moyo_FarmChild.titleShort</t>
  </si>
  <si>
    <t>farm child</t>
  </si>
  <si>
    <t>[PAWN_nameDef] grew up in a seaweed farm in the upper levels. Amidst the rumors and the worried adults [PAWN_pronoun] spent her time tending and harvesting the seaweed.</t>
  </si>
  <si>
    <t>BackstoryDef+Moyo_Orphan.title</t>
  </si>
  <si>
    <t>Moyo_Orphan.title</t>
  </si>
  <si>
    <t>moyo Orphan</t>
  </si>
  <si>
    <t>BackstoryDef+Moyo_Orphan.titleShort</t>
  </si>
  <si>
    <t>Moyo_Orphan.titleShort</t>
  </si>
  <si>
    <t>Orphan</t>
  </si>
  <si>
    <t>[PAWN_nameDef] was separated from her parents and grew up in the orphanage. There were many orphans like [PAWN_pronoun]in the orphanage, and some had even seen their parents die before their eyes. [PAWN_pronoun] spent [PAWN_possessive] days waiting for her parents to return.</t>
  </si>
  <si>
    <t>BackstoryDef+Moyo_MechanicWannabe.title</t>
  </si>
  <si>
    <t>Moyo_MechanicWannabe.title</t>
  </si>
  <si>
    <t>moyo mechanic wannabe</t>
  </si>
  <si>
    <t>BackstoryDef+Moyo_MechanicWannabe.titleShort</t>
  </si>
  <si>
    <t>Moyo_MechanicWannabe.titleShort</t>
  </si>
  <si>
    <t>mechanic wannabe</t>
  </si>
  <si>
    <t>[PAWN_nameDef] had a fascination for various machines and gadgets. Luckily for [PAWN_pronoun] the sea was filled with scrap and parts for her to play with.</t>
  </si>
  <si>
    <t>BackstoryDef+Moyo_Dreamer.title</t>
  </si>
  <si>
    <t>Moyo_Dreamer.title</t>
  </si>
  <si>
    <t>moyo dreamer</t>
  </si>
  <si>
    <t>BackstoryDef+Moyo_Dreamer.titleShort</t>
  </si>
  <si>
    <t>Moyo_Dreamer.titleShort</t>
  </si>
  <si>
    <t>dreamer</t>
  </si>
  <si>
    <t>[PAWN_nameDef] used to fantasize about the city shimmering in the depths below. The adults warned [PAWN_pronoun] away from the lower levels, telling [PAWN_objective] it was dangerous and that'd [PAWN_pronoun]'d never make it back, but could not change [PAWN_possessive] mind</t>
  </si>
  <si>
    <t>BackstoryDef+Moyo_Bully.title</t>
  </si>
  <si>
    <t>Moyo_Bully.title</t>
  </si>
  <si>
    <t>moyo bully</t>
  </si>
  <si>
    <t>BackstoryDef+Moyo_Bully.titleShort</t>
  </si>
  <si>
    <t>Moyo_Bully.titleShort</t>
  </si>
  <si>
    <t>bully</t>
  </si>
  <si>
    <t>[PAWN_nameDef] learned the sweet taste of dominance from an early age. [PAWN_pronoun] enjoyed bullying other kids and stealing their things. The orphanage children where often [PAWN_possessive] victims.</t>
  </si>
  <si>
    <t>BackstoryDef+Moyo_PettyThief.title</t>
  </si>
  <si>
    <t>Moyo_PettyThief.title</t>
  </si>
  <si>
    <t>moyo petty thief</t>
  </si>
  <si>
    <t>BackstoryDef+Moyo_PettyThief.titleShort</t>
  </si>
  <si>
    <t>Moyo_PettyThief.titleShort</t>
  </si>
  <si>
    <t>petty thief</t>
  </si>
  <si>
    <t>[PAWN_nameDef] suffered from the civil war. [PAWN_possessive] family was left ravaged, and [PAWN_nameDef] scraped by as a petty thief.</t>
  </si>
  <si>
    <t>BackstoryDef+Moyo_HuntingAssistant.title</t>
  </si>
  <si>
    <t>Moyo_HuntingAssistant.title</t>
  </si>
  <si>
    <t>moyo hunting assistant</t>
  </si>
  <si>
    <t>BackstoryDef+Moyo_HuntingAssistant.titleShort</t>
  </si>
  <si>
    <t>Moyo_HuntingAssistant.titleShort</t>
  </si>
  <si>
    <t>hunting assistant</t>
  </si>
  <si>
    <t>[PAWN_nameDef] followed hunters and did odd jobs for them. [PAWN_pronoun] was able to learn about the surrounding fauna and sometimes even do a little hunting [PAWN_objective]self.</t>
  </si>
  <si>
    <t>BackstoryDef+Moyo_CoralSculptor.title</t>
  </si>
  <si>
    <t>Moyo_CoralSculptor.title</t>
  </si>
  <si>
    <t>moyo coral sculptor</t>
  </si>
  <si>
    <t>BackstoryDef+Moyo_CoralSculptor.titleShort</t>
  </si>
  <si>
    <t>Moyo_CoralSculptor.titleShort</t>
  </si>
  <si>
    <t>coral sculptor</t>
  </si>
  <si>
    <t>[PAWN_nameDef] learned to fashion jewelry out of coral. [PAWN_possessive] works were not the most refined, but showed promise.</t>
  </si>
  <si>
    <t>BackstoryDef+Moyo_BrightChild.title</t>
  </si>
  <si>
    <t>Moyo_BrightChild.title</t>
  </si>
  <si>
    <t>moyo bright child</t>
  </si>
  <si>
    <t>BackstoryDef+Moyo_BrightChild.titleShort</t>
  </si>
  <si>
    <t>Moyo_BrightChild.titleShort</t>
  </si>
  <si>
    <t>bright child</t>
  </si>
  <si>
    <t>[PAWN_nameDef] was a clever child. [PAWN_possessive] preference for study over socializing occasionally led to some falling out with other children, but in the end, it's the ones like [PAWN_possessive] who can move to higher levels.</t>
  </si>
  <si>
    <t>BackstoryDef+Moyo_WhaleFriend.title</t>
  </si>
  <si>
    <t>Moyo_WhaleFriend.title</t>
  </si>
  <si>
    <t>moyo whale friend</t>
  </si>
  <si>
    <t>BackstoryDef+Moyo_WhaleFriend.titleShort</t>
  </si>
  <si>
    <t>Moyo_WhaleFriend.titleShort</t>
  </si>
  <si>
    <t>whale friend</t>
  </si>
  <si>
    <t>[PAWN_nameDef] loved to swim with the whales. [PAWN_pronoun] always spent [PAWN_possessive] free time swimming with the whales and taking care of them.</t>
  </si>
  <si>
    <t>BackstoryDef+Moyo_ChildChef.title</t>
  </si>
  <si>
    <t>Moyo_ChildChef.title</t>
  </si>
  <si>
    <t>moyo child chef</t>
  </si>
  <si>
    <t>BackstoryDef+Moyo_ChildChef.titleShort</t>
  </si>
  <si>
    <t>Moyo_ChildChef.titleShort</t>
  </si>
  <si>
    <t>child chef</t>
  </si>
  <si>
    <t>[PAWN_nameDef] loved to cook. Mixing various spices and ingredients into tasty dishes was [PAWN_possessive] favorite pastime, but as supplies dwindled, it became harder and harder to enjoy.</t>
  </si>
  <si>
    <t>BackstoryDef+Moyo_YoungJunkie.title</t>
  </si>
  <si>
    <t>Moyo_YoungJunkie.title</t>
  </si>
  <si>
    <t>moyo young junkie</t>
  </si>
  <si>
    <t>BackstoryDef+Moyo_YoungJunkie.titleShort</t>
  </si>
  <si>
    <t>Moyo_YoungJunkie.titleShort</t>
  </si>
  <si>
    <t>young junkie</t>
  </si>
  <si>
    <t>[PAWN_nameDef] somehow managed to get [PAWN_possessive] hands on some psychite. The euphoric high of the drugs was too much for [PAWN_possessive] young mind, and soon [PAWN_nameDef] was doing anything [PAWN_pronoun] could for [PAWN_possessive] next fix. Soon [PAWN_possessive] normal fix could no longer satisfy [PAWN_possessive], and [PAWN_nameDef] sought out new drugs.</t>
  </si>
  <si>
    <t>BackstoryDef+Moyo_SicklyChild.title</t>
  </si>
  <si>
    <t>Moyo_SicklyChild.title</t>
  </si>
  <si>
    <t>moyo sickly child</t>
  </si>
  <si>
    <t>BackstoryDef+Moyo_SicklyChild.titleShort</t>
  </si>
  <si>
    <t>Moyo_SicklyChild.titleShort</t>
  </si>
  <si>
    <t>sickly child</t>
  </si>
  <si>
    <t>[PAWN_nameDef] was born sickly, and spent most of [PAWN_possessive] time in bed. [PAWN_possessive] constant sickness left [PAWN_objective] ill tempered, and long with her lack of interaction with other moyos, resulted in her poor communication skills. The only retreat [PAWN_possessive] has was the pursuit of knowledge.</t>
  </si>
  <si>
    <t>BackstoryDef+Moyo_SmugglerRunner.title</t>
  </si>
  <si>
    <t>Moyo_SmugglerRunner.title</t>
  </si>
  <si>
    <t>moyo smuggler runner</t>
  </si>
  <si>
    <t>BackstoryDef+Moyo_SmugglerRunner.titleShort</t>
  </si>
  <si>
    <t>Moyo_SmugglerRunner.titleShort</t>
  </si>
  <si>
    <t>smuggler runner</t>
  </si>
  <si>
    <t>[PAWN_nameDef] did odd jobs for smugglers. Having joined to earn money [PAWN_pronoun] mostly dealt with moving goods and information around. [PAWN_pronoun] quickly learned to leverage [PAWN_possessive] young looks for [PAWN_possessive] job.</t>
  </si>
  <si>
    <t>BackstoryDef+Moyo_YoungMiner.title</t>
  </si>
  <si>
    <t>Moyo_YoungMiner.title</t>
  </si>
  <si>
    <t>moyo young miner</t>
  </si>
  <si>
    <t>BackstoryDef+Moyo_YoungMiner.titleShort</t>
  </si>
  <si>
    <t>Moyo_YoungMiner.titleShort</t>
  </si>
  <si>
    <t>young miner</t>
  </si>
  <si>
    <t>[PAWN_nameDef] became a miner to earn money for [PAWN_possessive] family. [PAWN_nameDef]'s dreams and aspirations meant nothing as a miner. The only thing that mattered was bringing in more ores for the lighthouse.</t>
  </si>
  <si>
    <t>BackstoryDef+Moyo_ChildSoldier.title</t>
  </si>
  <si>
    <t>Moyo_ChildSoldier.title</t>
  </si>
  <si>
    <t>moyo child soldier</t>
  </si>
  <si>
    <t>BackstoryDef+Moyo_ChildSoldier.titleShort</t>
  </si>
  <si>
    <t>Moyo_ChildSoldier.titleShort</t>
  </si>
  <si>
    <t>child soldier</t>
  </si>
  <si>
    <t>While other children where given toys [PAWN_nameDef] was handed a gun. Kidnapped and sent to fight in the civil war, [PAWN_pronoun] learned it was kill or be killed out in the battlefield, and fought only to survive.</t>
  </si>
  <si>
    <t>BackstoryDef+Moyo_HighbonChild.title</t>
  </si>
  <si>
    <t>Moyo_HighbonChild.title</t>
  </si>
  <si>
    <t>moyo highborn child</t>
  </si>
  <si>
    <t>BackstoryDef+Moyo_HighbonChild.titleShort</t>
  </si>
  <si>
    <t>Moyo_HighbonChild.titleShort</t>
  </si>
  <si>
    <t>highborn child</t>
  </si>
  <si>
    <t>[PAWN_nameDef] was a highborn moyo from the lower levels. Housework was done by the servants, and all [PAWN_pronoun] had to do was enjoy [PAWN_possessive] live. Neither the civil war, nor the moyo that died in it where any of [PAWN_possessive] concern. Probably.</t>
  </si>
  <si>
    <t>BackstoryDef+Moyo_YoungCelebrity.title</t>
  </si>
  <si>
    <t>Moyo_YoungCelebrity.title</t>
  </si>
  <si>
    <t>moyo young celebrity</t>
  </si>
  <si>
    <t>BackstoryDef+Moyo_YoungCelebrity.titleShort</t>
  </si>
  <si>
    <t>Moyo_YoungCelebrity.titleShort</t>
  </si>
  <si>
    <t>celebrity</t>
  </si>
  <si>
    <t>[PAWN_nameDef] was famed for [PAWN_possessive] singing, dancing, acting, any many more besides. Countless moyo living in the city idolized [PAWN_nameDef]. There were many rumors about how [PAWN_nameDef] became so famous at such a young age, but only [PAWN_nameDef] would know the truth.</t>
  </si>
  <si>
    <t>BackstoryDef+Moyo_ShockedNurse.title</t>
  </si>
  <si>
    <t>Moyo_ShockedNurse.title</t>
  </si>
  <si>
    <t>moyo shocked nurse</t>
  </si>
  <si>
    <t>BackstoryDef+Moyo_ShockedNurse.titleShort</t>
  </si>
  <si>
    <t>Moyo_ShockedNurse.titleShort</t>
  </si>
  <si>
    <t>nurse</t>
  </si>
  <si>
    <t>[PAWN_nameDef] was conscripted as a nurse to deal with manpower shortages in the hospital. While [PAWN_pronoun] normally tended to light wounds, [PAWN_pronoun] had to deal with serious wounds as well. The work was taxing on [PAWN_nameDef], both physically and mentally.</t>
  </si>
  <si>
    <t>BackstoryDef+Moyo_EngineeringStudent.title</t>
  </si>
  <si>
    <t>Moyo_EngineeringStudent.title</t>
  </si>
  <si>
    <t>moyo engineering student</t>
  </si>
  <si>
    <t>BackstoryDef+Moyo_EngineeringStudent.titleShort</t>
  </si>
  <si>
    <t>Moyo_EngineeringStudent.titleShort</t>
  </si>
  <si>
    <t>engineering student</t>
  </si>
  <si>
    <t>The expansion and construction of the lighthouse is no trivial matter, and city engineers are often trained from a young age. [PAWN_nameDef] studied many blueprints as [PAWN_pronoun] prepared to become a engineer.</t>
  </si>
  <si>
    <t>BackstoryDef+Moyo_VatgrownSoldier.title</t>
  </si>
  <si>
    <t>Moyo_VatgrownSoldier.title</t>
  </si>
  <si>
    <t>moyo vatgrown soldier</t>
  </si>
  <si>
    <t>BackstoryDef+Moyo_VatgrownSoldier.titleShort</t>
  </si>
  <si>
    <t>Moyo_VatgrownSoldier.titleShort</t>
  </si>
  <si>
    <t>vatgrown soldier</t>
  </si>
  <si>
    <t>[PAWN_nameDef] was not a result of love nor lust. [PAWN_pronoun] was grown in a vat, assigned a number, and sent to a facility in the lower levels for military training. More used to her number than the name given on her graduation, [PAWN_pronoun] is the product of the lighthouse's bloody reality.</t>
  </si>
  <si>
    <t>BackstoryDef+Moyo_Farmer.title</t>
  </si>
  <si>
    <t>Moyo_Farmer.title</t>
  </si>
  <si>
    <t>moyo farmer</t>
  </si>
  <si>
    <t>BackstoryDef+Moyo_Farmer.titleShort</t>
  </si>
  <si>
    <t>Moyo_Farmer.titleShort</t>
  </si>
  <si>
    <t>farmer</t>
  </si>
  <si>
    <t>[PAWN_nameDef] was a farmer on the upper levels growing food and fiber in the lush kelp farms. Although idealistic at first glance, the thick kelp gave plenty of cover to potential trespassers, was a constant source of headaches for [PAWN_nameDef].</t>
  </si>
  <si>
    <t>BackstoryDef+Moyo_FactoryWorker.title</t>
  </si>
  <si>
    <t>Moyo_FactoryWorker.title</t>
  </si>
  <si>
    <t>moyo factory worker</t>
  </si>
  <si>
    <t>BackstoryDef+Moyo_FactoryWorker.titleShort</t>
  </si>
  <si>
    <t>Moyo_FactoryWorker.titleShort</t>
  </si>
  <si>
    <t>factory worker</t>
  </si>
  <si>
    <t>The middle levels of the lighthouse are a source of constant light and heat in the cold ocean depths. [PAWN_nameDef] worked in the factories on the middle level, producing all sorts of gear and products. [PAWN_possessive] most recent job was producing firearms.</t>
  </si>
  <si>
    <t>BackstoryDef+Moyo_MechanoidMaintainer.title</t>
  </si>
  <si>
    <t>Moyo_MechanoidMaintainer.title</t>
  </si>
  <si>
    <t>moyo mechanoid maintainer</t>
  </si>
  <si>
    <t>BackstoryDef+Moyo_MechanoidMaintainer.titleShort</t>
  </si>
  <si>
    <t>Moyo_MechanoidMaintainer.titleShort</t>
  </si>
  <si>
    <t>mechanoid maintainer</t>
  </si>
  <si>
    <t>Mechanoids are the foundations of moyo cities. [PAWN_nameDef] job was the to maintain the aging mechanoids as best [PAWN_pronoun] could. The centuries old but still functioning mechanoids made [PAWN_nameDef] realize how frail the flesh was.</t>
  </si>
  <si>
    <t>BackstoryDef+Moyo_Engineer.title</t>
  </si>
  <si>
    <t>Moyo_Engineer.title</t>
  </si>
  <si>
    <t>moyo engineer</t>
  </si>
  <si>
    <t>BackstoryDef+Moyo_Engineer.titleShort</t>
  </si>
  <si>
    <t>Moyo_Engineer.titleShort</t>
  </si>
  <si>
    <t>engineer</t>
  </si>
  <si>
    <t>[PAWN_nameDef] was one of the engineers in charge of R&amp;D. [PAWN_pronoun] a part of the firearms development, helping in the testing and creation of many prototypes. No one questioned what effects such a creation would have.</t>
  </si>
  <si>
    <t>BackstoryDef+Moyo_Hunter.title</t>
  </si>
  <si>
    <t>Moyo_Hunter.title</t>
  </si>
  <si>
    <t>moyo hunter</t>
  </si>
  <si>
    <t>BackstoryDef+Moyo_Hunter.titleShort</t>
  </si>
  <si>
    <t>Moyo_Hunter.titleShort</t>
  </si>
  <si>
    <t>hunter</t>
  </si>
  <si>
    <t>[PAWN_nameDef] wandered the seas hunting or capturing marine creatures. [PAWN_possessive] mainly brought back meat, luxury items, or rare animals. When dangerous creatures threatened the lighthouse, [PAWN_pronoun] was drafted by the council to aid in repelling the beast.</t>
  </si>
  <si>
    <t>BackstoryDef+Moyo_Smuggler.title</t>
  </si>
  <si>
    <t>Moyo_Smuggler.title</t>
  </si>
  <si>
    <t>moyo smuggler</t>
  </si>
  <si>
    <t>BackstoryDef+Moyo_Smuggler.titleShort</t>
  </si>
  <si>
    <t>Moyo_Smuggler.titleShort</t>
  </si>
  <si>
    <t>smuggler</t>
  </si>
  <si>
    <t>The surface is full of treasures. [PAWN_nameDef] brought those treasures to the lighthouse. The council forbade all unauthorized trading with the surface, but for [PAWN_nameDef], the money brought in by the goods where more important than the law, and [PAWN_pronoun] continued to sneak out to the surface.</t>
  </si>
  <si>
    <t>BackstoryDef+Moyo_Soldier.title</t>
  </si>
  <si>
    <t>Moyo_Soldier.title</t>
  </si>
  <si>
    <t>moyo soldier</t>
  </si>
  <si>
    <t>BackstoryDef+Moyo_Soldier.titleShort</t>
  </si>
  <si>
    <t>Moyo_Soldier.titleShort</t>
  </si>
  <si>
    <t>soldier</t>
  </si>
  <si>
    <t>[PAWN_nameDef] was a professional soldier, tasked with maintaining order within the lighthouse and fighting off attacking creatures. But as smugglers rose in numbers and civil unrest grew, a civil war broke out and [PAWN_pronoun] had to fight other moyos.</t>
  </si>
  <si>
    <t>BackstoryDef+Moyo_DeepCoreMiner.title</t>
  </si>
  <si>
    <t>Moyo_DeepCoreMiner.title</t>
  </si>
  <si>
    <t>moyo deep core miner</t>
  </si>
  <si>
    <t>BackstoryDef+Moyo_DeepCoreMiner.titleShort</t>
  </si>
  <si>
    <t>Moyo_DeepCoreMiner.titleShort</t>
  </si>
  <si>
    <t>deep core miner</t>
  </si>
  <si>
    <t>[PAWN_nameDef] is a miner who gathers ore from the core. Equipped with a heavy duty diving suit, deep core mining is a relatively new job that appeared as operating mechanoids became less and less feasible, and became one of the main reasons for moving between levels.</t>
  </si>
  <si>
    <t>BackstoryDef+Moyo_Geologist.title</t>
  </si>
  <si>
    <t>Moyo_Geologist.title</t>
  </si>
  <si>
    <t>moyo geologist</t>
  </si>
  <si>
    <t>BackstoryDef+Moyo_Geologist.titleShort</t>
  </si>
  <si>
    <t>Moyo_Geologist.titleShort</t>
  </si>
  <si>
    <t>geologist</t>
  </si>
  <si>
    <t>[PAWN_nameDef]'s job is to survey and study the ocean floor. [PAWN_possessive] job meant spending many hours in the submarine with her team, and [PAWN_pronoun] had to get accustomed to a lot of things.</t>
  </si>
  <si>
    <t>BackstoryDef+Moyo_SurfaceTrader.title</t>
  </si>
  <si>
    <t>Moyo_SurfaceTrader.title</t>
  </si>
  <si>
    <t>moyo surface trader</t>
  </si>
  <si>
    <t>BackstoryDef+Moyo_SurfaceTrader.titleShort</t>
  </si>
  <si>
    <t>Moyo_SurfaceTrader.titleShort</t>
  </si>
  <si>
    <t>surface trader</t>
  </si>
  <si>
    <t>Trade between the surface and the lighthouse is strictly regulated by the council and official traders like [PAWN_nameDef]. As most of the goods from the surface where considered luxury items [PAWN_pronoun] was able to reap massive profits. [PAWN_pronoun] was ruthless in suppressing smugglers that threatened her trade, and personally took care of some as well.</t>
  </si>
  <si>
    <t>BackstoryDef+Moyo_Biologist.title</t>
  </si>
  <si>
    <t>Moyo_Biologist.title</t>
  </si>
  <si>
    <t>moyo biologist</t>
  </si>
  <si>
    <t>BackstoryDef+Moyo_Biologist.titleShort</t>
  </si>
  <si>
    <t>Moyo_Biologist.titleShort</t>
  </si>
  <si>
    <t>biologist</t>
  </si>
  <si>
    <t>[PAWN_nameDef]'s research was about the modifications that made the moyo race. This into the 'evolution' of the moyo allowed [PAWN_objective] and [PAWN_possessive] team to discover deepblue, a discovery that had far-reaching effects in the moyo society.</t>
  </si>
  <si>
    <t>BackstoryDef+Moyo_KindOrphanageMaster.title</t>
  </si>
  <si>
    <t>Moyo_KindOrphanageMaster.title</t>
  </si>
  <si>
    <t>moyo orphanage master</t>
  </si>
  <si>
    <t>BackstoryDef+Moyo_KindOrphanageMaster.titleShort</t>
  </si>
  <si>
    <t>Moyo_KindOrphanageMaster.titleShort</t>
  </si>
  <si>
    <t>orphanage master</t>
  </si>
  <si>
    <t>[PAWN_nameDef] took care of orphans separated from their parents. [PAWN_pronoun] worked hard to reunite the children with their parents, or teach them so they could be proud members of society. No one knows why [PAWN_pronoun] started this job, but assume it has something to do with [PAWN_possessive] personal experiences.</t>
  </si>
  <si>
    <t>BackstoryDef+Moyo_EvilOrphanageMaster.title</t>
  </si>
  <si>
    <t>Moyo_EvilOrphanageMaster.title</t>
  </si>
  <si>
    <t>BackstoryDef+Moyo_EvilOrphanageMaster.titleShort</t>
  </si>
  <si>
    <t>Moyo_EvilOrphanageMaster.titleShort</t>
  </si>
  <si>
    <t>[PAWN_nameDef] took care of orphans separated from their parents. [PAWN_pronoun] taught the children that the outside was dangerous, and abandoned children would be hunted. After all, the children where precious resources both for the lighthouse and for [PAWN_possessive].</t>
  </si>
  <si>
    <t>BackstoryDef+Moyo_Servant.title</t>
  </si>
  <si>
    <t>Moyo_Servant.title</t>
  </si>
  <si>
    <t>moyo servant</t>
  </si>
  <si>
    <t>BackstoryDef+Moyo_Servant.titleShort</t>
  </si>
  <si>
    <t>Moyo_Servant.titleShort</t>
  </si>
  <si>
    <t>servant</t>
  </si>
  <si>
    <t>[PAWN_nameDef] was a servant for rich moyos. [PAWN_pronoun] took care of everything from cleaning to cooking, to any special requests [PAWN_possessive] masters might have. Unable to deal with the ever more demanding requests, [PAWN_pronoun] disappeared one day, leaving only a dead body behind.</t>
  </si>
  <si>
    <t>BackstoryDef+Moyo_CocktailMixer.title</t>
  </si>
  <si>
    <t>Moyo_CocktailMixer.title</t>
  </si>
  <si>
    <t>moyo cocktail mixer</t>
  </si>
  <si>
    <t>BackstoryDef+Moyo_CocktailMixer.titleShort</t>
  </si>
  <si>
    <t>Moyo_CocktailMixer.titleShort</t>
  </si>
  <si>
    <t>cocktail mixer</t>
  </si>
  <si>
    <t>[PAWN_nameDef] experimented mixing surface drugs with deepblue to make new substances. Usually made with psychite, [PAWN_possessive] chemical cocktails where a big hit, both in the lighthouse and on the surface.</t>
  </si>
  <si>
    <t>BackstoryDef+Moyo_HydroponicsFarmer.title</t>
  </si>
  <si>
    <t>Moyo_HydroponicsFarmer.title</t>
  </si>
  <si>
    <t>moyo hydroponics farmer</t>
  </si>
  <si>
    <t>BackstoryDef+Moyo_HydroponicsFarmer.titleShort</t>
  </si>
  <si>
    <t>Moyo_HydroponicsFarmer.titleShort</t>
  </si>
  <si>
    <t>hydroponics farmer</t>
  </si>
  <si>
    <t>[PAWN_nameDef] grew surface crops in a hydroponics system. [PAWN_pronoun] was unable to sell [PAWN_possessive] produce for the full price, and occasionally faced hardships from the moyos who traded in surface goods. In the light of things, [PAWN_nameDef] set [PAWN_possessive] sights on obtaining a farm on the surface.</t>
  </si>
  <si>
    <t>BackstoryDef+Moyo_SurfaceArtist.title</t>
  </si>
  <si>
    <t>Moyo_SurfaceArtist.title</t>
  </si>
  <si>
    <t>moyo surface artist</t>
  </si>
  <si>
    <t>BackstoryDef+Moyo_SurfaceArtist.titleShort</t>
  </si>
  <si>
    <t>Moyo_SurfaceArtist.titleShort</t>
  </si>
  <si>
    <t>surface artist</t>
  </si>
  <si>
    <t>[PAWN_nameDef] made artwork based on scenery from the surface. [PAWN_pronoun] never saw the surface [PAWN_objective]self, nor did [PAWN_pronoun] have much material on it. The artwork of the surface [PAWN_pronoun] created were based almost solely on her imagination and quite fantastical. [PAWN_pronoun] never faced much problems, as [PAWN_possessive] had never seen the surface either.</t>
  </si>
  <si>
    <t>BackstoryDef+Moyo_Siren.title</t>
  </si>
  <si>
    <t>Moyo_Siren.title</t>
  </si>
  <si>
    <t>moyo Siren</t>
  </si>
  <si>
    <t>BackstoryDef+Moyo_Siren.titleShort</t>
  </si>
  <si>
    <t>Moyo_Siren.titleShort</t>
  </si>
  <si>
    <t>Siren</t>
  </si>
  <si>
    <t>[PAWN_nameDef] was known throughout the entire lower level. With her beautiful looks and voice, [PAWN_nameDef] made [PAWN_possessive] way through the lighthouse's high society. The moyo gave [PAWN_nameDef] the name Siren in reverence to [PAWN_possessive] beauty.</t>
  </si>
  <si>
    <t>BackstoryDef+Moyo_Hitman.title</t>
  </si>
  <si>
    <t>Moyo_Hitman.title</t>
  </si>
  <si>
    <t>moyo hitman</t>
  </si>
  <si>
    <t>BackstoryDef+Moyo_Hitman.titleShort</t>
  </si>
  <si>
    <t>Moyo_Hitman.titleShort</t>
  </si>
  <si>
    <t>hitman</t>
  </si>
  <si>
    <t>[PAWN_nameDef] is a gun for hire. Someone is bound to need some dirt work done for them, and that is [PAWN_nameDef]'s specialty. What happened between the client and target doesn't matter. What matters is that [PAWN_pronoun] gets paid.</t>
  </si>
  <si>
    <t>BackstoryDef+Moyo_GuardianStory.title</t>
  </si>
  <si>
    <t>Moyo_GuardianStory.title</t>
  </si>
  <si>
    <t>moyo royalGuard</t>
  </si>
  <si>
    <t>BackstoryDef+Moyo_GuardianStory.titleShort</t>
  </si>
  <si>
    <t>Moyo_GuardianStory.titleShort</t>
  </si>
  <si>
    <t>royalGuard</t>
  </si>
  <si>
    <t>[PAWN_nameDef] is a member of the royal guard, trained to be absolute loyalty towards the three elders. As to why or how a member of the royal guard has ended up here, only [PAWN_nameDef] and the elders will know.</t>
  </si>
  <si>
    <t>DamageDef+Moyo_ChargeBolt.label</t>
  </si>
  <si>
    <t>DamageDef</t>
  </si>
  <si>
    <t>Moyo_ChargeBolt.label</t>
  </si>
  <si>
    <t>chargebolt</t>
  </si>
  <si>
    <t>DamageDef+Moyo_ChargeBolt.deathMessage</t>
  </si>
  <si>
    <t>Moyo_ChargeBolt.deathMessage</t>
  </si>
  <si>
    <t>{0} has been shot to death.</t>
  </si>
  <si>
    <t>DamageDef+Moyo_Cryo.label</t>
  </si>
  <si>
    <t>Moyo_Cryo.label</t>
  </si>
  <si>
    <t>frostbite</t>
  </si>
  <si>
    <t>DamageDef+Moyo_Cryo.deathMessage</t>
  </si>
  <si>
    <t>Moyo_Cryo.deathMessage</t>
  </si>
  <si>
    <t>{0} has succumbed to frostbite.</t>
  </si>
  <si>
    <t>DamageDef+HexapodTentacle.deathMessage</t>
  </si>
  <si>
    <t>HexapodTentacle.deathMessage</t>
  </si>
  <si>
    <t>{0} has been beaten to death.</t>
  </si>
  <si>
    <t>DamageDef+HexapodTentacle.label</t>
  </si>
  <si>
    <t>HexapodTentacle.label</t>
  </si>
  <si>
    <t>blunt</t>
  </si>
  <si>
    <t>ToolCapacityDef+HexapodTentacle.label</t>
  </si>
  <si>
    <t>ToolCapacityDef</t>
  </si>
  <si>
    <t>HediffDef+BelialVEffect_2.label</t>
  </si>
  <si>
    <t>HediffDef</t>
  </si>
  <si>
    <t>BelialVEffect_2.label</t>
  </si>
  <si>
    <t>Belial-agility</t>
  </si>
  <si>
    <t>HediffDef+BelialVEffect_2.description</t>
  </si>
  <si>
    <t>BelialVEffect_2.description</t>
  </si>
  <si>
    <t>Belial-V's empowering effect. This effect grants nimble movement. A "demon's little favour", pleased by your tribute of deepblue.</t>
  </si>
  <si>
    <t>HediffDef+BelialVEffect_2U.label</t>
  </si>
  <si>
    <t>BelialVEffect_2U.label</t>
  </si>
  <si>
    <t>Belial-haste</t>
  </si>
  <si>
    <t>HediffDef+BelialVEffect_2U.description</t>
  </si>
  <si>
    <t>BelialVEffect_2U.description</t>
  </si>
  <si>
    <t>Belial-V's empowering effect. This effect grants extreme speed. A "demon's favour", pleased by your tribute of deepblue.</t>
  </si>
  <si>
    <t>HediffDef+BelialVEffect_3.label</t>
  </si>
  <si>
    <t>BelialVEffect_3.label</t>
  </si>
  <si>
    <t>Belial-sense</t>
  </si>
  <si>
    <t>HediffDef+BelialVEffect_3.description</t>
  </si>
  <si>
    <t>BelialVEffect_3.description</t>
  </si>
  <si>
    <t>Belial-V's empowering effect. This effect grants improved senses. A "demon's little favour", pleased by your tribute of deepblue.</t>
  </si>
  <si>
    <t>HediffDef+BelialVEffect_3U.label</t>
  </si>
  <si>
    <t>BelialVEffect_3U.label</t>
  </si>
  <si>
    <t>Belial-hypersense</t>
  </si>
  <si>
    <t>HediffDef+BelialVEffect_3U.description</t>
  </si>
  <si>
    <t>BelialVEffect_3U.description</t>
  </si>
  <si>
    <t>Belial-V's empowering effect. This effect grants supernatural senses. A "demon's favour", pleased by your tribute of deepblue.</t>
  </si>
  <si>
    <t>HediffDef+BelialVEffect_4.label</t>
  </si>
  <si>
    <t>BelialVEffect_4.label</t>
  </si>
  <si>
    <t>Belial-endurance</t>
  </si>
  <si>
    <t>HediffDef+BelialVEffect_4.description</t>
  </si>
  <si>
    <t>BelialVEffect_4.description</t>
  </si>
  <si>
    <t>Belial-V's empowering effect. This effect grants improved toughness. A "demon's favour", pleased by your tribute of deepblue.</t>
  </si>
  <si>
    <t>HediffDef+BelialVEffect_4U.label</t>
  </si>
  <si>
    <t>BelialVEffect_4U.label</t>
  </si>
  <si>
    <t>Belial-fortitude</t>
  </si>
  <si>
    <t>HediffDef+BelialVEffect_4U.description</t>
  </si>
  <si>
    <t>BelialVEffect_4U.description</t>
  </si>
  <si>
    <t>Belial-V's empowering effect. This effect grants adamantite resilience. A "demon's great favour", pleased by your tribute of deepblue.</t>
  </si>
  <si>
    <t>HediffDef+BelialVEffect_5.label</t>
  </si>
  <si>
    <t>BelialVEffect_5.label</t>
  </si>
  <si>
    <t>Belial-serenity</t>
  </si>
  <si>
    <t>HediffDef+BelialVEffect_5.description</t>
  </si>
  <si>
    <t>BelialVEffect_5.description</t>
  </si>
  <si>
    <t>Belial-V's empowering effect. This effect grants tranquility in mind. A "demon's little favour", pleased by your tribute of deepblue.</t>
  </si>
  <si>
    <t>ThoughtDeF+BelialVEffect_5_Thought.stages.0.label</t>
  </si>
  <si>
    <t>ThoughtDeF</t>
  </si>
  <si>
    <t>BelialVEffect_5_Thought.stages.0.label</t>
  </si>
  <si>
    <t>ThoughtDeF+BelialVEffect_5_Thought.stages.0.description</t>
  </si>
  <si>
    <t>BelialVEffect_5_Thought.stages.0.description</t>
  </si>
  <si>
    <t>A calm state of mind granted by Belial-V.</t>
  </si>
  <si>
    <t>HediffDef+BelialVEffect_6.label</t>
  </si>
  <si>
    <t>BelialVEffect_6.label</t>
  </si>
  <si>
    <t>Belial-euphoria</t>
  </si>
  <si>
    <t>HediffDef+BelialVEffect_6.description</t>
  </si>
  <si>
    <t>BelialVEffect_6.description</t>
  </si>
  <si>
    <t>Belial-V's empowering effect. This effect grants a euphoric high. A "demon's little favour", pleased by your tribute of deepblue.</t>
  </si>
  <si>
    <t>ThoughtDeF+BelialVEffect_6_Thought.stages.0.label</t>
  </si>
  <si>
    <t>BelialVEffect_6_Thought.stages.0.label</t>
  </si>
  <si>
    <t>ThoughtDeF+BelialVEffect_6_Thought.stages.0.description</t>
  </si>
  <si>
    <t>BelialVEffect_6_Thought.stages.0.description</t>
  </si>
  <si>
    <t>An extreme burst of happiness granted by Belial-V.</t>
  </si>
  <si>
    <t>HediffDef+BelialVEffect_7.label</t>
  </si>
  <si>
    <t>BelialVEffect_7.label</t>
  </si>
  <si>
    <t>Belial-focus</t>
  </si>
  <si>
    <t>HediffDef+BelialVEffect_7.description</t>
  </si>
  <si>
    <t>BelialVEffect_7.description</t>
  </si>
  <si>
    <t>Belial-V's empowering effect. This effect sets a clear goal in mind. A "demon's favour", pleased by your tribute of deepblue.</t>
  </si>
  <si>
    <t>HediffDef+BelialVEffect_7U.label</t>
  </si>
  <si>
    <t>BelialVEffect_7U.label</t>
  </si>
  <si>
    <t>Belial-Hyperfocus</t>
  </si>
  <si>
    <t>HediffDef+BelialVEffect_7U.description</t>
  </si>
  <si>
    <t>BelialVEffect_7U.description</t>
  </si>
  <si>
    <t>Belial-V's empowering effect. This effect grants an impermeable focus. A "demon's great favour", pleased by your tribute of deepblue.</t>
  </si>
  <si>
    <t>ThingDef+BlueMed.label</t>
  </si>
  <si>
    <t>ThingDef</t>
  </si>
  <si>
    <t>BlueMed.label</t>
  </si>
  <si>
    <t>reg-blue</t>
  </si>
  <si>
    <t>ThingDef+BlueMed.description</t>
  </si>
  <si>
    <t>BlueMed.description</t>
  </si>
  <si>
    <t>A medicinal drug which slows bleeding and aids in the healing of wounds. Works on every race. This comes with the cost of deepblue dependency and a massive boost to its tolerance.\n\nA completed form of blueburst, achieving the intended effect of healing without bursting someone's heart.</t>
  </si>
  <si>
    <t>ThingDef+BlueMed.ingestible.ingestCommandString</t>
  </si>
  <si>
    <t>BlueMed.ingestible.ingestCommandString</t>
  </si>
  <si>
    <t>Inject {0}</t>
  </si>
  <si>
    <t>ThingDef+BlueMed.ingestible.ingestReportString</t>
  </si>
  <si>
    <t>BlueMed.ingestible.ingestReportString</t>
  </si>
  <si>
    <t>Injecting {0}.</t>
  </si>
  <si>
    <t>HediffDef+BlueMedHigh.label</t>
  </si>
  <si>
    <t>BlueMedHigh.label</t>
  </si>
  <si>
    <t>boosted regeneration</t>
  </si>
  <si>
    <t>HediffDef+BlueMedHigh.labelNoun</t>
  </si>
  <si>
    <t>BlueMedHigh.labelNoun</t>
  </si>
  <si>
    <t>HediffDef+BlueMedHigh.description</t>
  </si>
  <si>
    <t>BlueMedHigh.description</t>
  </si>
  <si>
    <t>Regeneration boosting in progress. This will reduce overall bleeding and help the recovery of wounds and infection.</t>
  </si>
  <si>
    <t>ThingDef+PenoxyBlue.label</t>
  </si>
  <si>
    <t>PenoxyBlue.label</t>
  </si>
  <si>
    <t>penoxy-blue</t>
  </si>
  <si>
    <t>ThingDef+PenoxyBlue.description</t>
  </si>
  <si>
    <t>PenoxyBlue.description</t>
  </si>
  <si>
    <t>Penoxycyline modified with deepblue to act as an antibiotic. Cures/blocks malaria, sleeping sickness and plague for a single time. This comes with the cost of deepblue dependency and a massive boost to its tolerance.</t>
  </si>
  <si>
    <t>ThingDef+PenoxyBlue.ingestible.ingestCommandString</t>
  </si>
  <si>
    <t>PenoxyBlue.ingestible.ingestCommandString</t>
  </si>
  <si>
    <t>ThingDef+PenoxyBlue.ingestible.ingestReportString</t>
  </si>
  <si>
    <t>PenoxyBlue.ingestible.ingestReportString</t>
  </si>
  <si>
    <t>HediffDef+PenoxyBlueHigh.label</t>
  </si>
  <si>
    <t>PenoxyBlueHigh.label</t>
  </si>
  <si>
    <t>HediffDef+PenoxyBlueHigh.description</t>
  </si>
  <si>
    <t>PenoxyBlueHigh.description</t>
  </si>
  <si>
    <t>Penoxyblue-induced cure/immunity to certain illnesses. This is a one-time effect.</t>
  </si>
  <si>
    <t>ThingDef+Clensazure.label</t>
  </si>
  <si>
    <t>Clensazure.label</t>
  </si>
  <si>
    <t>clear-azure</t>
  </si>
  <si>
    <t>ThingDef+Clensazure.description</t>
  </si>
  <si>
    <t>Clensazure.description</t>
  </si>
  <si>
    <t>Penoxycyline modified with deepblue to act as an antiparasitic drug. Cures/blocks gut worms and muscle parasites for a single time. This comes with the cost of deepblue dependency and a massive boost to its tolerance.</t>
  </si>
  <si>
    <t>ThingDef+Clensazure.ingestible.ingestCommandString</t>
  </si>
  <si>
    <t>Clensazure.ingestible.ingestCommandString</t>
  </si>
  <si>
    <t>ThingDef+Clensazure.ingestible.ingestReportString</t>
  </si>
  <si>
    <t>Clensazure.ingestible.ingestReportString</t>
  </si>
  <si>
    <t>HediffDef+ClensazureHigh.label</t>
  </si>
  <si>
    <t>ClensazureHigh.label</t>
  </si>
  <si>
    <t>HediffDef+ClensazureHigh.description</t>
  </si>
  <si>
    <t>ClensazureHigh.description</t>
  </si>
  <si>
    <t>Clearazure-induced cure/immunity to parasites. This is a one-time effect.</t>
  </si>
  <si>
    <t>ThingDef+SustainerLapis.label</t>
  </si>
  <si>
    <t>SustainerLapis.label</t>
  </si>
  <si>
    <t>sustainer-lapis</t>
  </si>
  <si>
    <t>ThingDef+SustainerLapis.description</t>
  </si>
  <si>
    <t>SustainerLapis.description</t>
  </si>
  <si>
    <t>A drug that allows the user to fight for extended period of time. A strong awakening effect prevents the need for both food and rest. The user will need time to recover after the effect ends. This comes with the cost of deepblue dependency and a massive boost to its tolerance.</t>
  </si>
  <si>
    <t>ThingDef+SustainerLapis.ingestible.ingestCommandString</t>
  </si>
  <si>
    <t>SustainerLapis.ingestible.ingestCommandString</t>
  </si>
  <si>
    <t>ThingDef+SustainerLapis.ingestible.ingestReportString</t>
  </si>
  <si>
    <t>SustainerLapis.ingestible.ingestReportString</t>
  </si>
  <si>
    <t>HediffDef+SustainerLapisHigh.label</t>
  </si>
  <si>
    <t>SustainerLapisHigh.label</t>
  </si>
  <si>
    <t>sustainer-lapis high</t>
  </si>
  <si>
    <t>HediffDef+SustainerLapisHigh.description</t>
  </si>
  <si>
    <t>SustainerLapisHigh.description</t>
  </si>
  <si>
    <t>Awakening effect induced by sustainer-lapis. Prevents need of food and rest for a period of time.</t>
  </si>
  <si>
    <t>HediffDef+SustainerLapisHigh_After.label</t>
  </si>
  <si>
    <t>SustainerLapisHigh_After.label</t>
  </si>
  <si>
    <t>sustainer-lapis recovery</t>
  </si>
  <si>
    <t>HediffDef+SustainerLapisHigh_After.description</t>
  </si>
  <si>
    <t>SustainerLapisHigh_After.description</t>
  </si>
  <si>
    <t>Recovering from sustainer-lapis. You cannot apply another dose during this period.</t>
  </si>
  <si>
    <t>ThingDef+DetoxerCobalt.label</t>
  </si>
  <si>
    <t>DetoxerCobalt.label</t>
  </si>
  <si>
    <t>detoxer-cobalt</t>
  </si>
  <si>
    <t>ThingDef+DetoxerCobalt.description</t>
  </si>
  <si>
    <t>DetoxerCobalt.description</t>
  </si>
  <si>
    <t>A drug that clears initial toxic buildup and prevents further intoxication. The user will feel more tired due to boosted detoxification. This comes with the cost of deepblue dependency and a massive boost to its tolerance.</t>
  </si>
  <si>
    <t>ThingDef+DetoxerCobalt.ingestible.ingestCommandString</t>
  </si>
  <si>
    <t>DetoxerCobalt.ingestible.ingestCommandString</t>
  </si>
  <si>
    <t>ThingDef+DetoxerCobalt.ingestible.ingestReportString</t>
  </si>
  <si>
    <t>DetoxerCobalt.ingestible.ingestReportString</t>
  </si>
  <si>
    <t>HediffDef+DetoxerCobaltHigh.label</t>
  </si>
  <si>
    <t>DetoxerCobaltHigh.label</t>
  </si>
  <si>
    <t>boosted detoxification</t>
  </si>
  <si>
    <t>HediffDef+DetoxerCobaltHigh.description</t>
  </si>
  <si>
    <t>DetoxerCobaltHigh.description</t>
  </si>
  <si>
    <t>Boosted detox ability, it will clear any buildup and prevent further intoxication.</t>
  </si>
  <si>
    <t>ThingDef+MoyoMedicine.label</t>
  </si>
  <si>
    <t>MoyoMedicine.label</t>
  </si>
  <si>
    <t>Bluemed</t>
  </si>
  <si>
    <t>ThingDef+MoyoMedicine.description</t>
  </si>
  <si>
    <t>MoyoMedicine.description</t>
  </si>
  <si>
    <t>A medicine containing deepblue, which increases the medicine's effectiveness while having no worries of deepblue dependency.</t>
  </si>
  <si>
    <t>ThingDef+BlueGo.label</t>
  </si>
  <si>
    <t>BlueGo.label</t>
  </si>
  <si>
    <t>morphi-blue</t>
  </si>
  <si>
    <t>ThingDef+BlueGo.description</t>
  </si>
  <si>
    <t>BlueGo.description</t>
  </si>
  <si>
    <t>A cocktail of deepblue and Go-juice. Causes deepblue dependency when used and provides effect of Go-juice. It is faster to use and the effect lasts a bit longer.\n\nDeepblue cocktail does not have dangers of addiction or overdose of used drug.</t>
  </si>
  <si>
    <t>ThingDef+BlueGo.ingestible.ingestCommandString</t>
  </si>
  <si>
    <t>BlueGo.ingestible.ingestCommandString</t>
  </si>
  <si>
    <t>ThingDef+BlueGo.ingestible.ingestReportString</t>
  </si>
  <si>
    <t>BlueGo.ingestible.ingestReportString</t>
  </si>
  <si>
    <t>HediffDef+BlueGoHigh.label</t>
  </si>
  <si>
    <t>BlueGoHigh.label</t>
  </si>
  <si>
    <t>high on morphi-blue</t>
  </si>
  <si>
    <t>HediffDef+BlueGoHigh.labelNoun</t>
  </si>
  <si>
    <t>BlueGoHigh.labelNoun</t>
  </si>
  <si>
    <t>a morphi-blue high</t>
  </si>
  <si>
    <t>HediffDef+BlueGoHigh.description</t>
  </si>
  <si>
    <t>BlueGoHigh.description</t>
  </si>
  <si>
    <t>Go-juice infused with deepblue runs through the bloodstream enhancing combat abilities. This effect does not stack with Go-juice.</t>
  </si>
  <si>
    <t>ThingDef+BlueUp.label</t>
  </si>
  <si>
    <t>BlueUp.label</t>
  </si>
  <si>
    <t>sapphire meth</t>
  </si>
  <si>
    <t>ThingDef+BlueUp.description</t>
  </si>
  <si>
    <t>BlueUp.description</t>
  </si>
  <si>
    <t>A cocktail of deepblue and Wakeup. Causes deepblue dependency when used and provides effect of Wakeup. It is faster to use and the effect lasts a bit longer.\n\nDeepblue cocktail does not have dangers of addiction or overdose of used drug.</t>
  </si>
  <si>
    <t>ThingDef+BlueUp.ingestible.ingestCommandString</t>
  </si>
  <si>
    <t>BlueUp.ingestible.ingestCommandString</t>
  </si>
  <si>
    <t>ThingDef+BlueUp.ingestible.ingestReportString</t>
  </si>
  <si>
    <t>BlueUp.ingestible.ingestReportString</t>
  </si>
  <si>
    <t>HediffDef+BlueUpHigh.label</t>
  </si>
  <si>
    <t>BlueUpHigh.label</t>
  </si>
  <si>
    <t>high on sapphire meth</t>
  </si>
  <si>
    <t>HediffDef+BlueUpHigh.labelNoun</t>
  </si>
  <si>
    <t>BlueUpHigh.labelNoun</t>
  </si>
  <si>
    <t>a sapphire meth high</t>
  </si>
  <si>
    <t>HediffDef+BlueUpHigh.description</t>
  </si>
  <si>
    <t>BlueUpHigh.description</t>
  </si>
  <si>
    <t>Wakeup infused with deepblue runs through the bloodstream enhancing Pawn's work efficiency. This effect does not stack with Wakeup.</t>
  </si>
  <si>
    <t>ThingDef+BlueYo.label</t>
  </si>
  <si>
    <t>BlueYo.label</t>
  </si>
  <si>
    <t>blue haze</t>
  </si>
  <si>
    <t>ThingDef+BlueYo.description</t>
  </si>
  <si>
    <t>BlueYo.description</t>
  </si>
  <si>
    <t>A cocktail of deepblue and yayo. Causes deepblue dependency when used and provides psychite effect. It is faster to use and the effect lasts a bit longer.\n\nDeepblue cocktail does not have dangers of addiction or overdose of used drug.</t>
  </si>
  <si>
    <t>ThingDef+BlueYo.ingestible.ingestCommandString</t>
  </si>
  <si>
    <t>BlueYo.ingestible.ingestCommandString</t>
  </si>
  <si>
    <t>ThingDef+BlueYo.ingestible.ingestReportString</t>
  </si>
  <si>
    <t>BlueYo.ingestible.ingestReportString</t>
  </si>
  <si>
    <t>HediffDef+BlueYoHigh.label</t>
  </si>
  <si>
    <t>BlueYoHigh.label</t>
  </si>
  <si>
    <t>high on bluehaze</t>
  </si>
  <si>
    <t>HediffDef+BlueYoHigh.labelNoun</t>
  </si>
  <si>
    <t>BlueYoHigh.labelNoun</t>
  </si>
  <si>
    <t>a bluehaze high</t>
  </si>
  <si>
    <t>HediffDef+BlueYoHigh.description</t>
  </si>
  <si>
    <t>BlueYoHigh.description</t>
  </si>
  <si>
    <t>Psychite infused with deepblue runs through the bloodstream refreshing Pawn's body and mind. This effect does not stack with Yayo or flake.</t>
  </si>
  <si>
    <t>ThoughtDeF+BlueYoThought.stages.0.label</t>
  </si>
  <si>
    <t>BlueYoThought.stages.0.label</t>
  </si>
  <si>
    <t>ThoughtDeF+BlueYoThought.stages.0.description</t>
  </si>
  <si>
    <t>BlueYoThought.stages.0.description</t>
  </si>
  <si>
    <t>Yeah, I feel refreshed! Let's do this!</t>
  </si>
  <si>
    <t>ThingDef+Moyo_HealerSerum.label</t>
  </si>
  <si>
    <t>Moyo_HealerSerum.label</t>
  </si>
  <si>
    <t>abysstech healer mech serum</t>
  </si>
  <si>
    <t>ThingDef+Moyo_HealerSerum.description</t>
  </si>
  <si>
    <t>Moyo_HealerSerum.description</t>
  </si>
  <si>
    <t>A pinnacle of abysstech, a solution of mechanites tuned with deepblue to heal health conditions. Its effects are the same as contemporary healer mech serum, and its free of deepblue-related effect despite a huge amount was used in production.\n\nSeemed to be the current limit of medicinal deepblue, this is a masterwork of biological and mechanical engineering combined that has been achieved by the Lighthouse.</t>
  </si>
  <si>
    <t>ThingDef+Moyo_HealerSerum.comps.1.useLabel</t>
  </si>
  <si>
    <t>Moyo_HealerSerum.comps.1.useLabel</t>
  </si>
  <si>
    <t>Use {0_label}</t>
  </si>
  <si>
    <t>ThingCategoryDef+abysstech_neurotrainer.label</t>
  </si>
  <si>
    <t>ThingCategoryDef</t>
  </si>
  <si>
    <t>abysstech_neurotrainer.label</t>
  </si>
  <si>
    <t>Abysstech neurotrainer</t>
  </si>
  <si>
    <t>ThingDef+Moyo_neuroSerum_combat.description</t>
  </si>
  <si>
    <t>Moyo_neuroSerum_combat.description</t>
  </si>
  <si>
    <t>A pinnacle of abysstech, a solution of mechanites tuned with deepblue to accelerate experience gaining. Though its effect is minor compared to the contemporary one, but its free of deepblue-related effect despite a huge amount was used in production.\n\nSeemed to be the current limit of medicinal deepblue, this is a masterwork of biological and mechanical engineering combined that has been achieved by the Lighthouse.</t>
  </si>
  <si>
    <t>ThingDef+Moyo_neuroSerum_combat.label</t>
  </si>
  <si>
    <t>Moyo_neuroSerum_combat.label</t>
  </si>
  <si>
    <t>abysstech neurotrainer serum (combat)</t>
  </si>
  <si>
    <t>ThingDef+Moyo_neuroSerum_combat.comps.4.useLabel</t>
  </si>
  <si>
    <t>Moyo_neuroSerum_combat.comps.4.useLabel</t>
  </si>
  <si>
    <t>Use abysstech neurotrainer serum to learn skill</t>
  </si>
  <si>
    <t>ThingDef+Moyo_neuroSerum_labor.description</t>
  </si>
  <si>
    <t>Moyo_neuroSerum_labor.description</t>
  </si>
  <si>
    <t>ThingDef+Moyo_neuroSerum_labor.label</t>
  </si>
  <si>
    <t>Moyo_neuroSerum_labor.label</t>
  </si>
  <si>
    <t>abysstech neurotrainer serum (labor)</t>
  </si>
  <si>
    <t>ThingDef+Moyo_neuroSerum_labor.comps.4.useLabel</t>
  </si>
  <si>
    <t>Moyo_neuroSerum_labor.comps.4.useLabel</t>
  </si>
  <si>
    <t>ThingDef+Moyo_neuroSerum_housekeeping.description</t>
  </si>
  <si>
    <t>Moyo_neuroSerum_housekeeping.description</t>
  </si>
  <si>
    <t>ThingDef+Moyo_neuroSerum_housekeeping.label</t>
  </si>
  <si>
    <t>Moyo_neuroSerum_housekeeping.label</t>
  </si>
  <si>
    <t>abysstech neurotrainer serum (housekeeping)</t>
  </si>
  <si>
    <t>ThingDef+Moyo_neuroSerum_housekeeping.comps.4.useLabel</t>
  </si>
  <si>
    <t>Moyo_neuroSerum_housekeeping.comps.4.useLabel</t>
  </si>
  <si>
    <t>ThingDef+Moyo_neuroSerum_craftsmanship.description</t>
  </si>
  <si>
    <t>Moyo_neuroSerum_craftsmanship.description</t>
  </si>
  <si>
    <t>ThingDef+Moyo_neuroSerum_craftsmanship.label</t>
  </si>
  <si>
    <t>Moyo_neuroSerum_craftsmanship.label</t>
  </si>
  <si>
    <t>abysstech neurotrainer serum (craftsmanship)</t>
  </si>
  <si>
    <t>ThingDef+Moyo_neuroSerum_craftsmanship.comps.4.useLabel</t>
  </si>
  <si>
    <t>Moyo_neuroSerum_craftsmanship.comps.4.useLabel</t>
  </si>
  <si>
    <t>RecipeDef+AdministerMoyo_HealerSerum.label</t>
  </si>
  <si>
    <t>RecipeDef</t>
  </si>
  <si>
    <t>AdministerMoyo_HealerSerum.label</t>
  </si>
  <si>
    <t>administer abysstech healer mech serum</t>
  </si>
  <si>
    <t>RecipeDef+AdministerMoyo_HealerSerum.description</t>
  </si>
  <si>
    <t>AdministerMoyo_HealerSerum.description</t>
  </si>
  <si>
    <t>Administer an abysstech healer mech serum.</t>
  </si>
  <si>
    <t>RecipeDef+AdministerMoyo_HealerSerum.jobString</t>
  </si>
  <si>
    <t>AdministerMoyo_HealerSerum.jobString</t>
  </si>
  <si>
    <t>Administering abysstech healer mech serum.</t>
  </si>
  <si>
    <t>ThingDef+Moyo_BelialV.label</t>
  </si>
  <si>
    <t>Moyo_BelialV.label</t>
  </si>
  <si>
    <t>Belial-V</t>
  </si>
  <si>
    <t>ThingDef+Moyo_BelialV.description</t>
  </si>
  <si>
    <t>Moyo_BelialV.description</t>
  </si>
  <si>
    <t>A mechanite solution similar to luciferum. Large amount of deepblue included in it prevents mechanites from losing cohesion. This have made its effects uneven, thus expected to have various outcomes.\n\nIf there lives a red devil on the surface, here lies a violet demon in the abyss. This name comes from the absurd amount of deepblue required to make a single dose of it. Sacrificing many Moyo's life in the process. This frightful and both fascinating drug is known to be a masterpiece of the Moyo cartel.</t>
  </si>
  <si>
    <t>ThingDef+Moyo_BelialV.ingestible.ingestCommandString</t>
  </si>
  <si>
    <t>Moyo_BelialV.ingestible.ingestCommandString</t>
  </si>
  <si>
    <t>ThingDef+Moyo_BelialV.ingestible.ingestReportString</t>
  </si>
  <si>
    <t>Moyo_BelialV.ingestible.ingestReportString</t>
  </si>
  <si>
    <t>HediffDef+BelialVInjectedAfter.label</t>
  </si>
  <si>
    <t>BelialVInjectedAfter.label</t>
  </si>
  <si>
    <t>BelialVInjectedAfter</t>
  </si>
  <si>
    <t>HediffDef+BelialVInjectedAfter.description</t>
  </si>
  <si>
    <t>BelialVInjectedAfter.description</t>
  </si>
  <si>
    <t>applying stage. You should not be reading this.</t>
  </si>
  <si>
    <t>HediffDef+MoyoBaseHediff.label</t>
  </si>
  <si>
    <t>MoyoBaseHediff.label</t>
  </si>
  <si>
    <t>Moyo Innate Hediff</t>
  </si>
  <si>
    <t>HediffDef+MoyoBaseHediff.description</t>
  </si>
  <si>
    <t>MoyoBaseHediff.description</t>
  </si>
  <si>
    <t>This pawn is a Moyo, and will not be affected by deepblue. You should not be reading this.</t>
  </si>
  <si>
    <t>ThingDef+Moyo_BloodBag.label</t>
  </si>
  <si>
    <t>Moyo_BloodBag.label</t>
  </si>
  <si>
    <t>Moyo bloodbag</t>
  </si>
  <si>
    <t>ThingDef+Moyo_BloodBag.description</t>
  </si>
  <si>
    <t>Moyo_BloodBag.description</t>
  </si>
  <si>
    <t>A bag of moyo blood extracted by various means. There is a saying that it contains a substance called deepblue.</t>
  </si>
  <si>
    <t>ThingDef+AbyssSerum.label</t>
  </si>
  <si>
    <t>AbyssSerum.label</t>
  </si>
  <si>
    <t>Deepblue serum</t>
  </si>
  <si>
    <t>ThingDef+AbyssSerum.description</t>
  </si>
  <si>
    <t>AbyssSerum.description</t>
  </si>
  <si>
    <t>Deepblue extracted from moyo blood. When injected, deepblue modifies the subject's body, increasing their metabolism. There is no known way to reverse this process.\n\nA substance discovered by the moyo while researching their origins. It has many medical uses, but nothing is known about the substance itself.</t>
  </si>
  <si>
    <t>ThingDef+AbyssSerum.ingestible.ingestCommandString</t>
  </si>
  <si>
    <t>AbyssSerum.ingestible.ingestCommandString</t>
  </si>
  <si>
    <t>ThingDef+AbyssSerum.ingestible.ingestReportString</t>
  </si>
  <si>
    <t>AbyssSerum.ingestible.ingestReportString</t>
  </si>
  <si>
    <t>HediffDef+DeepBlues.label</t>
  </si>
  <si>
    <t>DeepBlues.label</t>
  </si>
  <si>
    <t>Deep blues</t>
  </si>
  <si>
    <t>HediffDef+DeepBlues.description</t>
  </si>
  <si>
    <t>DeepBlues.description</t>
  </si>
  <si>
    <t>Deepblue increases pawn's capabilities, as a side-effect, the user will feel a bit blue. Due to the fact that there are no known ways to reverse the modification caused by deepblue - this effect cannot be reversed.</t>
  </si>
  <si>
    <t>ThoughtDeF+DeepBlueThought.stages.0.label</t>
  </si>
  <si>
    <t>DeepBlueThought.stages.0.label</t>
  </si>
  <si>
    <t>ThoughtDeF+DeepBlueThought.stages.0.description</t>
  </si>
  <si>
    <t>DeepBlueThought.stages.0.description</t>
  </si>
  <si>
    <t>As a side-effect of deepblue, you feel a bit blue.</t>
  </si>
  <si>
    <t>ChemicalDef+DeepBlue.label</t>
  </si>
  <si>
    <t>ChemicalDef</t>
  </si>
  <si>
    <t>DeepBlue.label</t>
  </si>
  <si>
    <t>Deep Blue</t>
  </si>
  <si>
    <t>NeedDef+Chemical_Deepblue.label</t>
  </si>
  <si>
    <t>NeedDef</t>
  </si>
  <si>
    <t>Chemical_Deepblue.label</t>
  </si>
  <si>
    <t>Deepblue</t>
  </si>
  <si>
    <t>NeedDef+Chemical_Deepblue.description</t>
  </si>
  <si>
    <t>Chemical_Deepblue.description</t>
  </si>
  <si>
    <t>Constant supply of deepblue is needed due to deepblue injection.</t>
  </si>
  <si>
    <t>HediffDef+DeepBlueTolerance.label</t>
  </si>
  <si>
    <t>DeepBlueTolerance.label</t>
  </si>
  <si>
    <t>Deepblue tolerance</t>
  </si>
  <si>
    <t>HediffDef+DeepBlueTolerance.description</t>
  </si>
  <si>
    <t>DeepBlueTolerance.description</t>
  </si>
  <si>
    <t>Cells modified with deepblue gain tolerance to the substance as time goes on. More deepblue will be needed to suit the body's needs.</t>
  </si>
  <si>
    <t>HediffDef+DeepBlueTolerance.stages.0.label</t>
  </si>
  <si>
    <t>DeepBlueTolerance.stages.0.label</t>
  </si>
  <si>
    <t>small</t>
  </si>
  <si>
    <t>HediffDef+DeepBlueTolerance.stages.1.label</t>
  </si>
  <si>
    <t>DeepBlueTolerance.stages.1.label</t>
  </si>
  <si>
    <t>large</t>
  </si>
  <si>
    <t>HediffDef+DeepBlueTolerance.stages.2.label</t>
  </si>
  <si>
    <t>DeepBlueTolerance.stages.2.label</t>
  </si>
  <si>
    <t>massive</t>
  </si>
  <si>
    <t>HediffDef+DeepBlueAddiction.label</t>
  </si>
  <si>
    <t>DeepBlueAddiction.label</t>
  </si>
  <si>
    <t>Deepblue dependency</t>
  </si>
  <si>
    <t>HediffDef+DeepBlueAddiction.description</t>
  </si>
  <si>
    <t>DeepBlueAddiction.description</t>
  </si>
  <si>
    <t>Once modified by deepblue, the body requires deepblue to fuel its metabolism. Pawn will go into hibernation if not enough deepblue is supplied.</t>
  </si>
  <si>
    <t>HediffDef+DeepBlueAddiction.comps.0.discoverLetterLabel</t>
  </si>
  <si>
    <t>DeepBlueAddiction.comps.0.discoverLetterLabel</t>
  </si>
  <si>
    <t>Deepblue dependent</t>
  </si>
  <si>
    <t>HediffDef+DeepBlueAddiction.comps.0.discoverLetterText</t>
  </si>
  <si>
    <t>DeepBlueAddiction.comps.0.discoverLetterText</t>
  </si>
  <si>
    <t>{0} has developed a dependency to deepblue.\n\n[PAWN_pronoun] now has a need for deepblue, visible on [PAWN_pronoun] Needs tab. [PAWN_pronoun] will automatically consume the drug to fulfill the need. If [PAWN_pronoun] cannot get any deepblue, [PAWN_pronoun] will go into hibernation.</t>
  </si>
  <si>
    <t>HediffDef+DeepBlueAddiction.stages.1.label</t>
  </si>
  <si>
    <t>DeepBlueAddiction.stages.1.label</t>
  </si>
  <si>
    <t>hibernation</t>
  </si>
  <si>
    <t>HediffDef+Deepblue_Filter.label</t>
  </si>
  <si>
    <t>Deepblue_Filter.label</t>
  </si>
  <si>
    <t>Deepblue_Filter</t>
  </si>
  <si>
    <t>HediffDef+Deepblue_Filter.description</t>
  </si>
  <si>
    <t>Deepblue_Filter.description</t>
  </si>
  <si>
    <t>HediffDef+Moyo_DeepBlueReaction.label</t>
  </si>
  <si>
    <t>Moyo_DeepBlueReaction.label</t>
  </si>
  <si>
    <t>Deepblue Rejection</t>
  </si>
  <si>
    <t>HediffDef+Moyo_DeepBlueReaction.description</t>
  </si>
  <si>
    <t>Moyo_DeepBlueReaction.description</t>
  </si>
  <si>
    <t>Too much deepblue injected into a Moyo's body. it has no health consequences but the pawn will suffer from nausea.</t>
  </si>
  <si>
    <t>HediffDef+Moyo_DeepBlueReaction.stages.0.label</t>
  </si>
  <si>
    <t>Moyo_DeepBlueReaction.stages.0.label</t>
  </si>
  <si>
    <t>initial</t>
  </si>
  <si>
    <t>HediffDef+Moyo_DeepBlueReaction.stages.1.label</t>
  </si>
  <si>
    <t>Moyo_DeepBlueReaction.stages.1.label</t>
  </si>
  <si>
    <t>minor</t>
  </si>
  <si>
    <t>HediffDef+Moyo_DeepBlueReaction.stages.2.label</t>
  </si>
  <si>
    <t>Moyo_DeepBlueReaction.stages.2.label</t>
  </si>
  <si>
    <t>major</t>
  </si>
  <si>
    <t>HediffDef+Moyo_DeepBlueReaction.stages.3.label</t>
  </si>
  <si>
    <t>Moyo_DeepBlueReaction.stages.3.label</t>
  </si>
  <si>
    <t>extreme</t>
  </si>
  <si>
    <t>ThoughtDeF+Moyo_DeepBlueReactionThought.stages.0.label</t>
  </si>
  <si>
    <t>Moyo_DeepBlueReactionThought.stages.0.label</t>
  </si>
  <si>
    <t>DeepBlue Rejection(initial)</t>
  </si>
  <si>
    <t>ThoughtDeF+Moyo_DeepBlueReactionThought.stages.0.description</t>
  </si>
  <si>
    <t>Moyo_DeepBlueReactionThought.stages.0.description</t>
  </si>
  <si>
    <t>Something feels off...</t>
  </si>
  <si>
    <t>ThoughtDeF+Moyo_DeepBlueReactionThought.stages.1.label</t>
  </si>
  <si>
    <t>Moyo_DeepBlueReactionThought.stages.1.label</t>
  </si>
  <si>
    <t>DeepBlue Rejection(minor)</t>
  </si>
  <si>
    <t>ThoughtDeF+Moyo_DeepBlueReactionThought.stages.1.description</t>
  </si>
  <si>
    <t>Moyo_DeepBlueReactionThought.stages.1.description</t>
  </si>
  <si>
    <t>I feel sick...</t>
  </si>
  <si>
    <t>ThoughtDeF+Moyo_DeepBlueReactionThought.stages.2.label</t>
  </si>
  <si>
    <t>Moyo_DeepBlueReactionThought.stages.2.label</t>
  </si>
  <si>
    <t>DeepBlue Rejection(major)</t>
  </si>
  <si>
    <t>ThoughtDeF+Moyo_DeepBlueReactionThought.stages.2.description</t>
  </si>
  <si>
    <t>Moyo_DeepBlueReactionThought.stages.2.description</t>
  </si>
  <si>
    <t>Everything is blue... ugh!</t>
  </si>
  <si>
    <t>ThoughtDeF+Moyo_DeepBlueReactionThought.stages.3.label</t>
  </si>
  <si>
    <t>Moyo_DeepBlueReactionThought.stages.3.label</t>
  </si>
  <si>
    <t>DeepBlue Rejection(extreme)</t>
  </si>
  <si>
    <t>ThoughtDeF+Moyo_DeepBlueReactionThought.stages.3.description</t>
  </si>
  <si>
    <t>Moyo_DeepBlueReactionThought.stages.3.description</t>
  </si>
  <si>
    <t>(horrible noises)</t>
  </si>
  <si>
    <t>CultureDef+Moyo_RefugeeCulture.label</t>
  </si>
  <si>
    <t>CultureDef</t>
  </si>
  <si>
    <t>Moyo_RefugeeCulture.label</t>
  </si>
  <si>
    <t>nautilios</t>
  </si>
  <si>
    <t>CultureDef+Moyo_RefugeeCulture.description</t>
  </si>
  <si>
    <t>Moyo_RefugeeCulture.description</t>
  </si>
  <si>
    <t>Lighthouse refugees who seek haven on the surface.</t>
  </si>
  <si>
    <t>FactionDef+Moyo_PlayerFaction.label</t>
  </si>
  <si>
    <t>FactionDef</t>
  </si>
  <si>
    <t>Moyo_PlayerFaction.label</t>
  </si>
  <si>
    <t>Refugees</t>
  </si>
  <si>
    <t>FactionDef+Moyo_PlayerFaction.description</t>
  </si>
  <si>
    <t>Moyo_PlayerFaction.description</t>
  </si>
  <si>
    <t>A settlement made by the Moyo who have left the Lighthouse for various reasons.</t>
  </si>
  <si>
    <t>FactionDef+Moyo_PlayerFaction.pawnSingular</t>
  </si>
  <si>
    <t>Moyo_PlayerFaction.pawnSingular</t>
  </si>
  <si>
    <t>colonist</t>
  </si>
  <si>
    <t>FactionDef+Moyo_PlayerFaction.pawnsPlural</t>
  </si>
  <si>
    <t>Moyo_PlayerFaction.pawnsPlural</t>
  </si>
  <si>
    <t>colonists</t>
  </si>
  <si>
    <t>FactionDef+Moyo_HavenFaction.pawnSingular</t>
  </si>
  <si>
    <t>Moyo_HavenFaction.pawnSingular</t>
  </si>
  <si>
    <t>Moyo</t>
  </si>
  <si>
    <t>FactionDef+Moyo_HavenFaction.pawnsPlural</t>
  </si>
  <si>
    <t>Moyo_HavenFaction.pawnsPlural</t>
  </si>
  <si>
    <t>Moyos</t>
  </si>
  <si>
    <t>FactionDef+Moyo_HavenFaction.label</t>
  </si>
  <si>
    <t>Moyo_HavenFaction.label</t>
  </si>
  <si>
    <t>moyo refugee haven</t>
  </si>
  <si>
    <t>FactionDef+Moyo_HavenFaction.description</t>
  </si>
  <si>
    <t>Moyo_HavenFaction.description</t>
  </si>
  <si>
    <t>A settlement of Moyo who left the Lighthouse for the surface.\n\nThe Moyos who have left the Lighthouse, whether to escape the civil war or simply to trade with the surface, have banded together for survival.</t>
  </si>
  <si>
    <t>FactionDef+Moyo_HavenFaction.leaderTitle</t>
  </si>
  <si>
    <t>Moyo_HavenFaction.leaderTitle</t>
  </si>
  <si>
    <t>Refugee Haven elder</t>
  </si>
  <si>
    <t>FactionDef+Moyo_HavenHostile.pawnSingular</t>
  </si>
  <si>
    <t>Moyo_HavenHostile.pawnSingular</t>
  </si>
  <si>
    <t>FactionDef+Moyo_HavenHostile.pawnsPlural</t>
  </si>
  <si>
    <t>Moyo_HavenHostile.pawnsPlural</t>
  </si>
  <si>
    <t>FactionDef+Moyo_HavenHostile.label</t>
  </si>
  <si>
    <t>Moyo_HavenHostile.label</t>
  </si>
  <si>
    <t>moyo refugee radicals</t>
  </si>
  <si>
    <t>FactionDef+Moyo_HavenHostile.description</t>
  </si>
  <si>
    <t>Moyo_HavenHostile.description</t>
  </si>
  <si>
    <t>A settlement of Moyo who left the Lighthouse for the surface.\n\nThey are the radicals from the refugees, saying power and dominance over the region is the key to peace. This conflict of idea has lead them to split themselves apart from the haven.</t>
  </si>
  <si>
    <t>FactionDef+Moyo_HavenHostile.leaderTitle</t>
  </si>
  <si>
    <t>Moyo_HavenHostile.leaderTitle</t>
  </si>
  <si>
    <t>Radical haven elder</t>
  </si>
  <si>
    <t>ThingDef+Mote_MoyoCryoBlast.label</t>
  </si>
  <si>
    <t>Mote_MoyoCryoBlast.label</t>
  </si>
  <si>
    <t>Mote</t>
  </si>
  <si>
    <t>ThingDef+Mote_MoyoCBSmoke.label</t>
  </si>
  <si>
    <t>Mote_MoyoCBSmoke.label</t>
  </si>
  <si>
    <t>ThingDef+Mote_FoodBitMeatMoyo.label</t>
  </si>
  <si>
    <t>Mote_FoodBitMeatMoyo.label</t>
  </si>
  <si>
    <t>ThingDef+Filth_CBWater.label</t>
  </si>
  <si>
    <t>Filth_CBWater.label</t>
  </si>
  <si>
    <t>water puddle</t>
  </si>
  <si>
    <t>ThingDef+Mote_DBS.label</t>
  </si>
  <si>
    <t>Mote_DBS.label</t>
  </si>
  <si>
    <t>ThingDef+Mote_DBSB.label</t>
  </si>
  <si>
    <t>Mote_DBSB.label</t>
  </si>
  <si>
    <t>ThingDef+Mote_DBSL.label</t>
  </si>
  <si>
    <t>Mote_DBSL.label</t>
  </si>
  <si>
    <t>ThingDef+Mote_DBSLB.label</t>
  </si>
  <si>
    <t>Mote_DBSLB.label</t>
  </si>
  <si>
    <t>ThingDef+Mote_MoyoDrunk.label</t>
  </si>
  <si>
    <t>Mote_MoyoDrunk.label</t>
  </si>
  <si>
    <t>HediffDef+HexapodConstriction.label</t>
  </si>
  <si>
    <t>HexapodConstriction.label</t>
  </si>
  <si>
    <t>constriction</t>
  </si>
  <si>
    <t>HediffDef+HexapodConstriction.description</t>
  </si>
  <si>
    <t>HexapodConstriction.description</t>
  </si>
  <si>
    <t>Hexapod's tentacleы interfere with the victim's movements.</t>
  </si>
  <si>
    <t>HediffDef+Moyo_CryoSlowdown.label</t>
  </si>
  <si>
    <t>Moyo_CryoSlowdown.label</t>
  </si>
  <si>
    <t>cryonic hypothermia</t>
  </si>
  <si>
    <t>HediffDef+Moyo_CryoSlowdown.description</t>
  </si>
  <si>
    <t>Moyo_CryoSlowdown.description</t>
  </si>
  <si>
    <t>A sudden drop of body temperature caused by cryoweapon. The body will soon return to normal state. However, this will lead to death if it gets too severe.</t>
  </si>
  <si>
    <t>HediffDef+Moyo_CryoSlowdown.stages.0.label</t>
  </si>
  <si>
    <t>Moyo_CryoSlowdown.stages.0.label</t>
  </si>
  <si>
    <t>shivering</t>
  </si>
  <si>
    <t>HediffDef+Moyo_CryoSlowdown.stages.1.label</t>
  </si>
  <si>
    <t>Moyo_CryoSlowdown.stages.1.label</t>
  </si>
  <si>
    <t>HediffDef+Moyo_CryoSlowdown.stages.2.label</t>
  </si>
  <si>
    <t>Moyo_CryoSlowdown.stages.2.label</t>
  </si>
  <si>
    <t>HediffDef+Moyo_CryoSlowdown.stages.3.label</t>
  </si>
  <si>
    <t>Moyo_CryoSlowdown.stages.3.label</t>
  </si>
  <si>
    <t>serious</t>
  </si>
  <si>
    <t>HediffDef+Moyo_CryoSlowdown.stages.4.label</t>
  </si>
  <si>
    <t>Moyo_CryoSlowdown.stages.4.label</t>
  </si>
  <si>
    <t>HediffDef+Moyo_FakeTail.label</t>
  </si>
  <si>
    <t>Moyo_FakeTail.label</t>
  </si>
  <si>
    <t>fake tail</t>
  </si>
  <si>
    <t>HediffDef+Moyo_FakeTail.labelNoun</t>
  </si>
  <si>
    <t>Moyo_FakeTail.labelNoun</t>
  </si>
  <si>
    <t>a fake tail</t>
  </si>
  <si>
    <t>HediffDef+Moyo_FakeTail.description</t>
  </si>
  <si>
    <t>Moyo_FakeTail.description</t>
  </si>
  <si>
    <t>A fake tail made made from fabric. Helps keep balance.</t>
  </si>
  <si>
    <t>HediffDef+Moyo_BionicTail.label</t>
  </si>
  <si>
    <t>Moyo_BionicTail.label</t>
  </si>
  <si>
    <t>bionic tail</t>
  </si>
  <si>
    <t>HediffDef+Moyo_BionicTail.labelNoun</t>
  </si>
  <si>
    <t>Moyo_BionicTail.labelNoun</t>
  </si>
  <si>
    <t>a bionic tail</t>
  </si>
  <si>
    <t>HediffDef+Moyo_BionicTail.description</t>
  </si>
  <si>
    <t>Moyo_BionicTail.description</t>
  </si>
  <si>
    <t>A binoic tail made with advanced technology. Superior to a natural tail in almost every way.</t>
  </si>
  <si>
    <t>HediffDef+Moyo_AdvancedHeart.label</t>
  </si>
  <si>
    <t>Moyo_AdvancedHeart.label</t>
  </si>
  <si>
    <t>abysstech heart</t>
  </si>
  <si>
    <t>HediffDef+Moyo_AdvancedHeart.labelNoun</t>
  </si>
  <si>
    <t>Moyo_AdvancedHeart.labelNoun</t>
  </si>
  <si>
    <t>an abysstech heart</t>
  </si>
  <si>
    <t>HediffDef+Moyo_AdvancedHeart.description</t>
  </si>
  <si>
    <t>Moyo_AdvancedHeart.description</t>
  </si>
  <si>
    <t>An installed abysstech heart.</t>
  </si>
  <si>
    <t>ThingDef+Moyo_Blood.label</t>
  </si>
  <si>
    <t>Moyo_Blood.label</t>
  </si>
  <si>
    <t>blood</t>
  </si>
  <si>
    <t>ThingDef+Moyo_BloodSmear.label</t>
  </si>
  <si>
    <t>Moyo_BloodSmear.label</t>
  </si>
  <si>
    <t>blood smear</t>
  </si>
  <si>
    <t>BodyPartGroupDef+RightClub.label</t>
  </si>
  <si>
    <t>BodyPartGroupDef</t>
  </si>
  <si>
    <t>RightClub.label</t>
  </si>
  <si>
    <t>right club</t>
  </si>
  <si>
    <t>BodyPartGroupDef+RightClub.labelShort</t>
  </si>
  <si>
    <t>RightClub.labelShort</t>
  </si>
  <si>
    <t>club</t>
  </si>
  <si>
    <t>BodyPartGroupDef+LeftClub.label</t>
  </si>
  <si>
    <t>LeftClub.label</t>
  </si>
  <si>
    <t>left club</t>
  </si>
  <si>
    <t>BodyPartGroupDef+LeftClub.labelShort</t>
  </si>
  <si>
    <t>LeftClub.labelShort</t>
  </si>
  <si>
    <t>BodyPartGroupDef+Tentacle1.label</t>
  </si>
  <si>
    <t>Tentacle1.label</t>
  </si>
  <si>
    <t>tentacle</t>
  </si>
  <si>
    <t>BodyPartGroupDef+Tentacle1.labelShort</t>
  </si>
  <si>
    <t>Tentacle1.labelShort</t>
  </si>
  <si>
    <t>BodyPartGroupDef+Tentacle2.label</t>
  </si>
  <si>
    <t>Tentacle2.label</t>
  </si>
  <si>
    <t>BodyPartGroupDef+Tentacle2.labelShort</t>
  </si>
  <si>
    <t>Tentacle2.labelShort</t>
  </si>
  <si>
    <t>BodyPartGroupDef+Tentacle3.label</t>
  </si>
  <si>
    <t>Tentacle3.label</t>
  </si>
  <si>
    <t>BodyPartGroupDef+Tentacle3.labelShort</t>
  </si>
  <si>
    <t>Tentacle3.labelShort</t>
  </si>
  <si>
    <t>BodyPartGroupDef+Tentacle4.label</t>
  </si>
  <si>
    <t>Tentacle4.label</t>
  </si>
  <si>
    <t>BodyPartGroupDef+Tentacle4.labelShort</t>
  </si>
  <si>
    <t>Tentacle4.labelShort</t>
  </si>
  <si>
    <t>BodyPartGroupDef+Tentacle5.label</t>
  </si>
  <si>
    <t>Tentacle5.label</t>
  </si>
  <si>
    <t>BodyPartGroupDef+Tentacle5.labelShort</t>
  </si>
  <si>
    <t>Tentacle5.labelShort</t>
  </si>
  <si>
    <t>BodyPartGroupDef+Tentacle6.label</t>
  </si>
  <si>
    <t>Tentacle6.label</t>
  </si>
  <si>
    <t>BodyPartGroupDef+Tentacle6.labelShort</t>
  </si>
  <si>
    <t>Tentacle6.labelShort</t>
  </si>
  <si>
    <t>ThingDef+MoyoPressurePod_Race.label</t>
  </si>
  <si>
    <t>MoyoPressurePod_Race.label</t>
  </si>
  <si>
    <t>pressurepod</t>
  </si>
  <si>
    <t>ThingDef+MoyoPressurePod_Race.description</t>
  </si>
  <si>
    <t>MoyoPressurePod_Race.description</t>
  </si>
  <si>
    <t>A mining mechanoid used in the Lighthouse. A pair of giant 'clubs' are utilized to crush rocks to mine ores. One of the few mechanoids that can be used on land, it strikes the foe with its clubs when in combat. You will not want to be on the receiving end.</t>
  </si>
  <si>
    <t>ThingDef+MoyoPressurePod_Race.tools.0.label</t>
  </si>
  <si>
    <t>MoyoPressurePod_Race.tools.0.label</t>
  </si>
  <si>
    <t>head</t>
  </si>
  <si>
    <t>ThingDef+MoyoPressurePod_Race.tools.1.label</t>
  </si>
  <si>
    <t>MoyoPressurePod_Race.tools.1.label</t>
  </si>
  <si>
    <t>ThingDef+MoyoPressurePod_Race.tools.2.label</t>
  </si>
  <si>
    <t>MoyoPressurePod_Race.tools.2.label</t>
  </si>
  <si>
    <t>PawnKindDef+MoyoPressurePod_Kind.label</t>
  </si>
  <si>
    <t>PawnKindDef</t>
  </si>
  <si>
    <t>MoyoPressurePod_Kind.label</t>
  </si>
  <si>
    <t>ThingDef+MoyoHexaPod_Race.label</t>
  </si>
  <si>
    <t>MoyoHexaPod_Race.label</t>
  </si>
  <si>
    <t>hexapod</t>
  </si>
  <si>
    <t>ThingDef+MoyoHexaPod_Race.description</t>
  </si>
  <si>
    <t>MoyoHexaPod_Race.description</t>
  </si>
  <si>
    <t>A multi-purpose mechanoid used in the Lighthouse. 6 flexible tentacles allows it to do multiple activities. One of the few mechanoids that can be used on land, it utilizes its tentacles to strike and constrict opponent's movement in combat.</t>
  </si>
  <si>
    <t>ThingDef+MoyoHexaPod_Race.tools.0.label</t>
  </si>
  <si>
    <t>MoyoHexaPod_Race.tools.0.label</t>
  </si>
  <si>
    <t>ThingDef+MoyoHexaPod_Race.tools.1.label</t>
  </si>
  <si>
    <t>MoyoHexaPod_Race.tools.1.label</t>
  </si>
  <si>
    <t>ThingDef+MoyoHexaPod_Race.tools.2.label</t>
  </si>
  <si>
    <t>MoyoHexaPod_Race.tools.2.label</t>
  </si>
  <si>
    <t>ThingDef+MoyoHexaPod_Race.tools.3.label</t>
  </si>
  <si>
    <t>MoyoHexaPod_Race.tools.3.label</t>
  </si>
  <si>
    <t>ThingDef+MoyoHexaPod_Race.tools.4.label</t>
  </si>
  <si>
    <t>MoyoHexaPod_Race.tools.4.label</t>
  </si>
  <si>
    <t>ThingDef+MoyoHexaPod_Race.tools.5.label</t>
  </si>
  <si>
    <t>MoyoHexaPod_Race.tools.5.label</t>
  </si>
  <si>
    <t>ThingDef+MoyoHexaPod_Race.tools.6.label</t>
  </si>
  <si>
    <t>MoyoHexaPod_Race.tools.6.label</t>
  </si>
  <si>
    <t>ThingDef+MoyoCryoPod_Race.label</t>
  </si>
  <si>
    <t>MoyoCryoPod_Race.label</t>
  </si>
  <si>
    <t>cryopod</t>
  </si>
  <si>
    <t>ThingDef+MoyoCryoPod_Race.description</t>
  </si>
  <si>
    <t>MoyoCryoPod_Race.description</t>
  </si>
  <si>
    <t>A multi-purpose mechanoid used in the Lighthouse. 6 flexible tentacles allows it to do multiple activities. A modified hexapod with cryonic weapon for mid-range fire support. It retains its close combat capabilities even after modification.</t>
  </si>
  <si>
    <t>ThingDef+MoyoCryoPod_Race.tools.0.label</t>
  </si>
  <si>
    <t>MoyoCryoPod_Race.tools.0.label</t>
  </si>
  <si>
    <t>ThingDef+MoyoCryoPod_Race.tools.1.label</t>
  </si>
  <si>
    <t>MoyoCryoPod_Race.tools.1.label</t>
  </si>
  <si>
    <t>ThingDef+MoyoCryoPod_Race.tools.2.label</t>
  </si>
  <si>
    <t>MoyoCryoPod_Race.tools.2.label</t>
  </si>
  <si>
    <t>ThingDef+MoyoCryoPod_Race.tools.3.label</t>
  </si>
  <si>
    <t>MoyoCryoPod_Race.tools.3.label</t>
  </si>
  <si>
    <t>ThingDef+MoyoCryoPod_Race.tools.4.label</t>
  </si>
  <si>
    <t>MoyoCryoPod_Race.tools.4.label</t>
  </si>
  <si>
    <t>ThingDef+MoyoCryoPod_Race.tools.5.label</t>
  </si>
  <si>
    <t>MoyoCryoPod_Race.tools.5.label</t>
  </si>
  <si>
    <t>ThingDef+MoyoCryoPod_Race.tools.6.label</t>
  </si>
  <si>
    <t>MoyoCryoPod_Race.tools.6.label</t>
  </si>
  <si>
    <t>PawnKindDef+MoyoHexapod_Kind.label</t>
  </si>
  <si>
    <t>MoyoHexapod_Kind.label</t>
  </si>
  <si>
    <t>PawnKindDef+MoyoCryopod_Kind.label</t>
  </si>
  <si>
    <t>MoyoCryopod_Kind.label</t>
  </si>
  <si>
    <t>ThingDef+Alien_Moyo.label</t>
  </si>
  <si>
    <t>Alien_Moyo.label</t>
  </si>
  <si>
    <t>ThingDef+Alien_Moyo.description</t>
  </si>
  <si>
    <t>Alien_Moyo.description</t>
  </si>
  <si>
    <t>A humanoid race living in cities under the sea. Having traits similar to sea creatures, their blood contains substances that can be used for various medicaluses.\n\nDescendants of glitterworld explorers who settled in the deep sea, generations of body modifications have led to their current form. Spreading far and wide into the rim, they built many cities and prospered. Until now.</t>
  </si>
  <si>
    <t>ThingDef+Alien_Moyo.tools.0.label</t>
  </si>
  <si>
    <t>Alien_Moyo.tools.0.label</t>
  </si>
  <si>
    <t>left fist</t>
  </si>
  <si>
    <t>ThingDef+Alien_Moyo.tools.1.label</t>
  </si>
  <si>
    <t>Alien_Moyo.tools.1.label</t>
  </si>
  <si>
    <t>right fist</t>
  </si>
  <si>
    <t>ThingDef+Alien_Moyo.tools.2.label</t>
  </si>
  <si>
    <t>Alien_Moyo.tools.2.label</t>
  </si>
  <si>
    <t>teeth</t>
  </si>
  <si>
    <t>ThingDef+Alien_Moyo.tools.3.label</t>
  </si>
  <si>
    <t>Alien_Moyo.tools.3.label</t>
  </si>
  <si>
    <t>PawnKindDef+Moyo_ColonistPawn.label</t>
  </si>
  <si>
    <t>Moyo_ColonistPawn.label</t>
  </si>
  <si>
    <t>moyo colonist</t>
  </si>
  <si>
    <t>PawnKindDef+Moyo_DefaultColonistPawn.label</t>
  </si>
  <si>
    <t>Moyo_DefaultColonistPawn.label</t>
  </si>
  <si>
    <t>PawnKindDef+Moyo_TopCivilan.label</t>
  </si>
  <si>
    <t>Moyo_TopCivilan.label</t>
  </si>
  <si>
    <t>moyo toplayer civilian</t>
  </si>
  <si>
    <t>PawnKindDef+Moyo_MiddleCivilan.label</t>
  </si>
  <si>
    <t>Moyo_MiddleCivilan.label</t>
  </si>
  <si>
    <t>moyo midlayer civilian</t>
  </si>
  <si>
    <t>PawnKindDef+Moyo_BottomCivilan.label</t>
  </si>
  <si>
    <t>Moyo_BottomCivilan.label</t>
  </si>
  <si>
    <t>moyo Highroller</t>
  </si>
  <si>
    <t>PawnKindDef+Moyo_Engineer.label</t>
  </si>
  <si>
    <t>Moyo_Engineer.label</t>
  </si>
  <si>
    <t>PawnKindDef+Moyo_Researcher.label</t>
  </si>
  <si>
    <t>Moyo_Researcher.label</t>
  </si>
  <si>
    <t>moyo milita</t>
  </si>
  <si>
    <t>PawnKindDef+Moyo_TopSmuggler.label</t>
  </si>
  <si>
    <t>Moyo_TopSmuggler.label</t>
  </si>
  <si>
    <t>moyo toplayer smuggler</t>
  </si>
  <si>
    <t>PawnKindDef+Moyo_MiddleSmuggler.label</t>
  </si>
  <si>
    <t>Moyo_MiddleSmuggler.label</t>
  </si>
  <si>
    <t>moyo midlayer smuggler</t>
  </si>
  <si>
    <t>PawnKindDef+Moyo_SoldierLight.label</t>
  </si>
  <si>
    <t>Moyo_SoldierLight.label</t>
  </si>
  <si>
    <t>moyo trooper</t>
  </si>
  <si>
    <t>PawnKindDef+Moyo_SoldierLight_Acidifier.label</t>
  </si>
  <si>
    <t>Moyo_SoldierLight_Acidifier.label</t>
  </si>
  <si>
    <t>PawnKindDef+Moyo_SoldierLightrocket.label</t>
  </si>
  <si>
    <t>Moyo_SoldierLightrocket.label</t>
  </si>
  <si>
    <t>PawnKindDef+Moyo_SoldierLightrocket_Acidifier.label</t>
  </si>
  <si>
    <t>Moyo_SoldierLightrocket_Acidifier.label</t>
  </si>
  <si>
    <t>PawnKindDef+Moyo_SoldierStandard.label</t>
  </si>
  <si>
    <t>Moyo_SoldierStandard.label</t>
  </si>
  <si>
    <t>moyo heavy trooper</t>
  </si>
  <si>
    <t>PawnKindDef+Moyo_SoldierStandard_Acidifier.label</t>
  </si>
  <si>
    <t>Moyo_SoldierStandard_Acidifier.label</t>
  </si>
  <si>
    <t>PawnKindDef+Moyo_SoldierHeavy.label</t>
  </si>
  <si>
    <t>Moyo_SoldierHeavy.label</t>
  </si>
  <si>
    <t>moyo heavy gunner</t>
  </si>
  <si>
    <t>PawnKindDef+Moyo_SoldierHeavy_Acidifier.label</t>
  </si>
  <si>
    <t>Moyo_SoldierHeavy_Acidifier.label</t>
  </si>
  <si>
    <t>PawnKindDef+Moyo_SoldierAssault.label</t>
  </si>
  <si>
    <t>Moyo_SoldierAssault.label</t>
  </si>
  <si>
    <t>moyo assault trooper</t>
  </si>
  <si>
    <t>PawnKindDef+Moyo_SoldierAssault_Acidifier.label</t>
  </si>
  <si>
    <t>Moyo_SoldierAssault_Acidifier.label</t>
  </si>
  <si>
    <t>PawnKindDef+Moyo_leader.label</t>
  </si>
  <si>
    <t>Moyo_leader.label</t>
  </si>
  <si>
    <t>moyo refugee Elder</t>
  </si>
  <si>
    <t>PawnKindDef+Moyo_Guardian.label</t>
  </si>
  <si>
    <t>Moyo_Guardian.label</t>
  </si>
  <si>
    <t>moyo royalguard</t>
  </si>
  <si>
    <t>PawnKindDef+Moyo_Guardian_Acidifier.label</t>
  </si>
  <si>
    <t>Moyo_Guardian_Acidifier.label</t>
  </si>
  <si>
    <t>PawnKindDef+Moyo_GuardianAssault.label</t>
  </si>
  <si>
    <t>Moyo_GuardianAssault.label</t>
  </si>
  <si>
    <t>PawnKindDef+Moyo_GuardianAssault_Acidifier.label</t>
  </si>
  <si>
    <t>Moyo_GuardianAssault_Acidifier.label</t>
  </si>
  <si>
    <t>RecipeDef+Extract_DeepBlueCorpse.label</t>
  </si>
  <si>
    <t>Extract_DeepBlueCorpse.label</t>
  </si>
  <si>
    <t>process moyo corpse</t>
  </si>
  <si>
    <t>RecipeDef+Extract_DeepBlueCorpse.description</t>
  </si>
  <si>
    <t>Extract_DeepBlueCorpse.description</t>
  </si>
  <si>
    <t>Extract deepblue from a moyo corpse. All other parts of the body are wasted.\n\nThis job uses skills related to drug synthesis.</t>
  </si>
  <si>
    <t>RecipeDef+Extract_DeepBlueCorpse.jobString</t>
  </si>
  <si>
    <t>Extract_DeepBlueCorpse.jobString</t>
  </si>
  <si>
    <t>Processing moyo corpse.</t>
  </si>
  <si>
    <t>RecipeDef+Make_DBSF.label</t>
  </si>
  <si>
    <t>Make_DBSF.label</t>
  </si>
  <si>
    <t>synthesize nutrition pack x5</t>
  </si>
  <si>
    <t>RecipeDef+Make_DBSF.description</t>
  </si>
  <si>
    <t>Make_DBSF.description</t>
  </si>
  <si>
    <t>Synthesize nutrition packs for the deepblue station.</t>
  </si>
  <si>
    <t>RecipeDef+Make_DBSF.jobString</t>
  </si>
  <si>
    <t>Make_DBSF.jobString</t>
  </si>
  <si>
    <t>synthesizing nutrition packs.</t>
  </si>
  <si>
    <t>RecipeDef+Make_DBSFbulk.label</t>
  </si>
  <si>
    <t>Make_DBSFbulk.label</t>
  </si>
  <si>
    <t>synthesize nutrition pack x20</t>
  </si>
  <si>
    <t>RecipeDef+Make_DBSFbulk.description</t>
  </si>
  <si>
    <t>Make_DBSFbulk.description</t>
  </si>
  <si>
    <t>Synthesize multiple nutrition packs for the deepblue station.</t>
  </si>
  <si>
    <t>RecipeDef+Make_DBSFbulk.jobString</t>
  </si>
  <si>
    <t>Make_DBSFbulk.jobString</t>
  </si>
  <si>
    <t>RecipeDef+Make_Moyo_Abyssteel.label</t>
  </si>
  <si>
    <t>Make_Moyo_Abyssteel.label</t>
  </si>
  <si>
    <t>make abyssteel</t>
  </si>
  <si>
    <t>RecipeDef+Make_Moyo_Abyssteel.description</t>
  </si>
  <si>
    <t>Make_Moyo_Abyssteel.description</t>
  </si>
  <si>
    <t>Make abyssteel, an alloy commonly used in the Lighthouse. It is necessary for producing high-tier items.</t>
  </si>
  <si>
    <t>RecipeDef+Make_Moyo_Abyssteel.jobString</t>
  </si>
  <si>
    <t>Make_Moyo_Abyssteel.jobString</t>
  </si>
  <si>
    <t>Making abyssteel.</t>
  </si>
  <si>
    <t>RecipeDef+Make_AbyssPearl.label</t>
  </si>
  <si>
    <t>Make_AbyssPearl.label</t>
  </si>
  <si>
    <t>make abyssal pearl</t>
  </si>
  <si>
    <t>RecipeDef+Make_AbyssPearl.description</t>
  </si>
  <si>
    <t>Make_AbyssPearl.description</t>
  </si>
  <si>
    <t>Make an abyssal pearl. A peculiar pearl of pure deepblue to be used in exotic products.</t>
  </si>
  <si>
    <t>RecipeDef+Make_AbyssPearl.jobString</t>
  </si>
  <si>
    <t>Make_AbyssPearl.jobString</t>
  </si>
  <si>
    <t>Making abyssal pearl.</t>
  </si>
  <si>
    <t>RecipeDef+Make_Moyo_Depthweave.label</t>
  </si>
  <si>
    <t>make depthweave</t>
  </si>
  <si>
    <t>RecipeDef+Make_Moyo_Depthweave.description</t>
  </si>
  <si>
    <t>Make_Moyo_Depthweave.description</t>
  </si>
  <si>
    <t>Make depthweave. A versatile fabric commonly used in the Lighthouse.</t>
  </si>
  <si>
    <t>RecipeDef+Make_Moyo_Depthweave.jobString</t>
  </si>
  <si>
    <t>Make_Moyo_Depthweave.jobString</t>
  </si>
  <si>
    <t>Making depthweave.</t>
  </si>
  <si>
    <t>RecipeDef+InstallFakeTail_Moyo.label</t>
  </si>
  <si>
    <t>InstallFakeTail_Moyo.label</t>
  </si>
  <si>
    <t>install fake tail</t>
  </si>
  <si>
    <t>RecipeDef+InstallFakeTail_Moyo.description</t>
  </si>
  <si>
    <t>InstallFakeTail_Moyo.description</t>
  </si>
  <si>
    <t>Install a fake tail.</t>
  </si>
  <si>
    <t>RecipeDef+InstallFakeTail_Moyo.jobString</t>
  </si>
  <si>
    <t>InstallFakeTail_Moyo.jobString</t>
  </si>
  <si>
    <t>Installing fake tail.</t>
  </si>
  <si>
    <t>RecipeDef+InstallBionicTail_Moyo.label</t>
  </si>
  <si>
    <t>InstallBionicTail_Moyo.label</t>
  </si>
  <si>
    <t>install bionic tail</t>
  </si>
  <si>
    <t>RecipeDef+InstallBionicTail_Moyo.description</t>
  </si>
  <si>
    <t>InstallBionicTail_Moyo.description</t>
  </si>
  <si>
    <t>Install a bionic tail.</t>
  </si>
  <si>
    <t>RecipeDef+InstallBionicTail_Moyo.jobString</t>
  </si>
  <si>
    <t>InstallBionicTail_Moyo.jobString</t>
  </si>
  <si>
    <t>Installing bionic tail.</t>
  </si>
  <si>
    <t>RecipeDef+InstallNaturalHeart_Moyo.label</t>
  </si>
  <si>
    <t>InstallNaturalHeart_Moyo.label</t>
  </si>
  <si>
    <t>install heart</t>
  </si>
  <si>
    <t>RecipeDef+InstallNaturalHeart_Moyo.description</t>
  </si>
  <si>
    <t>InstallNaturalHeart_Moyo.description</t>
  </si>
  <si>
    <t>Install a biological heart.</t>
  </si>
  <si>
    <t>RecipeDef+InstallNaturalHeart_Moyo.jobString</t>
  </si>
  <si>
    <t>InstallNaturalHeart_Moyo.jobString</t>
  </si>
  <si>
    <t>Installing heart.</t>
  </si>
  <si>
    <t>RecipeDef+InstallSimpleProstheticHeart_Moyo.label</t>
  </si>
  <si>
    <t>InstallSimpleProstheticHeart_Moyo.label</t>
  </si>
  <si>
    <t>install prosthetic heart</t>
  </si>
  <si>
    <t>RecipeDef+InstallSimpleProstheticHeart_Moyo.description</t>
  </si>
  <si>
    <t>InstallSimpleProstheticHeart_Moyo.description</t>
  </si>
  <si>
    <t>Install a prosthetic heart.</t>
  </si>
  <si>
    <t>RecipeDef+InstallSimpleProstheticHeart_Moyo.jobString</t>
  </si>
  <si>
    <t>InstallSimpleProstheticHeart_Moyo.jobString</t>
  </si>
  <si>
    <t>Installing prosthetic heart.</t>
  </si>
  <si>
    <t>RecipeDef+InstallBionicHeart_Moyo.label</t>
  </si>
  <si>
    <t>InstallBionicHeart_Moyo.label</t>
  </si>
  <si>
    <t>install bionic heart</t>
  </si>
  <si>
    <t>RecipeDef+InstallBionicHeart_Moyo.description</t>
  </si>
  <si>
    <t>InstallBionicHeart_Moyo.description</t>
  </si>
  <si>
    <t>Install a bionic heart.</t>
  </si>
  <si>
    <t>RecipeDef+InstallBionicHeart_Moyo.jobString</t>
  </si>
  <si>
    <t>InstallBionicHeart_Moyo.jobString</t>
  </si>
  <si>
    <t>Installing bionic heart.</t>
  </si>
  <si>
    <t>RecipeDef+InstallAdvancedHeart_Moyo.label</t>
  </si>
  <si>
    <t>InstallAdvancedHeart_Moyo.label</t>
  </si>
  <si>
    <t>install abysstech heart</t>
  </si>
  <si>
    <t>RecipeDef+InstallAdvancedHeart_Moyo.description</t>
  </si>
  <si>
    <t>InstallAdvancedHeart_Moyo.description</t>
  </si>
  <si>
    <t>Install an abysstech heart.</t>
  </si>
  <si>
    <t>RecipeDef+InstallAdvancedHeart_Moyo.jobString</t>
  </si>
  <si>
    <t>InstallAdvancedHeart_Moyo.jobString</t>
  </si>
  <si>
    <t>Installing abysstech heart.</t>
  </si>
  <si>
    <t>ResearchTabDef+Moyo_technology.label</t>
  </si>
  <si>
    <t>ResearchTabDef</t>
  </si>
  <si>
    <t>Moyo_technology.label</t>
  </si>
  <si>
    <t>MoyoTek</t>
  </si>
  <si>
    <t>ResearchProjectDef+DeepBlue_Research.label</t>
  </si>
  <si>
    <t>ResearchProjectDef</t>
  </si>
  <si>
    <t>DeepBlue_Research.label</t>
  </si>
  <si>
    <t>deepblue extraction</t>
  </si>
  <si>
    <t>ResearchProjectDef+DeepBlue_Research.description</t>
  </si>
  <si>
    <t>DeepBlue_Research.description</t>
  </si>
  <si>
    <t>Research on how to synthesize new deepblue-based drugs.</t>
  </si>
  <si>
    <t>ResearchProjectDef+DeepBlue_MedResearch.label</t>
  </si>
  <si>
    <t>DeepBlue_MedResearch.label</t>
  </si>
  <si>
    <t>medicinal deepblue</t>
  </si>
  <si>
    <t>ResearchProjectDef+DeepBlue_MedResearch.description</t>
  </si>
  <si>
    <t>DeepBlue_MedResearch.description</t>
  </si>
  <si>
    <t>Research new ways of using deepblue in medicine.</t>
  </si>
  <si>
    <t>ResearchProjectDef+DBS_Research.label</t>
  </si>
  <si>
    <t>DBS_Research.label</t>
  </si>
  <si>
    <t>deepblue synthesis</t>
  </si>
  <si>
    <t>ResearchProjectDef+DBS_Research.description</t>
  </si>
  <si>
    <t>DBS_Research.description</t>
  </si>
  <si>
    <t>Research into more sustainable means of deepblue production. Deepblue itself cannot be synthesized, but there are other means of obtaining it.</t>
  </si>
  <si>
    <t>ResearchProjectDef+MoyoProduction.label</t>
  </si>
  <si>
    <t>MoyoProduction.label</t>
  </si>
  <si>
    <t>abysstech engineering</t>
  </si>
  <si>
    <t>ResearchProjectDef+MoyoProduction.description</t>
  </si>
  <si>
    <t>MoyoProduction.description</t>
  </si>
  <si>
    <t>Delve into the technology of the Lighthouse to acquire means of replicating their gears.</t>
  </si>
  <si>
    <t>ResearchProjectDef+MoyoProduction.discoveredLetterTitle</t>
  </si>
  <si>
    <t>MoyoProduction.discoveredLetterTitle</t>
  </si>
  <si>
    <t>About: Getting abyssteel</t>
  </si>
  <si>
    <t>ResearchProjectDef+MoyoProduction.discoveredLetterText</t>
  </si>
  <si>
    <t>MoyoProduction.discoveredLetterText</t>
  </si>
  <si>
    <t>Now you have access to the powerful abysstech of the Lighthouse. You need some abyssteel to kickstart the whole process, here are some ways to get it:\n\n-All Moyo settlements are likely to sell abyssteel.\n-Melt down things made from abyssteel(weapons, armor and abysstech mechs).\n-Some quests have rewards with abyssteel.</t>
  </si>
  <si>
    <t>ResearchProjectDef+MoyoChargedBolt.label</t>
  </si>
  <si>
    <t>MoyoChargedBolt.label</t>
  </si>
  <si>
    <t>charge systems</t>
  </si>
  <si>
    <t>ResearchProjectDef+MoyoChargedBolt.description</t>
  </si>
  <si>
    <t>MoyoChargedBolt.description</t>
  </si>
  <si>
    <t>Craft moyo charge weapon systems. Opting for a bolt casting system to reduce loss of energy, it only requires some modifications to pulse-charged weapon technology while not being too hard to research.</t>
  </si>
  <si>
    <t>ResearchProjectDef+MoyoCryoBlaster.label</t>
  </si>
  <si>
    <t>MoyoCryoBlaster.label</t>
  </si>
  <si>
    <t>weaponized cryonics</t>
  </si>
  <si>
    <t>ResearchProjectDef+MoyoCryoBlaster.description</t>
  </si>
  <si>
    <t>MoyoCryoBlaster.description</t>
  </si>
  <si>
    <t>Craft cryogenic weapons. A result of the Lighthouse's research into lessening the amount of blood spilt in combat.</t>
  </si>
  <si>
    <t>ResearchProjectDef+ShallowSeaProtection.label</t>
  </si>
  <si>
    <t>ShallowSeaProtection.label</t>
  </si>
  <si>
    <t>defensive diving suit</t>
  </si>
  <si>
    <t>ResearchProjectDef+ShallowSeaProtection.description</t>
  </si>
  <si>
    <t>ShallowSeaProtection.description</t>
  </si>
  <si>
    <t>Craft moyo diving suits. Used as a substitute for armor in the civil war, it went through many modifications to be adapted for surface use, including removal of the tail piece.</t>
  </si>
  <si>
    <t>ResearchProjectDef+DeepSeaProtection.label</t>
  </si>
  <si>
    <t>DeepSeaProtection.label</t>
  </si>
  <si>
    <t>deepsea diving suit</t>
  </si>
  <si>
    <t>ResearchProjectDef+DeepSeaProtection.description</t>
  </si>
  <si>
    <t>DeepSeaProtection.description</t>
  </si>
  <si>
    <t>Craft heavy duty moyo deepdiving suits. a substitute armor used in civil war, it went through many modifications to be adapted for surface use, including removal of the tail piece.</t>
  </si>
  <si>
    <t>ResearchProjectDef+GuardianAdvisorResearch.label</t>
  </si>
  <si>
    <t>GuardianAdvisorResearch.label</t>
  </si>
  <si>
    <t>delve even deeper into abysstech</t>
  </si>
  <si>
    <t>ResearchProjectDef+GuardianAdvisorResearch.description</t>
  </si>
  <si>
    <t>GuardianAdvisorResearch.description</t>
  </si>
  <si>
    <t>Abysstech can provide even more beyond replicating things. There are still more to grasp - The pinnacle of abysstech.\n\nYou need other means to decipher it. perhaps...an AI?</t>
  </si>
  <si>
    <t>ResearchProjectDef+GuardianModule.label</t>
  </si>
  <si>
    <t>GuardianModule.label</t>
  </si>
  <si>
    <t>abysstech royal arms</t>
  </si>
  <si>
    <t>ResearchProjectDef+GuardianModule.description</t>
  </si>
  <si>
    <t>GuardianModule.description</t>
  </si>
  <si>
    <t>Craft the most advanced set of gears of the Lighthouse with the help of your AI advisor. The pinnacle of abysstech engineering is now in your hand.</t>
  </si>
  <si>
    <t>ResearchProjectDef+DeepBlue_Manipulation.label</t>
  </si>
  <si>
    <t>DeepBlue_Manipulation.label</t>
  </si>
  <si>
    <t>deepblue manipulation</t>
  </si>
  <si>
    <t>ResearchProjectDef+DeepBlue_Manipulation.description</t>
  </si>
  <si>
    <t>DeepBlue_Manipulation.description</t>
  </si>
  <si>
    <t>With extensive understanding of bio- and mechanical engineering, you can now manipulate deepblue to craft items with immense capabilities. Fusion of abysstech biotech is now in your hands.</t>
  </si>
  <si>
    <t>ScenarioDef+Moyo_RefugeeScenario.scenario.name</t>
  </si>
  <si>
    <t>ScenarioDef</t>
  </si>
  <si>
    <t>Moyo_RefugeeScenario.scenario.name</t>
  </si>
  <si>
    <t>Moyo Refugee</t>
  </si>
  <si>
    <t>ScenarioDef+Moyo_RefugeeScenario.scenario.description</t>
  </si>
  <si>
    <t>Moyo_RefugeeScenario.scenario.description</t>
  </si>
  <si>
    <t>The civil war has torn the lighthouse apart. Kidnapping, firefights, and crime of all sorts have become a daily occurrence, and no one inside is safe. In the confusion, the three of you have managed to steal a submarine and escape for the surface. All you have are the supplies stored in the submarine. Perhaps the surface can be the safe haven you seek.</t>
  </si>
  <si>
    <t>ScenarioDef+Moyo_RefugeeScenario.scenario.summary</t>
  </si>
  <si>
    <t>Moyo_RefugeeScenario.scenario.summary</t>
  </si>
  <si>
    <t>Moyos who surfaced to find a safe haven. provided resources are relatively scarse.</t>
  </si>
  <si>
    <t>StatDef+DeepblueStat.label</t>
  </si>
  <si>
    <t>StatDef</t>
  </si>
  <si>
    <t>DeepblueStat.label</t>
  </si>
  <si>
    <t>Deeplbue production amount</t>
  </si>
  <si>
    <t>StatDef+DeepblueStat.description</t>
  </si>
  <si>
    <t>DeepblueStat.description</t>
  </si>
  <si>
    <t>How much deepblue this pawn provides.</t>
  </si>
  <si>
    <t>StatDef+DeepblueStatSpeed.label</t>
  </si>
  <si>
    <t>DeepblueStatSpeed.label</t>
  </si>
  <si>
    <t>Deeplbue production speed</t>
  </si>
  <si>
    <t>StatDef+DeepblueStatSpeed.description</t>
  </si>
  <si>
    <t>DeepblueStatSpeed.description</t>
  </si>
  <si>
    <t>How fast this pawn provides deepblue.</t>
  </si>
  <si>
    <t>ThingDef+Moyo_Royalsuit.label</t>
  </si>
  <si>
    <t>Moyo_Royalsuit.label</t>
  </si>
  <si>
    <t>moyo royalsuit</t>
  </si>
  <si>
    <t>ThingDef+Moyo_Royalsuit.description</t>
  </si>
  <si>
    <t>Moyo_Royalsuit.description</t>
  </si>
  <si>
    <t>High quality clothes worn by the upper class of the lighthouse. Despite the sleek exterior, it provides excellent protection.</t>
  </si>
  <si>
    <t>ThingDef+Moyo_RoyalRobeA.description</t>
  </si>
  <si>
    <t>Moyo_RoyalRobeA.description</t>
  </si>
  <si>
    <t>Extravagant clothes worn by the upper class of the lighthouse. Made with advanced materials and is sturdier than it seems.\n\nThe clothes are engraved with the symbol of one of the three elders.</t>
  </si>
  <si>
    <t>ThingDef+Moyo_RoyalRobeA.label</t>
  </si>
  <si>
    <t>Moyo_RoyalRobeA.label</t>
  </si>
  <si>
    <t>moyo royalrobe A</t>
  </si>
  <si>
    <t>ThingDef+Moyo_RoyalRobeB.description</t>
  </si>
  <si>
    <t>Moyo_RoyalRobeB.description</t>
  </si>
  <si>
    <t>ThingDef+Moyo_RoyalRobeB.label</t>
  </si>
  <si>
    <t>Moyo_RoyalRobeB.label</t>
  </si>
  <si>
    <t>moyo royalrobe B</t>
  </si>
  <si>
    <t>ThingDef+Moyo_RoyalRobeC.description</t>
  </si>
  <si>
    <t>Moyo_RoyalRobeC.description</t>
  </si>
  <si>
    <t>ThingDef+Moyo_RoyalRobeC.label</t>
  </si>
  <si>
    <t>Moyo_RoyalRobeC.label</t>
  </si>
  <si>
    <t>moyo royalrobe C</t>
  </si>
  <si>
    <t>ThingDef+Moyo_RoyalBlackDress.label</t>
  </si>
  <si>
    <t>Moyo_RoyalBlackDress.label</t>
  </si>
  <si>
    <t>moyo exotic black dress</t>
  </si>
  <si>
    <t>ThingDef+Moyo_RoyalBlackDress.description</t>
  </si>
  <si>
    <t>Moyo_RoyalBlackDress.description</t>
  </si>
  <si>
    <t>Extravagant clothes worn by the upper class of the lighthouse. Made with advanced materials and is sturdier than it seems.\n\nA black dress with a peculiar style. Without any resemblance of the elders, for whom this clothing has been made is a mystery. \n\n*Designed for female use.*</t>
  </si>
  <si>
    <t>ThingDef+Moyo_Holosuit.label</t>
  </si>
  <si>
    <t>Moyo_Holosuit.label</t>
  </si>
  <si>
    <t>moyo holosuit</t>
  </si>
  <si>
    <t>ThingDef+Moyo_Holosuit.description</t>
  </si>
  <si>
    <t>Moyo_Holosuit.description</t>
  </si>
  <si>
    <t>High quality clothes worn by the celebrities of the lighthouse. Made with advanced materials and is sturdier than it seems.\n\nAs products of the surface gained more fame over time, entertainers and designers soon followed suit. The first to adopt this style were whom so-called 'Sirens', who were the biggest influencers of their society.\n\n *Designed for female use.*</t>
  </si>
  <si>
    <t>ThingDef+Moyo_HoloJacket.label</t>
  </si>
  <si>
    <t>Moyo_HoloJacket.label</t>
  </si>
  <si>
    <t>moyo holojacket</t>
  </si>
  <si>
    <t>ThingDef+Moyo_HoloJacket.description</t>
  </si>
  <si>
    <t>Moyo_HoloJacket.description</t>
  </si>
  <si>
    <t>ThingDef+Moyo_RoyalHologramA.label</t>
  </si>
  <si>
    <t>Moyo_RoyalHologramA.label</t>
  </si>
  <si>
    <t>Moyo mini holoprojector A</t>
  </si>
  <si>
    <t>ThingDef+Moyo_RoyalHologramA.description</t>
  </si>
  <si>
    <t>Moyo_RoyalHologramA.description</t>
  </si>
  <si>
    <t>A miniature holographic projector used as an accessory by the upper class in the lighthouse. Provided next to no protection, but aids communications with holographic images.\n\nIt’s projecting the symbol of one of the three elders.</t>
  </si>
  <si>
    <t>ThingDef+Moyo_RoyalHologramB.label</t>
  </si>
  <si>
    <t>Moyo_RoyalHologramB.label</t>
  </si>
  <si>
    <t>Moyo mini holoprojector B</t>
  </si>
  <si>
    <t>ThingDef+Moyo_RoyalHologramB.description</t>
  </si>
  <si>
    <t>Moyo_RoyalHologramB.description</t>
  </si>
  <si>
    <t>ThingDef+Moyo_RoyalHologramC.label</t>
  </si>
  <si>
    <t>Moyo_RoyalHologramC.label</t>
  </si>
  <si>
    <t>Moyo mini holoprojector C</t>
  </si>
  <si>
    <t>ThingDef+Moyo_RoyalHologramC.description</t>
  </si>
  <si>
    <t>Moyo_RoyalHologramC.description</t>
  </si>
  <si>
    <t>ThingDef+Moyo_GDsuit.label</t>
  </si>
  <si>
    <t>Moyo_GDsuit.label</t>
  </si>
  <si>
    <t>Moyo royalguard armor</t>
  </si>
  <si>
    <t>ThingDef+Moyo_GDsuit.description</t>
  </si>
  <si>
    <t>Moyo_GDsuit.description</t>
  </si>
  <si>
    <t>Deep diving gear modified into battle armor for the elder’s guardians.\n\nWhen the civil war broke out, the elders quickly formed the royal guard to protect themselves. The diving suits, already being used in the military, was used to arm them.</t>
  </si>
  <si>
    <t>ThingDef+Moyo_GDhelmet.label</t>
  </si>
  <si>
    <t>Moyo_GDhelmet.label</t>
  </si>
  <si>
    <t>Moyo royalguard helmet</t>
  </si>
  <si>
    <t>ThingDef+Moyo_GDhelmet.description</t>
  </si>
  <si>
    <t>Moyo_GDhelmet.description</t>
  </si>
  <si>
    <t>The helm of the royal guard. All of its support systems have been modified for combat.\n\nThe royal guard don’t just defend the elders. Deployed all over the lighthouse to find and destroy opposing forces, the white armor and the unique visors of the royal guards soon became a symbol of fear.</t>
  </si>
  <si>
    <t>ThingDef+Moyo_GSsuit.label</t>
  </si>
  <si>
    <t>Moyo_GSsuit.label</t>
  </si>
  <si>
    <t>Moyo royalguard light armor</t>
  </si>
  <si>
    <t>ThingDef+Moyo_GSsuit.description</t>
  </si>
  <si>
    <t>Moyo_GSsuit.description</t>
  </si>
  <si>
    <t>Diving gear modified into battle armor for the elder’s guardians.\n\nThe newest addition to royal arsenal, focuses on improving mobility and versitility of the armor. This white armor if favoured by solo royalguard operatives.\n\nExperimental field generator module has been installed, but it will need a suitable power source to be activated.</t>
  </si>
  <si>
    <t>ThingDef+Moyo_GShelmet.label</t>
  </si>
  <si>
    <t>Moyo_GShelmet.label</t>
  </si>
  <si>
    <t>Moyo royalguard light helmet</t>
  </si>
  <si>
    <t>ThingDef+Moyo_GShelmet.description</t>
  </si>
  <si>
    <t>Moyo_GShelmet.description</t>
  </si>
  <si>
    <t>The helm of the royal guard. All of its support systems have been modified for combat.\n\There are works that has to be done quietly. This is when royalguard operatives are dispatched, serving the elders behind the scenes.</t>
  </si>
  <si>
    <t>ThingCategoryDef+MoyoApparel.label</t>
  </si>
  <si>
    <t>MoyoApparel.label</t>
  </si>
  <si>
    <t>moyo Apparel</t>
  </si>
  <si>
    <t>ThingCategoryDef+MoyoHeadgear.label</t>
  </si>
  <si>
    <t>MoyoHeadgear.label</t>
  </si>
  <si>
    <t>moyo Headgear</t>
  </si>
  <si>
    <t>ThingDef+Moyo_Tribal.label</t>
  </si>
  <si>
    <t>Moyo_Tribal.label</t>
  </si>
  <si>
    <t>moyo bodywrappings</t>
  </si>
  <si>
    <t>ThingDef+Moyo_Tribal.description</t>
  </si>
  <si>
    <t>Moyo_Tribal.description</t>
  </si>
  <si>
    <t>Hastily made clothes with long bandages. Takes a while to fully wrap around you and quite crude, but many a moyo owe their lives to this simple piece of cloth.</t>
  </si>
  <si>
    <t>ThingDef+Moyo_Parka.label</t>
  </si>
  <si>
    <t>Moyo_Parka.label</t>
  </si>
  <si>
    <t>moyo parka</t>
  </si>
  <si>
    <t>ThingDef+Moyo_Parka.description</t>
  </si>
  <si>
    <t>Moyo_Parka.description</t>
  </si>
  <si>
    <t>A parka for moyos to keep warm.</t>
  </si>
  <si>
    <t>ThingDef+Moyo_BodyStrap.label</t>
  </si>
  <si>
    <t>Moyo_BodyStrap.label</t>
  </si>
  <si>
    <t>Moyo slave restrainer</t>
  </si>
  <si>
    <t>ThingDef+Moyo_BodyStrap.description</t>
  </si>
  <si>
    <t>Moyo_BodyStrap.description</t>
  </si>
  <si>
    <t>A suit of straps, collar and shackle to restrain slaves. It reminds the wearer of their slave status and psychologically suppresses them, reducing the chance of a slave rebellion.</t>
  </si>
  <si>
    <t>ThingDef+Moyo_SnB.label</t>
  </si>
  <si>
    <t>Moyo_SnB.label</t>
  </si>
  <si>
    <t>moyo shirt and boots</t>
  </si>
  <si>
    <t>ThingDef+Moyo_SnB.description</t>
  </si>
  <si>
    <t>Moyo_SnB.description</t>
  </si>
  <si>
    <t>a suit of clothes with shirt and boots. its better than bodywrappings in every way.</t>
  </si>
  <si>
    <t>ThingDef+Moyo_Jacket.label</t>
  </si>
  <si>
    <t>Moyo_Jacket.label</t>
  </si>
  <si>
    <t>moyo jacket</t>
  </si>
  <si>
    <t>ThingDef+Moyo_Jacket.description</t>
  </si>
  <si>
    <t>Moyo_Jacket.description</t>
  </si>
  <si>
    <t>A sturdy jacket to protect the body from harm.</t>
  </si>
  <si>
    <t>ThingDef+Moyo_Duster.label</t>
  </si>
  <si>
    <t>Moyo_Duster.label</t>
  </si>
  <si>
    <t>moyo duster</t>
  </si>
  <si>
    <t>ThingDef+Moyo_Duster.description</t>
  </si>
  <si>
    <t>Moyo_Duster.description</t>
  </si>
  <si>
    <t>A long coat that offers protection from the sun and wind.</t>
  </si>
  <si>
    <t>ThingDef+Moyo_Tuque.label</t>
  </si>
  <si>
    <t>Moyo_Tuque.label</t>
  </si>
  <si>
    <t>moyo tuque</t>
  </si>
  <si>
    <t>ThingDef+Moyo_Tuque.description</t>
  </si>
  <si>
    <t>Moyo_Tuque.description</t>
  </si>
  <si>
    <t>A thick fluffy hat. Helps maintain body temperature.</t>
  </si>
  <si>
    <t>ThingDef+Moyo_CowboyHat.label</t>
  </si>
  <si>
    <t>Moyo_CowboyHat.label</t>
  </si>
  <si>
    <t>moyo cowboyhat</t>
  </si>
  <si>
    <t>ThingDef+Moyo_CowboyHat.description</t>
  </si>
  <si>
    <t>Moyo_CowboyHat.description</t>
  </si>
  <si>
    <t>A traditional western hat that blocks sun and rain, and makes you look more charismatic to boot. However, not quite designed to accommodate a moyo’s feelers.</t>
  </si>
  <si>
    <t>ThingDef+Moyo_BowlerHat.label</t>
  </si>
  <si>
    <t>Moyo_BowlerHat.label</t>
  </si>
  <si>
    <t>moyo bowlerhat</t>
  </si>
  <si>
    <t>ThingDef+Moyo_BowlerHat.description</t>
  </si>
  <si>
    <t>Moyo_BowlerHat.description</t>
  </si>
  <si>
    <t>A good-looking hat which projects a slightly urban, money-loving style. Improves social impact. Not designed with head feelers in mind.</t>
  </si>
  <si>
    <t>ThingDef+Moyo_Bodysuit.label</t>
  </si>
  <si>
    <t>Moyo_Bodysuit.label</t>
  </si>
  <si>
    <t>moyo bodysuit</t>
  </si>
  <si>
    <t>ThingDef+Moyo_Bodysuit.description</t>
  </si>
  <si>
    <t>Moyo_Bodysuit.description</t>
  </si>
  <si>
    <t>Protective suit for temperature-sensitive moyos. Looks stylish as well.</t>
  </si>
  <si>
    <t>ThingDef+Moyo_EGsuit.label</t>
  </si>
  <si>
    <t>Moyo_EGsuit.label</t>
  </si>
  <si>
    <t>moyo engineering gear</t>
  </si>
  <si>
    <t>ThingDef+Moyo_EGsuit.description</t>
  </si>
  <si>
    <t>Moyo_EGsuit.description</t>
  </si>
  <si>
    <t>A suit worn by moyo engineers. Grants protection from the heat of the middle layer, as well as any accidents.</t>
  </si>
  <si>
    <t>ThingDef+Moyo_EGmask.label</t>
  </si>
  <si>
    <t>Moyo_EGmask.label</t>
  </si>
  <si>
    <t>moyo welding mask</t>
  </si>
  <si>
    <t>ThingDef+Moyo_EGmask.description</t>
  </si>
  <si>
    <t>Moyo_EGmask.description</t>
  </si>
  <si>
    <t>A mask that blocks extreme heat and light. Also provides physical protection for the face.</t>
  </si>
  <si>
    <t>ThingDef+Moyo_Evasuit.label</t>
  </si>
  <si>
    <t>Moyo_Evasuit.label</t>
  </si>
  <si>
    <t>moyo composite bodySuit</t>
  </si>
  <si>
    <t>ThingDef+Moyo_Evasuit.description</t>
  </si>
  <si>
    <t>Moyo_Evasuit.description</t>
  </si>
  <si>
    <t>Reinforced with various materials, the suit is quite tough and provides boasts a high temperature resistance.</t>
  </si>
  <si>
    <t>ThingDef+Moyo_DDgear.label</t>
  </si>
  <si>
    <t>Moyo_DDgear.label</t>
  </si>
  <si>
    <t>moyo deepdiving gear</t>
  </si>
  <si>
    <t>ThingDef+Moyo_DDgear.description</t>
  </si>
  <si>
    <t>Moyo_DDgear.description</t>
  </si>
  <si>
    <t>Diving suit designed for deep sea use. Made with thick abysteel plates to resist the water pressure and filled with various support modules, making it quite heavy.\n\nThe lighthouse relied on mechanoids for most deep sea work, but as the number of operable mechanoids decreased, they had to rely more and more on manpower.</t>
  </si>
  <si>
    <t>ThingDef+Moyo_DDhelmet.label</t>
  </si>
  <si>
    <t>Moyo_DDhelmet.label</t>
  </si>
  <si>
    <t>moyo deepdiving helmet</t>
  </si>
  <si>
    <t>ThingDef+Moyo_DDhelmet.description</t>
  </si>
  <si>
    <t>Moyo_DDhelmet.description</t>
  </si>
  <si>
    <t>Deep sea helmet used with the deep diving suit. Just as large, heavy, and protective as the suit. Both are required to go underwater, but no such problems exist on the surface.\n\nAs the civil war raged on, it was only a matter of time before they were repurposed for military needs.</t>
  </si>
  <si>
    <t>ThingDef+Moyo_LDgear.label</t>
  </si>
  <si>
    <t>Moyo_LDgear.label</t>
  </si>
  <si>
    <t>moyo diving gear</t>
  </si>
  <si>
    <t>ThingDef+Moyo_LDgear.description</t>
  </si>
  <si>
    <t>Moyo_LDgear.description</t>
  </si>
  <si>
    <t>Diving suit for underwater work. Grants protection from the outside environment while still allowing freedom of movement.\n\nOriginally, this was the only diving suit used by the moyo, but as the need for deep sea diving grew, the diving suits where modified into the thicker-and more protective-deep diving suits.</t>
  </si>
  <si>
    <t>ThingDef+Moyo_LDhelmet.label</t>
  </si>
  <si>
    <t>Moyo_LDhelmet.label</t>
  </si>
  <si>
    <t>moyo diving helmet</t>
  </si>
  <si>
    <t>ThingDef+Moyo_LDhelmet.description</t>
  </si>
  <si>
    <t>Moyo_LDhelmet.description</t>
  </si>
  <si>
    <t>Helmet paired with the diving suit. Comes with a HUD and a wide visor to allow for a wide view.\n\nMainly used in the upper and middle levels, it wasn’t much trouble for smugglers to acquire some for their own use. An armed riot caused by a group of moyo in diving suits was what sparked the civil war.</t>
  </si>
  <si>
    <t>ThingDef+Moyo_PShelmet.label</t>
  </si>
  <si>
    <t>Moyo_PShelmet.label</t>
  </si>
  <si>
    <t>moyo Sensory control helmet(Soothing)</t>
  </si>
  <si>
    <t>ThingDef+Moyo_PShelmet.description</t>
  </si>
  <si>
    <t>Moyo_PShelmet.description</t>
  </si>
  <si>
    <t>A helmet with a visual and auditory interface. It can alter sensory inputs depending on its configuration. This helmet is set to soothing mode.\n\nFrom entertainment to therapeutic use, This helmet can be used in various area if respective software is provided. It's a shame such software is not easily found in rimworld.</t>
  </si>
  <si>
    <t>ThingDef+Moyo_SShelmet.label</t>
  </si>
  <si>
    <t>Moyo_SShelmet.label</t>
  </si>
  <si>
    <t>moyo Sensory control helmet(Suppressing)</t>
  </si>
  <si>
    <t>ThingDef+Moyo_SShelmet.description</t>
  </si>
  <si>
    <t>Moyo_SShelmet.description</t>
  </si>
  <si>
    <t>A helmet with a visual and auditory interface. It can alter sensory inputs depending on its configuration. This helmet is set to suppressing mode.\n\nOppression is one of its 'various area of use', Used by some questionable police forces or agents of the elders.</t>
  </si>
  <si>
    <t>RecipeDef+ChangeMod_PSHelmet.label</t>
  </si>
  <si>
    <t>ChangeMod_PSHelmet.label</t>
  </si>
  <si>
    <t>reconfigure Sensory control helmet(to Suppressing)</t>
  </si>
  <si>
    <t>RecipeDef+ChangeMod_PSHelmet.description</t>
  </si>
  <si>
    <t>ChangeMod_PSHelmet.description</t>
  </si>
  <si>
    <t>Reconfigure sensory control helmet into suppresing mode.</t>
  </si>
  <si>
    <t>RecipeDef+ChangeMod_PSHelmet.jobString</t>
  </si>
  <si>
    <t>ChangeMod_PSHelmet.jobString</t>
  </si>
  <si>
    <t>Reconfiguring Sensory control helmet(to Suppressing).</t>
  </si>
  <si>
    <t>RecipeDef+ChangeMod_SSHelmet.label</t>
  </si>
  <si>
    <t>ChangeMod_SSHelmet.label</t>
  </si>
  <si>
    <t>reconfigure Sensory control helmet(to Soothing)</t>
  </si>
  <si>
    <t>RecipeDef+ChangeMod_SSHelmet.description</t>
  </si>
  <si>
    <t>ChangeMod_SSHelmet.description</t>
  </si>
  <si>
    <t>Reconfigure sensory control helmet into Soothing mode.</t>
  </si>
  <si>
    <t>RecipeDef+ChangeMod_SSHelmet.jobString</t>
  </si>
  <si>
    <t>ChangeMod_SSHelmet.jobString</t>
  </si>
  <si>
    <t>Reconfiguring Sensory control helmet(to Soothing).</t>
  </si>
  <si>
    <t>ThingDef+Moyo_FakeTail.label</t>
  </si>
  <si>
    <t>fake moyo tail</t>
  </si>
  <si>
    <t>ThingDef+Moyo_FakeTail.description</t>
  </si>
  <si>
    <t>A fake tail made of cloth. Helps keep balance.</t>
  </si>
  <si>
    <t>ThingDef+Moyo_BionicTail.label</t>
  </si>
  <si>
    <t>bionic moyo tail</t>
  </si>
  <si>
    <t>ThingDef+Moyo_BionicTail.description</t>
  </si>
  <si>
    <t>A binoic tail made with advanced technology. Superior to a natural tail in many ways.</t>
  </si>
  <si>
    <t>ThingDef+Moyo_AdvancedHeart.label</t>
  </si>
  <si>
    <t>ThingDef+Moyo_AdvancedHeart.description</t>
  </si>
  <si>
    <t>A bionic heart modified with abysstech. This particular prosthetic part is designed for moyos.</t>
  </si>
  <si>
    <t>RecipeDef+AbysstechHeartAlt.label</t>
  </si>
  <si>
    <t>AbysstechHeartAlt.label</t>
  </si>
  <si>
    <t>make bio-abysstech heart</t>
  </si>
  <si>
    <t>RecipeDef+AbysstechHeartAlt.description</t>
  </si>
  <si>
    <t>AbysstechHeartAlt.description</t>
  </si>
  <si>
    <t>Make an abysstech heart using a biological moyo heart.</t>
  </si>
  <si>
    <t>RecipeDef+AbysstechHeartAlt.jobString</t>
  </si>
  <si>
    <t>AbysstechHeartAlt.jobString</t>
  </si>
  <si>
    <t>Making bio-abysstech heart.</t>
  </si>
  <si>
    <t>ThingDef+Moyo_Abyssteel.label</t>
  </si>
  <si>
    <t>Moyo_Abyssteel.label</t>
  </si>
  <si>
    <t>abyssteel</t>
  </si>
  <si>
    <t>ThingDef+Moyo_Abyssteel.description</t>
  </si>
  <si>
    <t>Moyo_Abyssteel.description</t>
  </si>
  <si>
    <t>Ultra-dense alloy commonly used in the Lighthouse. Its unbelievable strength and weight makes it suitable for things that needs the most durability.</t>
  </si>
  <si>
    <t>ThingDef+Moyo_Depthweave.label</t>
  </si>
  <si>
    <t>Moyo_Depthweave.label</t>
  </si>
  <si>
    <t>depthweave</t>
  </si>
  <si>
    <t>ThingDef+Moyo_Depthweave.description</t>
  </si>
  <si>
    <t>Moyo_Depthweave.description</t>
  </si>
  <si>
    <t>A synthetic fabric commonly used in the Lighthouse. It is used in various places due to its elasticity and insulating capabilities.</t>
  </si>
  <si>
    <t>ThingDef+Moyo_AbyssPearl.label</t>
  </si>
  <si>
    <t>Moyo_AbyssPearl.label</t>
  </si>
  <si>
    <t>abyssal pearl</t>
  </si>
  <si>
    <t>ThingDef+Moyo_AbyssPearl.description</t>
  </si>
  <si>
    <t>Moyo_AbyssPearl.description</t>
  </si>
  <si>
    <t>A cerulean crystal of pure deepblue. The purer the crystal gets the more potent it becomes, thus its used for crafting highly effective gear.\nIts Peculiar glint is considered to be a wonder, which makes it especially craved by moyos. A literal cost of blood to satisfy the endless greed.</t>
  </si>
  <si>
    <t>ThingDef+Bullet_MoyoCRBlast.label</t>
  </si>
  <si>
    <t>Bullet_MoyoCRBlast.label</t>
  </si>
  <si>
    <t>moyo cryoblast</t>
  </si>
  <si>
    <t>ThingDef+Moyo_CryoRifle.label</t>
  </si>
  <si>
    <t>Moyo_CryoRifle.label</t>
  </si>
  <si>
    <t>moyo heavy cryorifle</t>
  </si>
  <si>
    <t>ThingDef+Moyo_CryoRifle.description</t>
  </si>
  <si>
    <t>Moyo_CryoRifle.description</t>
  </si>
  <si>
    <t>A mid-range cryotech weapon which shoots a cryogenic bomb like a cannon. Usually equipped on cryopods, this weapon is not designed for human use.</t>
  </si>
  <si>
    <t>ThingDef+Moyo_CryoRifle.tools.0.label</t>
  </si>
  <si>
    <t>Moyo_CryoRifle.tools.0.label</t>
  </si>
  <si>
    <t>barrel</t>
  </si>
  <si>
    <t>ThingDef+Moyo_CryoRifle.verbs.Verb_Shoot.label</t>
  </si>
  <si>
    <t>Moyo_CryoRifle.verbs.Verb_Shoot.label</t>
  </si>
  <si>
    <t>ThingCategoryDef+Moyo_WeaponsRanged.label</t>
  </si>
  <si>
    <t>Moyo_WeaponsRanged.label</t>
  </si>
  <si>
    <t>moyo ranged weapons</t>
  </si>
  <si>
    <t>ThingCategoryDef+Moyo_WeaponsMelee.label</t>
  </si>
  <si>
    <t>Moyo_WeaponsMelee.label</t>
  </si>
  <si>
    <t>moyo melee weapons</t>
  </si>
  <si>
    <t>ThingDef+Moyo_Wrench.label</t>
  </si>
  <si>
    <t>Moyo_Wrench.label</t>
  </si>
  <si>
    <t>moyo wrench</t>
  </si>
  <si>
    <t>ThingDef+Moyo_Wrench.description</t>
  </si>
  <si>
    <t>Moyo_Wrench.description</t>
  </si>
  <si>
    <t>A tool for bending metal and tightening bolts. Or bashing in heads, if you need to.</t>
  </si>
  <si>
    <t>ThingDef+Moyo_Wrench.tools.0.label</t>
  </si>
  <si>
    <t>Moyo_Wrench.tools.0.label</t>
  </si>
  <si>
    <t>handle</t>
  </si>
  <si>
    <t>ThingDef+Moyo_Wrench.tools.1.label</t>
  </si>
  <si>
    <t>Moyo_Wrench.tools.1.label</t>
  </si>
  <si>
    <t>ThingDef+Moyo_Knife.label</t>
  </si>
  <si>
    <t>Moyo_Knife.label</t>
  </si>
  <si>
    <t>moyo diving knife</t>
  </si>
  <si>
    <t>ThingDef+Moyo_Knife.description</t>
  </si>
  <si>
    <t>Moyo_Knife.description</t>
  </si>
  <si>
    <t>A knife is always handy to have, and under the sea is no exception. The sharp and light blade made from plasteel is a favorite among moyo divers.</t>
  </si>
  <si>
    <t>ThingDef+Moyo_Knife.tools.0.label</t>
  </si>
  <si>
    <t>Moyo_Knife.tools.0.label</t>
  </si>
  <si>
    <t>ThingDef+Moyo_Knife.tools.1.label</t>
  </si>
  <si>
    <t>Moyo_Knife.tools.1.label</t>
  </si>
  <si>
    <t>blade</t>
  </si>
  <si>
    <t>ThingDef+Moyo_Knife.tools.2.label</t>
  </si>
  <si>
    <t>Moyo_Knife.tools.2.label</t>
  </si>
  <si>
    <t>point</t>
  </si>
  <si>
    <t>ThingDef+Moyo_Piledriver.label</t>
  </si>
  <si>
    <t>Moyo_Piledriver.label</t>
  </si>
  <si>
    <t>Moyo piledriver</t>
  </si>
  <si>
    <t>ThingDef+Moyo_Piledriver.description</t>
  </si>
  <si>
    <t>Moyo_Piledriver.description</t>
  </si>
  <si>
    <t>A mining tool designed to drive metal stakes into stone. The machine is cumbersome and firing a stake takes a long time, but it can easily break rocks and pierce steel.\n\nAs the number of operable mechanoids decreased, the need for moyo miners increased.</t>
  </si>
  <si>
    <t>ThingDef+Moyo_Piledriver.tools.0.label</t>
  </si>
  <si>
    <t>Moyo_Piledriver.tools.0.label</t>
  </si>
  <si>
    <t>body</t>
  </si>
  <si>
    <t>ThingDef+Moyo_Piledriver.tools.1.label</t>
  </si>
  <si>
    <t>Moyo_Piledriver.tools.1.label</t>
  </si>
  <si>
    <t>Stake</t>
  </si>
  <si>
    <t>ThingDef+Moyo_Spear.label</t>
  </si>
  <si>
    <t>Moyo_Spear.label</t>
  </si>
  <si>
    <t>moyo battleaxe</t>
  </si>
  <si>
    <t>ThingDef+Moyo_Spear.description</t>
  </si>
  <si>
    <t>Moyo_Spear.description</t>
  </si>
  <si>
    <t>Heavy battleaxe prototype forged with abysteel. Has a cryogenic blade intended to minimize bleeding from cuts, well, so said the development team. It is a weapon that can split open a diving suit helmet, bloodloss will be the least concern.</t>
  </si>
  <si>
    <t>ThingDef+Moyo_Spear.tools.0.label</t>
  </si>
  <si>
    <t>Moyo_Spear.tools.0.label</t>
  </si>
  <si>
    <t>ThingDef+Moyo_Spear.tools.1.label</t>
  </si>
  <si>
    <t>Moyo_Spear.tools.1.label</t>
  </si>
  <si>
    <t>ThingDef+Moyo_PowerFist.label</t>
  </si>
  <si>
    <t>Moyo_PowerFist.label</t>
  </si>
  <si>
    <t>moyo powerfist</t>
  </si>
  <si>
    <t>ThingDef+Moyo_PowerFist.description</t>
  </si>
  <si>
    <t>Moyo_PowerFist.description</t>
  </si>
  <si>
    <t>A mechanical glove that enhances the user's strength to aid in underwater work. It is designed to be used in conjunction with the diving suit, but can be used without.</t>
  </si>
  <si>
    <t>ThingDef+Moyo_PowerFist.tools.0.label</t>
  </si>
  <si>
    <t>Moyo_PowerFist.tools.0.label</t>
  </si>
  <si>
    <t>Fist</t>
  </si>
  <si>
    <t>ThingDef+Moyo_PowerFist.tools.1.label</t>
  </si>
  <si>
    <t>Moyo_PowerFist.tools.1.label</t>
  </si>
  <si>
    <t>Body</t>
  </si>
  <si>
    <t>ThingDef+Moyo_GDSpear.label</t>
  </si>
  <si>
    <t>Moyo_GDSpear.label</t>
  </si>
  <si>
    <t>moyo royal battleaxe</t>
  </si>
  <si>
    <t>ThingDef+Moyo_GDSpear.description</t>
  </si>
  <si>
    <t>Moyo_GDSpear.description</t>
  </si>
  <si>
    <t>Heavy battleaxe used by the royal guard. It has been refined for ease of use and equipped with advanced cryogenic blade.\n\nA modified version of the prototype battleaxe, the white body and the royal guard's symbol etched upon it are the blades of the elders.</t>
  </si>
  <si>
    <t>ThingDef+Moyo_GDSpear.tools.0.label</t>
  </si>
  <si>
    <t>Moyo_GDSpear.tools.0.label</t>
  </si>
  <si>
    <t>ThingDef+Moyo_GDSpear.tools.1.label</t>
  </si>
  <si>
    <t>Moyo_GDSpear.tools.1.label</t>
  </si>
  <si>
    <t>ThingDef+Moyo_GDPowerFist.label</t>
  </si>
  <si>
    <t>Moyo_GDPowerFist.label</t>
  </si>
  <si>
    <t>moyo royal powerfist</t>
  </si>
  <si>
    <t>ThingDef+Moyo_GDPowerFist.description</t>
  </si>
  <si>
    <t>Moyo_GDPowerFist.description</t>
  </si>
  <si>
    <t>Combat powerfist used by the royal guard. In truth, there is little difference in function compared to an ordinary powerfist.\n\nThe powerfist was chosen as one of the royal guard's equipment for its versatility. The white shell and the royal guard'’'s symbol etched upon it are the iron fists of the elders.</t>
  </si>
  <si>
    <t>ThingDef+Moyo_GDPowerFist.tools.0.label</t>
  </si>
  <si>
    <t>Moyo_GDPowerFist.tools.0.label</t>
  </si>
  <si>
    <t>ThingDef+Moyo_GDPowerFist.tools.1.label</t>
  </si>
  <si>
    <t>Moyo_GDPowerFist.tools.1.label</t>
  </si>
  <si>
    <t>ThingDef+Moyo_Pistol.label</t>
  </si>
  <si>
    <t>Moyo_Pistol.label</t>
  </si>
  <si>
    <t>moyo nail gun</t>
  </si>
  <si>
    <t>ThingDef+Moyo_Pistol.description</t>
  </si>
  <si>
    <t>Moyo_Pistol.description</t>
  </si>
  <si>
    <t>A common construction tool of the Lighthouse. It has strong firing mechanism to make it reliable in most places. which also makes it fantastic as an improvised weapon.</t>
  </si>
  <si>
    <t>ThingDef+Moyo_Pistol.verbs.Verb_Shoot.label</t>
  </si>
  <si>
    <t>Moyo_Pistol.verbs.Verb_Shoot.label</t>
  </si>
  <si>
    <t>ThingDef+Moyo_Pistol.tools.0.label</t>
  </si>
  <si>
    <t>Moyo_Pistol.tools.0.label</t>
  </si>
  <si>
    <t>grip</t>
  </si>
  <si>
    <t>ThingDef+Moyo_Pistol.tools.1.label</t>
  </si>
  <si>
    <t>Moyo_Pistol.tools.1.label</t>
  </si>
  <si>
    <t>ThingDef+Bullet_MoyoRivet.label</t>
  </si>
  <si>
    <t>Bullet_MoyoRivet.label</t>
  </si>
  <si>
    <t>Moyo rivet</t>
  </si>
  <si>
    <t>ThingDef+Moyo_ChargeRifle.label</t>
  </si>
  <si>
    <t>Moyo_ChargeRifle.label</t>
  </si>
  <si>
    <t>moyo charge rifle</t>
  </si>
  <si>
    <t>ThingDef+Moyo_ChargeRifle.description</t>
  </si>
  <si>
    <t>Moyo_ChargeRifle.description</t>
  </si>
  <si>
    <t>Moyo assault rifle that shows much similarities with a traditional charge rifle. The charged bolt and accelerated through the barrel and fired. Each bolt is designed to minimize energy loss over distance.\n\nThe Lighthouse uses traditional charge rifles as well, but once the new rifles proved their efficiency, the moyo charge rifles became the standard.</t>
  </si>
  <si>
    <t>ThingDef+Moyo_ChargeRifle.verbs.Verb_Shoot.label</t>
  </si>
  <si>
    <t>Moyo_ChargeRifle.verbs.Verb_Shoot.label</t>
  </si>
  <si>
    <t>ThingDef+Moyo_ChargeRifle.tools.0.label</t>
  </si>
  <si>
    <t>Moyo_ChargeRifle.tools.0.label</t>
  </si>
  <si>
    <t>stock</t>
  </si>
  <si>
    <t>ThingDef+Moyo_ChargeRifle.tools.1.label</t>
  </si>
  <si>
    <t>Moyo_ChargeRifle.tools.1.label</t>
  </si>
  <si>
    <t>ThingDef+Bullet_MoyoAssaultBolt.label</t>
  </si>
  <si>
    <t>Bullet_MoyoAssaultBolt.label</t>
  </si>
  <si>
    <t>Moyo chargebolt</t>
  </si>
  <si>
    <t>ThingDef+Moyo_PrecisionRifle.label</t>
  </si>
  <si>
    <t>Moyo_PrecisionRifle.label</t>
  </si>
  <si>
    <t>moyo precision rifle</t>
  </si>
  <si>
    <t>ThingDef+Moyo_PrecisionRifle.description</t>
  </si>
  <si>
    <t>Moyo_PrecisionRifle.description</t>
  </si>
  <si>
    <t>Moyo sniper rifle that shows much similarities with a traditional charge rifle. The firerate is low, but each shot boasts an impressive range and accuracy.\n\nAn experimental model made with the development of bolt caster technology, they were seldom used in the confines of the Lighthouse, but will prove to be an effective weapon in the open surface of the Rim.</t>
  </si>
  <si>
    <t>ThingDef+Moyo_PrecisionRifle.verbs.Verb_Shoot.label</t>
  </si>
  <si>
    <t>Moyo_PrecisionRifle.verbs.Verb_Shoot.label</t>
  </si>
  <si>
    <t>ThingDef+Moyo_PrecisionRifle.tools.0.label</t>
  </si>
  <si>
    <t>Moyo_PrecisionRifle.tools.0.label</t>
  </si>
  <si>
    <t>ThingDef+Moyo_PrecisionRifle.tools.1.label</t>
  </si>
  <si>
    <t>Moyo_PrecisionRifle.tools.1.label</t>
  </si>
  <si>
    <t>ThingDef+Bullet_MoyoSniperBolt.label</t>
  </si>
  <si>
    <t>Bullet_MoyoSniperBolt.label</t>
  </si>
  <si>
    <t>moyo energy shot</t>
  </si>
  <si>
    <t>ThingDef+Moyo_ChargeSMG.label</t>
  </si>
  <si>
    <t>Moyo_ChargeSMG.label</t>
  </si>
  <si>
    <t>moyo charge SMG</t>
  </si>
  <si>
    <t>ThingDef+Moyo_ChargeSMG.description</t>
  </si>
  <si>
    <t>Moyo_ChargeSMG.description</t>
  </si>
  <si>
    <t>Small moyo submachine gun. Light and easy to use, these were the most commonly used weapons in the Lighthouse.\n\nBefore, most firearms were locked in the armouries, but in the civil war, firearms both new and old quickly spread to all levels of the Lighthouse.</t>
  </si>
  <si>
    <t>ThingDef+Moyo_ChargeSMG.verbs.Verb_Shoot.label</t>
  </si>
  <si>
    <t>Moyo_ChargeSMG.verbs.Verb_Shoot.label</t>
  </si>
  <si>
    <t>ThingDef+Moyo_ChargeSMG.tools.0.label</t>
  </si>
  <si>
    <t>Moyo_ChargeSMG.tools.0.label</t>
  </si>
  <si>
    <t>ThingDef+Moyo_ChargeSMG.tools.1.label</t>
  </si>
  <si>
    <t>Moyo_ChargeSMG.tools.1.label</t>
  </si>
  <si>
    <t>ThingDef+Bullet_MoyoSMGBolt.label</t>
  </si>
  <si>
    <t>Bullet_MoyoSMGBolt.label</t>
  </si>
  <si>
    <t>moyo chargebolt</t>
  </si>
  <si>
    <t>ThingDef+Moyo_BoltCaster.label</t>
  </si>
  <si>
    <t>Moyo_BoltCaster.label</t>
  </si>
  <si>
    <t>moyo balista</t>
  </si>
  <si>
    <t>ThingDef+Moyo_BoltCaster.description</t>
  </si>
  <si>
    <t>Moyo_BoltCaster.description</t>
  </si>
  <si>
    <t>Large boltcaster made to fight off the leviathans that threaten the Lighthouse. This weapon accelerates overcharged energy bolts through the barrel and fires them. On impact, the bolts release the stored energy in a violent explosion.\n\nBoltcaster weapons were developed when traditional charge weapons proved less effective underwater. This boltcaster is the first charge bolt weapon, and every subsequent moyo firearm can be traced back to it.</t>
  </si>
  <si>
    <t>ThingDef+Moyo_BoltCaster.verbs.Verb_Shoot.label</t>
  </si>
  <si>
    <t>Moyo_BoltCaster.verbs.Verb_Shoot.label</t>
  </si>
  <si>
    <t>ThingDef+Moyo_BoltCaster.tools.0.label</t>
  </si>
  <si>
    <t>Moyo_BoltCaster.tools.0.label</t>
  </si>
  <si>
    <t>ThingDef+Moyo_BoltCaster.tools.1.label</t>
  </si>
  <si>
    <t>Moyo_BoltCaster.tools.1.label</t>
  </si>
  <si>
    <t>ThingDef+Bullet_MoyoChargeBolt.label</t>
  </si>
  <si>
    <t>Bullet_MoyoChargeBolt.label</t>
  </si>
  <si>
    <t>moyo heavy chargebolt</t>
  </si>
  <si>
    <t>ThingDef+Moyo_AutoCannon.label</t>
  </si>
  <si>
    <t>Moyo_AutoCannon.label</t>
  </si>
  <si>
    <t>moyo autocannon</t>
  </si>
  <si>
    <t>ThingDef+Moyo_AutoCannon.description</t>
  </si>
  <si>
    <t>Moyo_AutoCannon.description</t>
  </si>
  <si>
    <t>Large boltcaster with a high rate of fire. The bolts fired from this weapon is effective on both armoured and unarmoured targets.n\nAs the battles in the lighthouse grew more complex, more weapons where developed to deal with the changing situation. This weapon in particular seems to have been inspired by its surface counterpart.</t>
  </si>
  <si>
    <t>ThingDef+Moyo_AutoCannon.verbs.Verb_Shoot.label</t>
  </si>
  <si>
    <t>Moyo_AutoCannon.verbs.Verb_Shoot.label</t>
  </si>
  <si>
    <t>ThingDef+Moyo_AutoCannon.tools.0.label</t>
  </si>
  <si>
    <t>Moyo_AutoCannon.tools.0.label</t>
  </si>
  <si>
    <t>ThingDef+Moyo_AutoCannon.tools.1.label</t>
  </si>
  <si>
    <t>Moyo_AutoCannon.tools.1.label</t>
  </si>
  <si>
    <t>ThingDef+Bullet_MoyoAutoCannon.label</t>
  </si>
  <si>
    <t>Bullet_MoyoAutoCannon.label</t>
  </si>
  <si>
    <t>ThingDef+Moyo_HeavyChargeRifle.label</t>
  </si>
  <si>
    <t>Moyo_HeavyChargeRifle.label</t>
  </si>
  <si>
    <t>moyo royal charge rifle</t>
  </si>
  <si>
    <t>ThingDef+Moyo_HeavyChargeRifle.description</t>
  </si>
  <si>
    <t>Moyo_HeavyChargeRifle.description</t>
  </si>
  <si>
    <t>Heavy rifle used by the royal guard. A model focused almost entirely on firepower, this model is superior to the original charge rifle in nearly every way save weight and ease of use.\n\nThe first weapon chosen as the armament of the royal guard, the white body etched with the symbol of the royal guard are the spears of the elders.</t>
  </si>
  <si>
    <t>ThingDef+Moyo_HeavyChargeRifle.verbs.Verb_Shoot.label</t>
  </si>
  <si>
    <t>Moyo_HeavyChargeRifle.verbs.Verb_Shoot.label</t>
  </si>
  <si>
    <t>ThingDef+Moyo_HeavyChargeRifle.tools.0.label</t>
  </si>
  <si>
    <t>Moyo_HeavyChargeRifle.tools.0.label</t>
  </si>
  <si>
    <t>ThingDef+Moyo_HeavyChargeRifle.tools.1.label</t>
  </si>
  <si>
    <t>Moyo_HeavyChargeRifle.tools.1.label</t>
  </si>
  <si>
    <t>ThingDef+Moyo_HeavyAutoCannon.label</t>
  </si>
  <si>
    <t>Moyo_HeavyAutoCannon.label</t>
  </si>
  <si>
    <t>moyo royal autocannon</t>
  </si>
  <si>
    <t>ThingDef+Moyo_HeavyAutoCannon.description</t>
  </si>
  <si>
    <t>Moyo_HeavyAutoCannon.description</t>
  </si>
  <si>
    <t>Heavy autocannon used by the royal guard. The bolts fired from this weapon are effective on both armored and unarmored targets.\n\nOne of the armaments of the royal guard, the white body etched with the symbol of the royal guard are the hammers of the elders.</t>
  </si>
  <si>
    <t>ThingDef+Moyo_HeavyAutoCannon.verbs.Verb_Shoot.label</t>
  </si>
  <si>
    <t>Moyo_HeavyAutoCannon.verbs.Verb_Shoot.label</t>
  </si>
  <si>
    <t>ThingDef+Moyo_HeavyAutoCannon.tools.0.label</t>
  </si>
  <si>
    <t>Moyo_HeavyAutoCannon.tools.0.label</t>
  </si>
  <si>
    <t>ThingDef+Moyo_HeavyAutoCannon.tools.1.label</t>
  </si>
  <si>
    <t>Moyo_HeavyAutoCannon.tools.1.label</t>
  </si>
  <si>
    <t>ThingDef+Moyo_HeavyBoltCaster.label</t>
  </si>
  <si>
    <t>Moyo_HeavyBoltCaster.label</t>
  </si>
  <si>
    <t>moyo royal balista</t>
  </si>
  <si>
    <t>ThingDef+Moyo_HeavyBoltCaster.description</t>
  </si>
  <si>
    <t>Moyo_HeavyBoltCaster.description</t>
  </si>
  <si>
    <t>Heavy boltcaster used by the royal guard. Compared to the original, it can fire chargebolts faster, more accurately over longer distance.\n\nThe symbolic weapon approved to be a part of royal arsenal, the white body etched with the symbol of the royal guard are the mace of the elders.</t>
  </si>
  <si>
    <t>ThingDef+Moyo_HeavyBoltCaster.verbs.Verb_Shoot.label</t>
  </si>
  <si>
    <t>Moyo_HeavyBoltCaster.verbs.Verb_Shoot.label</t>
  </si>
  <si>
    <t>ThingDef+Moyo_HeavyBoltCaster.tools.0.label</t>
  </si>
  <si>
    <t>Moyo_HeavyBoltCaster.tools.0.label</t>
  </si>
  <si>
    <t>ThingDef+Moyo_HeavyBoltCaster.tools.1.label</t>
  </si>
  <si>
    <t>Moyo_HeavyBoltCaster.tools.1.label</t>
  </si>
  <si>
    <t>ThingDef+Moyo_CryoBlaster.label</t>
  </si>
  <si>
    <t>Moyo_CryoBlaster.label</t>
  </si>
  <si>
    <t>moyo cryoblaster</t>
  </si>
  <si>
    <t>ThingDef+Moyo_CryoBlaster.description</t>
  </si>
  <si>
    <t>Moyo_CryoBlaster.description</t>
  </si>
  <si>
    <t>Weapon developed for riot control. Fires cryogenic material that quickly freezes its victims and causes severe frostbite.\n\nCryogenic weapons were developed with intent to reduce bleeding during suppression to capture targets with relatively less injuries.</t>
  </si>
  <si>
    <t>ThingDef+Moyo_CryoBlaster.verbs.Verb_Shoot.label</t>
  </si>
  <si>
    <t>Moyo_CryoBlaster.verbs.Verb_Shoot.label</t>
  </si>
  <si>
    <t>ThingDef+Moyo_CryoBlaster.tools.0.label</t>
  </si>
  <si>
    <t>Moyo_CryoBlaster.tools.0.label</t>
  </si>
  <si>
    <t>ThingDef+Moyo_CryoBlaster.tools.1.label</t>
  </si>
  <si>
    <t>Moyo_CryoBlaster.tools.1.label</t>
  </si>
  <si>
    <t>ThingDef+Bullet_MoyoCBBlast.label</t>
  </si>
  <si>
    <t>Bullet_MoyoCBBlast.label</t>
  </si>
  <si>
    <t>ThingDef+Moyo_DBS.label</t>
  </si>
  <si>
    <t>Moyo_DBS.label</t>
  </si>
  <si>
    <t>deepblue station</t>
  </si>
  <si>
    <t>ThingDef+Moyo_DBS.description</t>
  </si>
  <si>
    <t>Moyo_DBS.description</t>
  </si>
  <si>
    <t>A machine that utilizes moyos hearts to produce more deepblue. Both electricity and nutrition is needed for production.\n\nI don't recommend looking through the glass...</t>
  </si>
  <si>
    <t>ThingDef+Moyo_DBS.comps.6.mote.0.label</t>
  </si>
  <si>
    <t>Moyo_DBS.comps.6.mote.0.label</t>
  </si>
  <si>
    <t>DBS1</t>
  </si>
  <si>
    <t>ThingDef+Moyo_DBS.comps.6.mote.1.label</t>
  </si>
  <si>
    <t>Moyo_DBS.comps.6.mote.1.label</t>
  </si>
  <si>
    <t>DBS2</t>
  </si>
  <si>
    <t>ThingDef+Moyo_DBLS.label</t>
  </si>
  <si>
    <t>Moyo_DBLS.label</t>
  </si>
  <si>
    <t>large deepblue station</t>
  </si>
  <si>
    <t>ThingDef+Moyo_DBLS.description</t>
  </si>
  <si>
    <t>Moyo_DBLS.description</t>
  </si>
  <si>
    <t>A larger deepblue station. Both electricity and nutrition is needed for production.\n\nI serouisly don't recommend looking through the glass...</t>
  </si>
  <si>
    <t>ThingDef+Moyo_DBLS.comps.6.mote.0.label</t>
  </si>
  <si>
    <t>Moyo_DBLS.comps.6.mote.0.label</t>
  </si>
  <si>
    <t>ThingDef+Moyo_DBLS.comps.6.mote.1.label</t>
  </si>
  <si>
    <t>Moyo_DBLS.comps.6.mote.1.label</t>
  </si>
  <si>
    <t>ThingDef+Moyo_DBSF.label</t>
  </si>
  <si>
    <t>Moyo_DBSF.label</t>
  </si>
  <si>
    <t>nutrition pack</t>
  </si>
  <si>
    <t>ThingDef+Moyo_DBSF.description</t>
  </si>
  <si>
    <t>Moyo_DBSF.description</t>
  </si>
  <si>
    <t>A canister of nutrients extracted from organic materials. It has been specially treated for use in the deepblue station.</t>
  </si>
  <si>
    <t>ThingDef+Moyo_FabricationBench.label</t>
  </si>
  <si>
    <t>Moyo_FabricationBench.label</t>
  </si>
  <si>
    <t>abysstech fabrication bench</t>
  </si>
  <si>
    <t>ThingDef+Moyo_FabricationBench.description</t>
  </si>
  <si>
    <t>Moyo_FabricationBench.description</t>
  </si>
  <si>
    <t>A workbench for producing abysstech items. Equipped with various advanced tools, it can handle precise production from components to production of abysteel.</t>
  </si>
  <si>
    <t>ThingDef+PearlSculptureSmall.label</t>
  </si>
  <si>
    <t>PearlSculptureSmall.label</t>
  </si>
  <si>
    <t>small abyssal pearl sculpture</t>
  </si>
  <si>
    <t>ThingDef+PearlSculptureSmall.description</t>
  </si>
  <si>
    <t>PearlSculptureSmall.description</t>
  </si>
  <si>
    <t>A torso-sized piece of abyssal pearl sculpted into an artistic form. its design is based on natural crystaline structure of the material.</t>
  </si>
  <si>
    <t>ThingDef+PearlSculptureLarge.label</t>
  </si>
  <si>
    <t>PearlSculptureLarge.label</t>
  </si>
  <si>
    <t>large abyssal pearl sculpture</t>
  </si>
  <si>
    <t>ThingDef+PearlSculptureLarge.description</t>
  </si>
  <si>
    <t>PearlSculptureLarge.description</t>
  </si>
  <si>
    <t>A person-sized piece of abyssal pearl sculpted into an artistic form. its design is based on natural crystaline structure of the material.</t>
  </si>
  <si>
    <t>ThingDef+PearlSculptureGrand.label</t>
  </si>
  <si>
    <t>PearlSculptureGrand.label</t>
  </si>
  <si>
    <t>grand abyssal pearl sculpture</t>
  </si>
  <si>
    <t>ThingDef+PearlSculptureGrand.description</t>
  </si>
  <si>
    <t>PearlSculptureGrand.description</t>
  </si>
  <si>
    <t>A huge sculpture made with abyssal pearl, sized to dominate a room. its design is based on natural crystaline structure of the material.</t>
  </si>
  <si>
    <t>ThingDef+MoyoGRModule.label</t>
  </si>
  <si>
    <t>MoyoGRModule.label</t>
  </si>
  <si>
    <t>abysstech persona advisor module</t>
  </si>
  <si>
    <t>ThingDef+MoyoGRModule.description</t>
  </si>
  <si>
    <t>MoyoGRModule.description</t>
  </si>
  <si>
    <t>An AI advisor to aid in colony's research. Increases research speed when placed near hi-tech research bench and unlocks the pinnacle of abysstech. Each research bench can only use one advisor module.</t>
  </si>
  <si>
    <t>TraderKindDef+Caravan_MoyoCivil_BulkGoods.label</t>
  </si>
  <si>
    <t>TraderKindDef</t>
  </si>
  <si>
    <t>Caravan_MoyoCivil_BulkGoods.label</t>
  </si>
  <si>
    <t>bulk goods trader</t>
  </si>
  <si>
    <t>TraderKindDef+Caravan_MoyoCivil_CombatSupplier.label</t>
  </si>
  <si>
    <t>Caravan_MoyoCivil_CombatSupplier.label</t>
  </si>
  <si>
    <t>combat supplier</t>
  </si>
  <si>
    <t>TraderKindDef+Caravan_MoyoCivil_PirateMerchant.label</t>
  </si>
  <si>
    <t>Caravan_MoyoCivil_PirateMerchant.label</t>
  </si>
  <si>
    <t>slaver</t>
  </si>
  <si>
    <t>TraderKindDef+Caravan_MoyoCivil_Exotic.label</t>
  </si>
  <si>
    <t>Caravan_MoyoCivil_Exotic.label</t>
  </si>
  <si>
    <t>exotic goods trader</t>
  </si>
  <si>
    <t>BodyDef+Moyo.label</t>
  </si>
  <si>
    <t>BodyDef</t>
  </si>
  <si>
    <t>Moyo.label</t>
  </si>
  <si>
    <t>BodyDef+Moyo.corePart.parts.4.customLabel</t>
  </si>
  <si>
    <t>Moyo.corePart.parts.4.customLabel</t>
  </si>
  <si>
    <t>tail</t>
  </si>
  <si>
    <t>BodyDef+Moyo.corePart.parts.7.customLabel</t>
  </si>
  <si>
    <t>Moyo.corePart.parts.7.customLabel</t>
  </si>
  <si>
    <t>left lung</t>
  </si>
  <si>
    <t>BodyDef+Moyo.corePart.parts.8.customLabel</t>
  </si>
  <si>
    <t>Moyo.corePart.parts.8.customLabel</t>
  </si>
  <si>
    <t>right lung</t>
  </si>
  <si>
    <t>BodyDef+Moyo.corePart.parts.9.customLabel</t>
  </si>
  <si>
    <t>Moyo.corePart.parts.9.customLabel</t>
  </si>
  <si>
    <t>left kidney</t>
  </si>
  <si>
    <t>BodyDef+Moyo.corePart.parts.10.customLabel</t>
  </si>
  <si>
    <t>Moyo.corePart.parts.10.customLabel</t>
  </si>
  <si>
    <t>right kidney</t>
  </si>
  <si>
    <t>BodyDef+Moyo.corePart.parts.13.customLabel</t>
  </si>
  <si>
    <t>Moyo.corePart.parts.13.customLabel</t>
  </si>
  <si>
    <t>left shoulder</t>
  </si>
  <si>
    <t>BodyDef+Moyo.corePart.parts.14.customLabel</t>
  </si>
  <si>
    <t>Moyo.corePart.parts.14.customLabel</t>
  </si>
  <si>
    <t>right shoulder</t>
  </si>
  <si>
    <t>BodyDef+Moyo.corePart.parts.16.customLabel</t>
  </si>
  <si>
    <t>Moyo.corePart.parts.16.customLabel</t>
  </si>
  <si>
    <t>left leg</t>
  </si>
  <si>
    <t>BodyDef+Moyo.corePart.parts.17.customLabel</t>
  </si>
  <si>
    <t>Moyo.corePart.parts.17.customLabel</t>
  </si>
  <si>
    <t>right leg</t>
  </si>
  <si>
    <t>BodyDef+Moyo.corePart.parts.12.parts.0.customLabel</t>
  </si>
  <si>
    <t>Moyo.corePart.parts.12.parts.0.customLabel</t>
  </si>
  <si>
    <t>Head</t>
  </si>
  <si>
    <t>BodyDef+Moyo.corePart.parts.13.parts.0.customLabel</t>
  </si>
  <si>
    <t>Moyo.corePart.parts.13.parts.0.customLabel</t>
  </si>
  <si>
    <t>left clavicle</t>
  </si>
  <si>
    <t>BodyDef+Moyo.corePart.parts.13.parts.1.customLabel</t>
  </si>
  <si>
    <t>Moyo.corePart.parts.13.parts.1.customLabel</t>
  </si>
  <si>
    <t>left arm</t>
  </si>
  <si>
    <t>BodyDef+Moyo.corePart.parts.14.parts.0.customLabel</t>
  </si>
  <si>
    <t>Moyo.corePart.parts.14.parts.0.customLabel</t>
  </si>
  <si>
    <t>right clavicle</t>
  </si>
  <si>
    <t>BodyDef+Moyo.corePart.parts.14.parts.1.customLabel</t>
  </si>
  <si>
    <t>Moyo.corePart.parts.14.parts.1.customLabel</t>
  </si>
  <si>
    <t>right arm</t>
  </si>
  <si>
    <t>BodyDef+Moyo.corePart.parts.16.parts.0.customLabel</t>
  </si>
  <si>
    <t>Moyo.corePart.parts.16.parts.0.customLabel</t>
  </si>
  <si>
    <t>left femur</t>
  </si>
  <si>
    <t>BodyDef+Moyo.corePart.parts.16.parts.1.customLabel</t>
  </si>
  <si>
    <t>Moyo.corePart.parts.16.parts.1.customLabel</t>
  </si>
  <si>
    <t>left tibia</t>
  </si>
  <si>
    <t>BodyDef+Moyo.corePart.parts.16.parts.2.customLabel</t>
  </si>
  <si>
    <t>Moyo.corePart.parts.16.parts.2.customLabel</t>
  </si>
  <si>
    <t>left foot</t>
  </si>
  <si>
    <t>BodyDef+Moyo.corePart.parts.17.parts.0.customLabel</t>
  </si>
  <si>
    <t>Moyo.corePart.parts.17.parts.0.customLabel</t>
  </si>
  <si>
    <t>right femur</t>
  </si>
  <si>
    <t>BodyDef+Moyo.corePart.parts.17.parts.1.customLabel</t>
  </si>
  <si>
    <t>Moyo.corePart.parts.17.parts.1.customLabel</t>
  </si>
  <si>
    <t>right tibia</t>
  </si>
  <si>
    <t>BodyDef+Moyo.corePart.parts.17.parts.2.customLabel</t>
  </si>
  <si>
    <t>Moyo.corePart.parts.17.parts.2.customLabel</t>
  </si>
  <si>
    <t>right foot</t>
  </si>
  <si>
    <t>BodyDef+Moyo.corePart.parts.12.parts.0.parts.1.customLabel</t>
  </si>
  <si>
    <t>Moyo.corePart.parts.12.parts.0.parts.1.customLabel</t>
  </si>
  <si>
    <t>left eye</t>
  </si>
  <si>
    <t>BodyDef+Moyo.corePart.parts.12.parts.0.parts.2.customLabel</t>
  </si>
  <si>
    <t>Moyo.corePart.parts.12.parts.0.parts.2.customLabel</t>
  </si>
  <si>
    <t>right eye</t>
  </si>
  <si>
    <t>BodyDef+Moyo.corePart.parts.12.parts.0.parts.3.customLabel</t>
  </si>
  <si>
    <t>Moyo.corePart.parts.12.parts.0.parts.3.customLabel</t>
  </si>
  <si>
    <t>left antennae</t>
  </si>
  <si>
    <t>BodyDef+Moyo.corePart.parts.12.parts.0.parts.4.customLabel</t>
  </si>
  <si>
    <t>Moyo.corePart.parts.12.parts.0.parts.4.customLabel</t>
  </si>
  <si>
    <t>right antennae</t>
  </si>
  <si>
    <t>BodyDef+Moyo.corePart.parts.13.parts.1.parts.0.customLabel</t>
  </si>
  <si>
    <t>Moyo.corePart.parts.13.parts.1.parts.0.customLabel</t>
  </si>
  <si>
    <t>left humerus</t>
  </si>
  <si>
    <t>BodyDef+Moyo.corePart.parts.13.parts.1.parts.1.customLabel</t>
  </si>
  <si>
    <t>Moyo.corePart.parts.13.parts.1.parts.1.customLabel</t>
  </si>
  <si>
    <t>left radius</t>
  </si>
  <si>
    <t>BodyDef+Moyo.corePart.parts.13.parts.1.parts.2.customLabel</t>
  </si>
  <si>
    <t>Moyo.corePart.parts.13.parts.1.parts.2.customLabel</t>
  </si>
  <si>
    <t>left hand</t>
  </si>
  <si>
    <t>BodyDef+Moyo.corePart.parts.14.parts.1.parts.0.customLabel</t>
  </si>
  <si>
    <t>Moyo.corePart.parts.14.parts.1.parts.0.customLabel</t>
  </si>
  <si>
    <t>right humerus</t>
  </si>
  <si>
    <t>BodyDef+Moyo.corePart.parts.14.parts.1.parts.1.customLabel</t>
  </si>
  <si>
    <t>Moyo.corePart.parts.14.parts.1.parts.1.customLabel</t>
  </si>
  <si>
    <t>right radius</t>
  </si>
  <si>
    <t>BodyDef+Moyo.corePart.parts.14.parts.1.parts.2.customLabel</t>
  </si>
  <si>
    <t>Moyo.corePart.parts.14.parts.1.parts.2.customLabel</t>
  </si>
  <si>
    <t>right hand</t>
  </si>
  <si>
    <t>BodyDef+Moyo.corePart.parts.16.parts.2.parts.0.customLabel</t>
  </si>
  <si>
    <t>Moyo.corePart.parts.16.parts.2.parts.0.customLabel</t>
  </si>
  <si>
    <t>left little toe</t>
  </si>
  <si>
    <t>BodyDef+Moyo.corePart.parts.16.parts.2.parts.1.customLabel</t>
  </si>
  <si>
    <t>Moyo.corePart.parts.16.parts.2.parts.1.customLabel</t>
  </si>
  <si>
    <t>left fourth toe</t>
  </si>
  <si>
    <t>BodyDef+Moyo.corePart.parts.16.parts.2.parts.2.customLabel</t>
  </si>
  <si>
    <t>Moyo.corePart.parts.16.parts.2.parts.2.customLabel</t>
  </si>
  <si>
    <t>left middle toe</t>
  </si>
  <si>
    <t>BodyDef+Moyo.corePart.parts.16.parts.2.parts.3.customLabel</t>
  </si>
  <si>
    <t>Moyo.corePart.parts.16.parts.2.parts.3.customLabel</t>
  </si>
  <si>
    <t>left second toe</t>
  </si>
  <si>
    <t>BodyDef+Moyo.corePart.parts.16.parts.2.parts.4.customLabel</t>
  </si>
  <si>
    <t>Moyo.corePart.parts.16.parts.2.parts.4.customLabel</t>
  </si>
  <si>
    <t>left big toe</t>
  </si>
  <si>
    <t>BodyDef+Moyo.corePart.parts.17.parts.2.parts.0.customLabel</t>
  </si>
  <si>
    <t>Moyo.corePart.parts.17.parts.2.parts.0.customLabel</t>
  </si>
  <si>
    <t>right little toe</t>
  </si>
  <si>
    <t>BodyDef+Moyo.corePart.parts.17.parts.2.parts.1.customLabel</t>
  </si>
  <si>
    <t>Moyo.corePart.parts.17.parts.2.parts.1.customLabel</t>
  </si>
  <si>
    <t>right fourth toe</t>
  </si>
  <si>
    <t>BodyDef+Moyo.corePart.parts.17.parts.2.parts.2.customLabel</t>
  </si>
  <si>
    <t>Moyo.corePart.parts.17.parts.2.parts.2.customLabel</t>
  </si>
  <si>
    <t>right middle toe</t>
  </si>
  <si>
    <t>BodyDef+Moyo.corePart.parts.17.parts.2.parts.3.customLabel</t>
  </si>
  <si>
    <t>Moyo.corePart.parts.17.parts.2.parts.3.customLabel</t>
  </si>
  <si>
    <t>right second toe</t>
  </si>
  <si>
    <t>BodyDef+Moyo.corePart.parts.17.parts.2.parts.4.customLabel</t>
  </si>
  <si>
    <t>Moyo.corePart.parts.17.parts.2.parts.4.customLabel</t>
  </si>
  <si>
    <t>right big toe</t>
  </si>
  <si>
    <t>BodyDef+Moyo.corePart.parts.13.parts.1.parts.2.parts.0.customLabel</t>
  </si>
  <si>
    <t>Moyo.corePart.parts.13.parts.1.parts.2.parts.0.customLabel</t>
  </si>
  <si>
    <t>left pinky</t>
  </si>
  <si>
    <t>BodyDef+Moyo.corePart.parts.13.parts.1.parts.2.parts.1.customLabel</t>
  </si>
  <si>
    <t>Moyo.corePart.parts.13.parts.1.parts.2.parts.1.customLabel</t>
  </si>
  <si>
    <t>left ring finger</t>
  </si>
  <si>
    <t>BodyDef+Moyo.corePart.parts.13.parts.1.parts.2.parts.2.customLabel</t>
  </si>
  <si>
    <t>Moyo.corePart.parts.13.parts.1.parts.2.parts.2.customLabel</t>
  </si>
  <si>
    <t>left middle finger</t>
  </si>
  <si>
    <t>BodyDef+Moyo.corePart.parts.13.parts.1.parts.2.parts.3.customLabel</t>
  </si>
  <si>
    <t>Moyo.corePart.parts.13.parts.1.parts.2.parts.3.customLabel</t>
  </si>
  <si>
    <t>left index finger</t>
  </si>
  <si>
    <t>BodyDef+Moyo.corePart.parts.13.parts.1.parts.2.parts.4.customLabel</t>
  </si>
  <si>
    <t>Moyo.corePart.parts.13.parts.1.parts.2.parts.4.customLabel</t>
  </si>
  <si>
    <t>left thumb</t>
  </si>
  <si>
    <t>BodyDef+Moyo.corePart.parts.14.parts.1.parts.2.parts.0.customLabel</t>
  </si>
  <si>
    <t>Moyo.corePart.parts.14.parts.1.parts.2.parts.0.customLabel</t>
  </si>
  <si>
    <t>right pinky</t>
  </si>
  <si>
    <t>BodyDef+Moyo.corePart.parts.14.parts.1.parts.2.parts.1.customLabel</t>
  </si>
  <si>
    <t>Moyo.corePart.parts.14.parts.1.parts.2.parts.1.customLabel</t>
  </si>
  <si>
    <t>right ring finger</t>
  </si>
  <si>
    <t>BodyDef+Moyo.corePart.parts.14.parts.1.parts.2.parts.2.customLabel</t>
  </si>
  <si>
    <t>Moyo.corePart.parts.14.parts.1.parts.2.parts.2.customLabel</t>
  </si>
  <si>
    <t>right middle finger</t>
  </si>
  <si>
    <t>BodyDef+Moyo.corePart.parts.14.parts.1.parts.2.parts.3.customLabel</t>
  </si>
  <si>
    <t>Moyo.corePart.parts.14.parts.1.parts.2.parts.3.customLabel</t>
  </si>
  <si>
    <t>right index finger</t>
  </si>
  <si>
    <t>BodyDef+Moyo.corePart.parts.14.parts.1.parts.2.parts.4.customLabel</t>
  </si>
  <si>
    <t>Moyo.corePart.parts.14.parts.1.parts.2.parts.4.customLabel</t>
  </si>
  <si>
    <t>right thumb</t>
  </si>
  <si>
    <t>BodyPartDef+Moyo_Tail.label</t>
  </si>
  <si>
    <t>BodyPartDef</t>
  </si>
  <si>
    <t>Moyo_Tail.label</t>
  </si>
  <si>
    <t>BodyPartDef+MoyoHeart.label</t>
  </si>
  <si>
    <t>MoyoHeart.label</t>
  </si>
  <si>
    <t>heart</t>
  </si>
  <si>
    <t>ThingDef+Moyo_Heart.label</t>
  </si>
  <si>
    <t>Moyo_Heart.label</t>
  </si>
  <si>
    <t>moyo heart</t>
  </si>
  <si>
    <t>ThingDef+Moyo_Heart.description</t>
  </si>
  <si>
    <t>Moyo_Heart.description</t>
  </si>
  <si>
    <t>A biological moyo heart. Pumps blood around the body.</t>
  </si>
  <si>
    <t>StyleItemCategoryDef+Moyo_HairCategory.label</t>
  </si>
  <si>
    <t>StyleItemCategoryDef</t>
  </si>
  <si>
    <t>Moyo_HairCategory.label</t>
  </si>
  <si>
    <t>Moyo hair</t>
  </si>
  <si>
    <t>StyleItemCategoryDef+Moyo_HairDummyCategory.label</t>
  </si>
  <si>
    <t>Moyo_HairDummyCategory.label</t>
  </si>
  <si>
    <t>HairDef+Moyohair_Dummy.label</t>
  </si>
  <si>
    <t>HairDef</t>
  </si>
  <si>
    <t>Moyohair_Dummy.label</t>
  </si>
  <si>
    <t>Moyo_DummyHair</t>
  </si>
  <si>
    <t>HairDef+Moyohair_DesignTwin.label</t>
  </si>
  <si>
    <t>Moyohair_DesignTwin.label</t>
  </si>
  <si>
    <t>Moyo_DesignTwin</t>
  </si>
  <si>
    <t>HairDef+Moyohair_Fluffy.label</t>
  </si>
  <si>
    <t>Moyohair_Fluffy.label</t>
  </si>
  <si>
    <t>Moyo_Fluffy</t>
  </si>
  <si>
    <t>HairDef+Moyohair_HalfShave.label</t>
  </si>
  <si>
    <t>Moyohair_HalfShave.label</t>
  </si>
  <si>
    <t>Moyo_halfshaved</t>
  </si>
  <si>
    <t>HairDef+Moyohair_LongBun.label</t>
  </si>
  <si>
    <t>Moyohair_LongBun.label</t>
  </si>
  <si>
    <t>Moyo_LongBun</t>
  </si>
  <si>
    <t>HairDef+Moyohair_LongBun2.label</t>
  </si>
  <si>
    <t>Moyohair_LongBun2.label</t>
  </si>
  <si>
    <t>Moyo_LongBun2</t>
  </si>
  <si>
    <t>HairDef+Moyohair_LongFluff.label</t>
  </si>
  <si>
    <t>Moyohair_LongFluff.label</t>
  </si>
  <si>
    <t>Moyo_LongFluff</t>
  </si>
  <si>
    <t>HairDef+Moyohair_LongShade.label</t>
  </si>
  <si>
    <t>Moyohair_LongShade.label</t>
  </si>
  <si>
    <t>Moyo_LongShade</t>
  </si>
  <si>
    <t>HairDef+Moyohair_LongTwin.label</t>
  </si>
  <si>
    <t>Moyohair_LongTwin.label</t>
  </si>
  <si>
    <t>Moyo_LongTwin</t>
  </si>
  <si>
    <t>HairDef+Moyohair_LowTwin.label</t>
  </si>
  <si>
    <t>Moyohair_LowTwin.label</t>
  </si>
  <si>
    <t>Moyo_LowTwin</t>
  </si>
  <si>
    <t>HairDef+Moyohair_Ponytail.label</t>
  </si>
  <si>
    <t>Moyohair_Ponytail.label</t>
  </si>
  <si>
    <t>Moyo_Ponytail</t>
  </si>
  <si>
    <t>HairDef+Moyohair_ShortBun.label</t>
  </si>
  <si>
    <t>Moyohair_ShortBun.label</t>
  </si>
  <si>
    <t>Moyo_ShortBun</t>
  </si>
  <si>
    <t>HairDef+Moyohair_ShortFluff.label</t>
  </si>
  <si>
    <t>Moyohair_ShortFluff.label</t>
  </si>
  <si>
    <t>Moyo_ShortFluff</t>
  </si>
  <si>
    <t>HairDef+Moyohair_ShortShade.label</t>
  </si>
  <si>
    <t>Moyohair_ShortShade.label</t>
  </si>
  <si>
    <t>Moyo_ShortShade</t>
  </si>
  <si>
    <t>HairDef+Moyohair_Sidetail.label</t>
  </si>
  <si>
    <t>Moyohair_Sidetail.label</t>
  </si>
  <si>
    <t>Moyo_Sidetail</t>
  </si>
  <si>
    <t>HairDef+Moyohair_SingleBun.label</t>
  </si>
  <si>
    <t>Moyohair_SingleBun.label</t>
  </si>
  <si>
    <t>Moyo_SingleBun</t>
  </si>
  <si>
    <t>HairDef+Moyohair_ShortWave.label</t>
  </si>
  <si>
    <t>Moyohair_ShortWave.label</t>
  </si>
  <si>
    <t>Moyo_ShortWave</t>
  </si>
  <si>
    <t>HairDef+Moyohair_SemiLong.label</t>
  </si>
  <si>
    <t>Moyohair_SemiLong.label</t>
  </si>
  <si>
    <t>Moyo_SemiLong</t>
  </si>
  <si>
    <t>BodyDef+Moyo_Hexapod.label</t>
  </si>
  <si>
    <t>Moyo_Hexapod.label</t>
  </si>
  <si>
    <t>Hexapod</t>
  </si>
  <si>
    <t>BodyDef+Moyo_Hexapod.corePart.parts.1.customLabel</t>
  </si>
  <si>
    <t>Moyo_Hexapod.corePart.parts.1.customLabel</t>
  </si>
  <si>
    <t>first tentacle joint</t>
  </si>
  <si>
    <t>BodyDef+Moyo_Hexapod.corePart.parts.2.customLabel</t>
  </si>
  <si>
    <t>Moyo_Hexapod.corePart.parts.2.customLabel</t>
  </si>
  <si>
    <t>second tentacle joint</t>
  </si>
  <si>
    <t>BodyDef+Moyo_Hexapod.corePart.parts.3.customLabel</t>
  </si>
  <si>
    <t>Moyo_Hexapod.corePart.parts.3.customLabel</t>
  </si>
  <si>
    <t>third tentacle joint</t>
  </si>
  <si>
    <t>BodyDef+Moyo_Hexapod.corePart.parts.4.customLabel</t>
  </si>
  <si>
    <t>Moyo_Hexapod.corePart.parts.4.customLabel</t>
  </si>
  <si>
    <t>fourth tentacle joint</t>
  </si>
  <si>
    <t>BodyDef+Moyo_Hexapod.corePart.parts.5.customLabel</t>
  </si>
  <si>
    <t>Moyo_Hexapod.corePart.parts.5.customLabel</t>
  </si>
  <si>
    <t>fifth tentacle joint</t>
  </si>
  <si>
    <t>BodyDef+Moyo_Hexapod.corePart.parts.6.customLabel</t>
  </si>
  <si>
    <t>Moyo_Hexapod.corePart.parts.6.customLabel</t>
  </si>
  <si>
    <t>sixth tentacle joint</t>
  </si>
  <si>
    <t>BodyDef+Moyo_Hexapod.corePart.parts.0.parts.1.customLabel</t>
  </si>
  <si>
    <t>Moyo_Hexapod.corePart.parts.0.parts.1.customLabel</t>
  </si>
  <si>
    <t>left sight sensors</t>
  </si>
  <si>
    <t>BodyDef+Moyo_Hexapod.corePart.parts.0.parts.2.customLabel</t>
  </si>
  <si>
    <t>Moyo_Hexapod.corePart.parts.0.parts.2.customLabel</t>
  </si>
  <si>
    <t>right sight sensors</t>
  </si>
  <si>
    <t>BodyDef+Moyo_Hexapod.corePart.parts.0.parts.3.customLabel</t>
  </si>
  <si>
    <t>Moyo_Hexapod.corePart.parts.0.parts.3.customLabel</t>
  </si>
  <si>
    <t>left hearing sensor</t>
  </si>
  <si>
    <t>BodyDef+Moyo_Hexapod.corePart.parts.0.parts.4.customLabel</t>
  </si>
  <si>
    <t>Moyo_Hexapod.corePart.parts.0.parts.4.customLabel</t>
  </si>
  <si>
    <t>right hearing sensor</t>
  </si>
  <si>
    <t>BodyDef+Moyo_Hexapod.corePart.parts.1.parts.0.customLabel</t>
  </si>
  <si>
    <t>Moyo_Hexapod.corePart.parts.1.parts.0.customLabel</t>
  </si>
  <si>
    <t>first tentacle</t>
  </si>
  <si>
    <t>BodyDef+Moyo_Hexapod.corePart.parts.2.parts.0.customLabel</t>
  </si>
  <si>
    <t>Moyo_Hexapod.corePart.parts.2.parts.0.customLabel</t>
  </si>
  <si>
    <t>second tentacle</t>
  </si>
  <si>
    <t>BodyDef+Moyo_Hexapod.corePart.parts.3.parts.0.customLabel</t>
  </si>
  <si>
    <t>Moyo_Hexapod.corePart.parts.3.parts.0.customLabel</t>
  </si>
  <si>
    <t>third tentacle</t>
  </si>
  <si>
    <t>BodyDef+Moyo_Hexapod.corePart.parts.4.parts.0.customLabel</t>
  </si>
  <si>
    <t>Moyo_Hexapod.corePart.parts.4.parts.0.customLabel</t>
  </si>
  <si>
    <t>fourth tentacle</t>
  </si>
  <si>
    <t>BodyDef+Moyo_Hexapod.corePart.parts.5.parts.0.customLabel</t>
  </si>
  <si>
    <t>Moyo_Hexapod.corePart.parts.5.parts.0.customLabel</t>
  </si>
  <si>
    <t>fifth tentacle</t>
  </si>
  <si>
    <t>BodyDef+Moyo_Hexapod.corePart.parts.6.parts.0.customLabel</t>
  </si>
  <si>
    <t>Moyo_Hexapod.corePart.parts.6.parts.0.customLabel</t>
  </si>
  <si>
    <t>sixth tentacle</t>
  </si>
  <si>
    <t>BodyDef+Moyo_Pressurepod.label</t>
  </si>
  <si>
    <t>Moyo_Pressurepod.label</t>
  </si>
  <si>
    <t>BodyDef+Moyo_Pressurepod.corePart.parts.1.customLabel</t>
  </si>
  <si>
    <t>Moyo_Pressurepod.corePart.parts.1.customLabel</t>
  </si>
  <si>
    <t>right arm joint</t>
  </si>
  <si>
    <t>BodyDef+Moyo_Pressurepod.corePart.parts.2.customLabel</t>
  </si>
  <si>
    <t>Moyo_Pressurepod.corePart.parts.2.customLabel</t>
  </si>
  <si>
    <t>left arm joint</t>
  </si>
  <si>
    <t>BodyDef+Moyo_Pressurepod.corePart.parts.3.customLabel</t>
  </si>
  <si>
    <t>Moyo_Pressurepod.corePart.parts.3.customLabel</t>
  </si>
  <si>
    <t>first left leg</t>
  </si>
  <si>
    <t>BodyDef+Moyo_Pressurepod.corePart.parts.4.customLabel</t>
  </si>
  <si>
    <t>Moyo_Pressurepod.corePart.parts.4.customLabel</t>
  </si>
  <si>
    <t>first right leg</t>
  </si>
  <si>
    <t>BodyDef+Moyo_Pressurepod.corePart.parts.0.parts.1.customLabel</t>
  </si>
  <si>
    <t>Moyo_Pressurepod.corePart.parts.0.parts.1.customLabel</t>
  </si>
  <si>
    <t>BodyDef+Moyo_Pressurepod.corePart.parts.0.parts.2.customLabel</t>
  </si>
  <si>
    <t>Moyo_Pressurepod.corePart.parts.0.parts.2.customLabel</t>
  </si>
  <si>
    <t>BodyDef+Moyo_Pressurepod.corePart.parts.0.parts.3.customLabel</t>
  </si>
  <si>
    <t>Moyo_Pressurepod.corePart.parts.0.parts.3.customLabel</t>
  </si>
  <si>
    <t>BodyDef+Moyo_Pressurepod.corePart.parts.0.parts.4.customLabel</t>
  </si>
  <si>
    <t>Moyo_Pressurepod.corePart.parts.0.parts.4.customLabel</t>
  </si>
  <si>
    <t>BodyDef+Moyo_Pressurepod.corePart.parts.1.parts.0.customLabel</t>
  </si>
  <si>
    <t>Moyo_Pressurepod.corePart.parts.1.parts.0.customLabel</t>
  </si>
  <si>
    <t>BodyDef+Moyo_Pressurepod.corePart.parts.2.parts.0.customLabel</t>
  </si>
  <si>
    <t>Moyo_Pressurepod.corePart.parts.2.parts.0.customLabel</t>
  </si>
  <si>
    <t>BodyDef+Moyo_Pressurepod.corePart.parts.5.parts.1.customLabel</t>
  </si>
  <si>
    <t>Moyo_Pressurepod.corePart.parts.5.parts.1.customLabel</t>
  </si>
  <si>
    <t>second left leg</t>
  </si>
  <si>
    <t>BodyDef+Moyo_Pressurepod.corePart.parts.5.parts.2.customLabel</t>
  </si>
  <si>
    <t>Moyo_Pressurepod.corePart.parts.5.parts.2.customLabel</t>
  </si>
  <si>
    <t>second right leg</t>
  </si>
  <si>
    <t>BodyDef+Moyo_Pressurepod.corePart.parts.5.parts.3.parts.1.customLabel</t>
  </si>
  <si>
    <t>Moyo_Pressurepod.corePart.parts.5.parts.3.parts.1.customLabel</t>
  </si>
  <si>
    <t>third left leg</t>
  </si>
  <si>
    <t>BodyDef+Moyo_Pressurepod.corePart.parts.5.parts.3.parts.2.customLabel</t>
  </si>
  <si>
    <t>Moyo_Pressurepod.corePart.parts.5.parts.3.parts.2.customLabel</t>
  </si>
  <si>
    <t>third right leg</t>
  </si>
  <si>
    <t>BodyDef+Moyo_Pressurepod.corePart.parts.5.parts.3.parts.3.parts.1.customLabel</t>
  </si>
  <si>
    <t>Moyo_Pressurepod.corePart.parts.5.parts.3.parts.3.parts.1.customLabel</t>
  </si>
  <si>
    <t>fourth left leg</t>
  </si>
  <si>
    <t>BodyDef+Moyo_Pressurepod.corePart.parts.5.parts.3.parts.3.parts.2.customLabel</t>
  </si>
  <si>
    <t>Moyo_Pressurepod.corePart.parts.5.parts.3.parts.3.parts.2.customLabel</t>
  </si>
  <si>
    <t>fourth right leg</t>
  </si>
  <si>
    <t>BodyPartDef+HexapodHead.label</t>
  </si>
  <si>
    <t>HexapodHead.label</t>
  </si>
  <si>
    <t>BodyPartDef+HexapodHeadShell.label</t>
  </si>
  <si>
    <t>HexapodHeadShell.label</t>
  </si>
  <si>
    <t>BodyPartDef+Hexapod_TentacleJoint.label</t>
  </si>
  <si>
    <t>Hexapod_TentacleJoint.label</t>
  </si>
  <si>
    <t>tentacle joint</t>
  </si>
  <si>
    <t>BodyPartDef+Hexapod_Tentacle.label</t>
  </si>
  <si>
    <t>Hexapod_Tentacle.label</t>
  </si>
  <si>
    <t>BodyPartDef+pressurepod_ArmJoint.label</t>
  </si>
  <si>
    <t>pressurepod_ArmJoint.label</t>
  </si>
  <si>
    <t>arm joint</t>
  </si>
  <si>
    <t>BodyPartDef+pressurepod_club.label</t>
  </si>
  <si>
    <t>pressurepod_club.label</t>
  </si>
  <si>
    <t>BodyPartDef+pressurepod_Leg.label</t>
  </si>
  <si>
    <t>pressurepod_Leg.label</t>
  </si>
  <si>
    <t>leg</t>
  </si>
  <si>
    <t>BodyPartDef+PressurePod_Seg1.labelShort</t>
  </si>
  <si>
    <t>PressurePod_Seg1.labelShort</t>
  </si>
  <si>
    <t>pressurepod segment</t>
  </si>
  <si>
    <t>BodyPartDef+PressurePod_Seg1.label</t>
  </si>
  <si>
    <t>PressurePod_Seg1.label</t>
  </si>
  <si>
    <t>first segment</t>
  </si>
  <si>
    <t>BodyPartDef+PressurePod_Seg2.labelShort</t>
  </si>
  <si>
    <t>PressurePod_Seg2.labelShort</t>
  </si>
  <si>
    <t>BodyPartDef+PressurePod_Seg2.label</t>
  </si>
  <si>
    <t>PressurePod_Seg2.label</t>
  </si>
  <si>
    <t>second segment</t>
  </si>
  <si>
    <t>BodyPartDef+PressurePod_Seg3.labelShort</t>
  </si>
  <si>
    <t>PressurePod_Seg3.labelShort</t>
  </si>
  <si>
    <t>BodyPartDef+PressurePod_Seg3.label</t>
  </si>
  <si>
    <t>PressurePod_Seg3.label</t>
  </si>
  <si>
    <t>third segment</t>
  </si>
  <si>
    <t>BodyPartDef+PressurePod_Seg4.labelShort</t>
  </si>
  <si>
    <t>PressurePod_Seg4.labelShort</t>
  </si>
  <si>
    <t>BodyPartDef+PressurePod_Seg4.label</t>
  </si>
  <si>
    <t>PressurePod_Seg4.label</t>
  </si>
  <si>
    <t>fourth segment</t>
  </si>
  <si>
    <t>BodyPartDef+PressurePod_Seg5.labelShort</t>
  </si>
  <si>
    <t>PressurePod_Seg5.labelShort</t>
  </si>
  <si>
    <t>BodyPartDef+PressurePod_Seg5.label</t>
  </si>
  <si>
    <t>PressurePod_Seg5.label</t>
  </si>
  <si>
    <t>fifth segment</t>
  </si>
  <si>
    <t>ThingDef+Moyo_Exoframeproto.label</t>
  </si>
  <si>
    <t>Moyo_Exoframeproto.label</t>
  </si>
  <si>
    <t>##packageId##RooAndGloomy.DragonianRaceMod</t>
  </si>
  <si>
    <t>moyo exoframe prototype</t>
  </si>
  <si>
    <t>ThingDef+Moyo_Exoframeproto.description</t>
  </si>
  <si>
    <t>Moyo_Exoframeproto.description</t>
  </si>
  <si>
    <t>A gear made during development of lightweight exoframe. As a proof of concept, it was only planned to be tested in controlled environment, hence the lack of protection.\n\n*Designed for female use.*</t>
  </si>
  <si>
    <t>ThingDef+Moyo_DragonDressA.description</t>
  </si>
  <si>
    <t>Moyo_DragonDressA.description</t>
  </si>
  <si>
    <t>Exotic clothes of the lighthouse which its design was inspired from the surface. Made with advanced materials and is sturdier than it seems.\n\nReports of seeing white humanoid creature with reptilian features has came from the surface. As their tales were told in the lighthouse, some designers saw it as a great source of inspiration. thus, this clothing was born.\n\n*Designed for female use.*</t>
  </si>
  <si>
    <t>ThingDef+Moyo_DragonDressA.label</t>
  </si>
  <si>
    <t>Moyo_DragonDressA.label</t>
  </si>
  <si>
    <t>moyo exotic dress A</t>
  </si>
  <si>
    <t>ThingDef+Moyo_DragonDressB.description</t>
  </si>
  <si>
    <t>Moyo_DragonDressB.description</t>
  </si>
  <si>
    <t>ThingDef+Moyo_DragonDressB.label</t>
  </si>
  <si>
    <t>Moyo_DragonDressB.label</t>
  </si>
  <si>
    <t>moyo exotic dress B</t>
  </si>
  <si>
    <t>ThingDef+Moyo_DragonDressC.description</t>
  </si>
  <si>
    <t>Moyo_DragonDressC.description</t>
  </si>
  <si>
    <t>ThingDef+Moyo_DragonDressC.label</t>
  </si>
  <si>
    <t>Moyo_DragonDressC.label</t>
  </si>
  <si>
    <t>moyo exotic dress C</t>
  </si>
  <si>
    <t>ThingDef+Moyo_DragonDressD.description</t>
  </si>
  <si>
    <t>Moyo_DragonDressD.description</t>
  </si>
  <si>
    <t>ThingDef+Moyo_DragonDressD.label</t>
  </si>
  <si>
    <t>Moyo_DragonDressD.label</t>
  </si>
  <si>
    <t>moyo exotic dress D</t>
  </si>
  <si>
    <t>ThingDef+Moyo_DragonCrownD.label</t>
  </si>
  <si>
    <t>Moyo_DragonCrownD.label</t>
  </si>
  <si>
    <t>Moyo Dragon Crown D</t>
  </si>
  <si>
    <t>ThingDef+Moyo_DragonCrownD.description</t>
  </si>
  <si>
    <t>Moyo_DragonCrownD.description</t>
  </si>
  <si>
    <t>Exotic crown of the lighthouse which its design was inspired from the surface.\n\nReports of seeing white humanoid creature with reptilian features has came from the surface. As their tales were told in the lighthouse, some designers saw it as a great source of inspiration. thus, this clothing was born.</t>
  </si>
  <si>
    <t>Moyo_GSsuit.comps.0.chargeNoun</t>
  </si>
  <si>
    <t>Royalty</t>
  </si>
  <si>
    <t>shield</t>
  </si>
  <si>
    <t>Moyo_GSsuit.verbs.Verb_DeployBroadshield.label</t>
  </si>
  <si>
    <t>deploy low-shield</t>
  </si>
  <si>
    <t>희귀품 상인</t>
  </si>
  <si>
    <t>암거래 상인</t>
  </si>
  <si>
    <t>무기 상인</t>
  </si>
  <si>
    <t>원자재 상인</t>
  </si>
  <si>
    <t>둔탁함</t>
  </si>
  <si>
    <t>오오, 이거 상쾌한데! 가즈아!</t>
  </si>
  <si>
    <t>ThoughtDef+BlueYoThought.stages.0.description</t>
  </si>
  <si>
    <t>블루헤이즈에 취함</t>
  </si>
  <si>
    <t>ThoughtDef+BlueYoThought.stages.0.label</t>
  </si>
  <si>
    <t>벨리알-V가 부여한 폭발적인 행복의 감정입니다.</t>
  </si>
  <si>
    <t>ThoughtDef+BelialVEffect_6_Thought.stages.0.description</t>
  </si>
  <si>
    <t>벨리알-환희</t>
  </si>
  <si>
    <t>ThoughtDef+BelialVEffect_6_Thought.stages.0.label</t>
  </si>
  <si>
    <t>벨리알-V가 부여한 차분한 정신상태입니다.</t>
  </si>
  <si>
    <t>ThoughtDef+BelialVEffect_5_Thought.stages.0.description</t>
  </si>
  <si>
    <t>벨리알-평온</t>
  </si>
  <si>
    <t>ThoughtDef+BelialVEffect_5_Thought.stages.0.label</t>
  </si>
  <si>
    <t>(끔찍한 소리)</t>
  </si>
  <si>
    <t>ThoughtDef+Moyo_DeepBlueReactionThought.stages.3.description</t>
  </si>
  <si>
    <t>딥블루 거부감(극심함)</t>
  </si>
  <si>
    <t>ThoughtDef+Moyo_DeepBlueReactionThought.stages.3.label</t>
  </si>
  <si>
    <t>세상 모든게 파란색이야...우욱!</t>
  </si>
  <si>
    <t>ThoughtDef+Moyo_DeepBlueReactionThought.stages.2.description</t>
  </si>
  <si>
    <t>딥블루 거부감(심각함)</t>
  </si>
  <si>
    <t>ThoughtDef+Moyo_DeepBlueReactionThought.stages.2.label</t>
  </si>
  <si>
    <t>속이 울렁거려...</t>
  </si>
  <si>
    <t>ThoughtDef+Moyo_DeepBlueReactionThought.stages.1.description</t>
  </si>
  <si>
    <t>딥블루 거부감(가벼윰)</t>
  </si>
  <si>
    <t>ThoughtDef+Moyo_DeepBlueReactionThought.stages.1.label</t>
  </si>
  <si>
    <t>뭔가 불편해...</t>
  </si>
  <si>
    <t>ThoughtDef+Moyo_DeepBlueReactionThought.stages.0.description</t>
  </si>
  <si>
    <t>딥블루 거부감(경미함)</t>
  </si>
  <si>
    <t>ThoughtDef+Moyo_DeepBlueReactionThought.stages.0.label</t>
  </si>
  <si>
    <t>딥블루의 부작용으로, 당신은 약간 우울한 기분이 듭니다.</t>
  </si>
  <si>
    <t>ThoughtDef+DeepBlueThought.stages.0.description</t>
  </si>
  <si>
    <t>딥 블루즈</t>
  </si>
  <si>
    <t>ThoughtDef+DeepBlueThought.stages.0.label</t>
  </si>
  <si>
    <t>몸체</t>
  </si>
  <si>
    <t>주먹</t>
  </si>
  <si>
    <t>근위대가 사용하는 전투용 파워피스트입니다. 사실상 기능은 기존의 것과 동일합니다.\n\n파워피스트는 그 범용성으로 다른 경쟁자를 제치고 근위대의 제식 장비로 선정되었으며, 흰 외장과 몸체에 새겨진 근위대의 심벌은 위협에 대응하는 장로들의 철권입니다.</t>
  </si>
  <si>
    <t>모요 근위대 파워피스트</t>
  </si>
  <si>
    <t>창끝</t>
  </si>
  <si>
    <t>ThingDef+Moyo_GDSpear.tools.2.label</t>
  </si>
  <si>
    <t>창날</t>
  </si>
  <si>
    <t>손잡이</t>
  </si>
  <si>
    <t>근위대가 사용하는 대형 전투도끼입니다. 전반적인 개량과 함께 더 발전된 극저온 기술이 접목되었습니다.\n\n아직 개발단계인 무기가 어떻게 근위대의 무기로 선정되었는진 알 수 없지만, 그럼에도 불구하고 흰 외장과 몸체에 새겨진 근위대의 심벌은 폭력에 대응하는 장로들의 칼날입니다.</t>
  </si>
  <si>
    <t>모요 근위대 전투도끼</t>
  </si>
  <si>
    <t>발리스타를 근위대양식에 맞춰 개조한 모델입니다. 기존의 모델과 비교하여 이 무기는 충전 볼트를 더 빠르고 정확하게 멀리까지 쏘아보낼 수 있습니다.\n\n초창기부터 등대를 지켜준 이 상징적인 등대의 무기는 이제 근위대의 병기고의 일부로, 흰 외장과 몸체에 새겨진 근위대의 심벌은 등대를 수호하는 장로들의 철퇴입니다.</t>
  </si>
  <si>
    <t>모요 근위대 발리스타</t>
  </si>
  <si>
    <t>총열</t>
  </si>
  <si>
    <t>기관포를 근위대양식에 맞춰 개조한 모델입니다. 무기의 범용성을 높이기 위해, 이 무기에 사용되는 볼트는 비무장과 장갑 모두에 적합하도록 조정되었습니다.\n\n민간기술에 근위대의 기술이 더해진 두번째 무기로, 흰 외장과 몸체에 새겨진 근위대의 심벌은 불복에 대응하는 장로들의 불꽃입니다.</t>
  </si>
  <si>
    <t>모요 근위대 기관포</t>
  </si>
  <si>
    <t>개머리판</t>
  </si>
  <si>
    <t>모요 전자기 소총을 근위대양식에 맞춰 개조한 모델입니다. 화력을 최우선으로 고려한 이 모델은 중량과 사용성을 제외한 모든 부분에서 기존의 모델에 비해 월등합니다.\n\n이 소총의 진가는 민간 기술에 근위대의 개조가 융합된 것으로, 흰 외장과 몸체에 새겨진 근위대의 심벌은 불의에 대응하는 장로들의 성창입니다.</t>
  </si>
  <si>
    <t>모요 근위대 전자기 소총</t>
  </si>
  <si>
    <t>모요 극저온 방사</t>
  </si>
  <si>
    <t>극저온 폭탄을 대포처럼 발사하는 모요들의 극저온 병기입니다. 이 무기는 주로 크라이오포드에 장착되며, 사용자에서 볼 수 있듯이 인간이 사용하는걸 전제로 하지 않았습니다.</t>
  </si>
  <si>
    <t>모요 극저온 대형소총</t>
  </si>
  <si>
    <t>군중제압을 목적으로 극저온 기술을 응용한 병기입니다. 발사된 냉매는 순식간에 얼어붙어 대상에게 극심한 동상을 유발합니다.\n\n극저온 무기는 유혈사태를 최소화하는 것을 우선적으로 고려하여 개발된 무기들로 효율적으로 대상을 제압할 수 있도록 사용자를 돕습니다.</t>
  </si>
  <si>
    <t>모요 극저온 방사기</t>
  </si>
  <si>
    <t>모요 중전자기볼트</t>
  </si>
  <si>
    <t>대형 볼트를 빠르게 연사하는 중화기입니다. 무기의 범용성을 높이기 위해, 이 무기에 사용되는 볼트는 비무장과 장갑 모두에 적합하도록 조정되었습니다.\n\n등대 내부의 교전양상이 다양해지면서, 이에 대응하기 위해 다양한 무기와 기술들이 개발되었는데, 그 중의 일부는 지상의 무장을 토대로 만들어졌습니다. 이 무기 역시 지상의 무장에 영향을 받았으며 이는 어렵지 않게 확인할 수 있습니다.</t>
  </si>
  <si>
    <t>모요 기관포</t>
  </si>
  <si>
    <t>등대를 위협하는 심해 괴수를 격퇴하기 위해 만들어진 대형 볼트 발사기입니다. 이 거대한 발사기는 볼트를 충전과 동시에 가속하며 발사하고, 과충전된 볼트는 착탄과 동시에 격렬한 폭발을 일으킵니다.\n\n모요들이 사용하는 볼트는 기존의 전자기 무기가 기대한 만큼의 효과를 거두지 못하자 개발된 것으로, 이 무기의 탄환을 개발하는 과정에서 최초로 고안되었습니다.</t>
  </si>
  <si>
    <t>모요 발리스타</t>
  </si>
  <si>
    <t>모요 전자기볼트</t>
  </si>
  <si>
    <t>소형화된 모요 전자기소총입니다. 가볍고 다루기 쉽다는 특징때문에 개발 직후 등대에서 가장 보편적으로 사용되는 모델이 되었습니다.\n\n대부분의 화기는 무기고를 지키는 유사시의 물건에 불과했으나, 내전은 모든것을 송두리째 바꾸어놓았습니다.</t>
  </si>
  <si>
    <t>모요 전자기 기관단총</t>
  </si>
  <si>
    <t>전자기 소총과 유사한 모요들의 장총입니다. 연사력은 부족하지만, 긴 가속총열을 따라 발사되는 총알 하나하나의 사거리와 정확도는 우수합니다.\n\n볼트가 소형화된 이후 만들어진 여러 시제품들은 대부분 등대의 환경에 적응하지 못했고 그것은 이 정밀소총 또한 마찬가지였습니다. 그러나 등대가 아닌 변방계의 지상이라면 이야기는 다를 것입니다.</t>
  </si>
  <si>
    <t>모요 정밀 소총</t>
  </si>
  <si>
    <t>전자기 소총과 유사한 모요들의 돌격소총입니다. 과충전된 볼트를 총열을 따라 가속시켜 발사합니다. 각각의 볼트들은 에너지가 흩어지지 않도록 방지하는 역할에 초점을 맞추어 설계되었습니다.\n\n과거, 등대에서는 개척 당시 가져왔던 전자기 소총도 함께 운용했으나, 볼트 기반의 전자기 소총의 유용성이 입증됨에 따라 전통적인 전자기 소총은 얼마 지나지 않아 대체되었습니다.</t>
  </si>
  <si>
    <t>모요 전자기 소총</t>
  </si>
  <si>
    <t>등대에서 흔히 볼 수 있는 작업용 공구입니다. 다양한 상황에 사용할 수 있도록 상당히 강력한 발사장치를 가져 등대 안팎에서 사용이 가능합니다, 그로 인해 긴급상황에 급조무기로 사용하기에도 좋습니다.</t>
  </si>
  <si>
    <t>모요 네일건</t>
  </si>
  <si>
    <t>수중의 다양한 작업을 용이하게 만들기 위해 근력을 강화해주는 기계화 팔 장비입니다. 잠수복과 함께 사용하도록 제작되었지만 맨손으로도 충분히 사용할 수 있습니다.</t>
  </si>
  <si>
    <t>모요 파워피스트</t>
  </si>
  <si>
    <t>ThingDef+Moyo_Spear.tools.2.label</t>
  </si>
  <si>
    <t>어비스틸로 단조되어 무거운 실험용 도끼입니다. 극저온 기술을 응용해 절단면의 출혈을 최소화하는 방향으로 연구되었습니다, 라고 개발자들은 말합니다. 심층잠수복의 헬멧도 두 쪽 내버릴 수 있는 이 도끼에 맞았을 때 과다출혈을 걱정할 필요는 없을 것입니다.</t>
  </si>
  <si>
    <t>모요 전투도끼</t>
  </si>
  <si>
    <t>말뚝</t>
  </si>
  <si>
    <t>전자기 소총을 응용해 말뚝을 박아넣는 채굴기입니다. 사용하기 불편하고 말뚝을 발사하는데 긴 시간이 걸리지만, 바위를 부수고 꿰뚫는 위력을 가지고 있습니다.\n\n사용 가능한 메카노이드의 숫자가 감소하면서, 채광량을 유지하기 위해 수많은 모요들이 직접 나서야만 했습니다.</t>
  </si>
  <si>
    <t>모요 파일드라이버</t>
  </si>
  <si>
    <t>칼끝</t>
  </si>
  <si>
    <t>칼날</t>
  </si>
  <si>
    <t>칼은 언제 어디서나 쓸모있는 도구였고, 그것은 바다속에서도 마찬가지입니다. 플라스틸로 만들어진 칼날은 가벼움과 예리함을 겸비한 탓에 수많은 모요 잠수부들로부터 사랑받고 있습니다.</t>
  </si>
  <si>
    <t>모요 잠수부 나이프</t>
  </si>
  <si>
    <t>머리</t>
  </si>
  <si>
    <t>구부러진 철판을 펴고 볼트를 조이는 도구입니다. 그럴 필요가 없다면 머리를 내려치는 일에도 쓸 수 있습니다.</t>
  </si>
  <si>
    <t>모요 렌치</t>
  </si>
  <si>
    <t>등대에서 사용되는 다용도 메카노이드입니다. 6개의 유연한 촉수로 다양한 작업을 할 수 있습니다. 극저온 병기를 장착한 헥사포드로 중거리 화력지원을 위해 개조되었습니다. 특유의 근접전 능력은 병기 장착 과정을 거친 이후에도 여전히 남아 있습니다.</t>
  </si>
  <si>
    <t>크라이오포드</t>
  </si>
  <si>
    <t>촉수</t>
  </si>
  <si>
    <t>등대에서 사용되는 다용도 메카노이드입니다. 6개의 유연한 촉수로 다양한 작업을 할 수 있습니다. 지상에서 운용할 수 있는 등대의 메카노이드 중 하나이며, 유사시에는 촉수를 이용해 적을 타격하고 움직임을 제한하는 방식으로 전투할 수 있도록 설계되어 있습니다.</t>
  </si>
  <si>
    <t>헥사포드</t>
  </si>
  <si>
    <t>오른쪽 파쇄기</t>
  </si>
  <si>
    <t>왼쪽 파쇄기</t>
  </si>
  <si>
    <t>등대에서 사용되는 채굴용 메카노이드입니다. 거대한 한쌍의 파쇄기로 바위를 분쇄합니다. 지상에서 운용이 가능한 등대의 메카노이드 중 하나이며, 유사시에는 파쇄기를 이용해 적을 파괴하는 방식으로 전투에 임할 수 있도록 설계되어 있습니다. 이 파쇄기 앞에 서는 자는 뼈도 추리지 못할 겁니다.</t>
  </si>
  <si>
    <t>프레셔포드</t>
  </si>
  <si>
    <t>어비스테크로 개조된 생체공학 심장으로, 모요들에게 적합하도록 제작되었습니다.</t>
  </si>
  <si>
    <t>어비스테크 심장</t>
  </si>
  <si>
    <t>발전된 기술로 만들어진 인공 꼬리입니다. 원래의 꼬리에 비해 여러 면에서 더 우월합니다.</t>
  </si>
  <si>
    <t>생체공학 모요 꼬리</t>
  </si>
  <si>
    <t>천으로 만들어진 가짜 꼬리입니다. 무게추의 역할을 대신해줄 수 있습니다.</t>
  </si>
  <si>
    <t>가짜 모요 꼬리</t>
  </si>
  <si>
    <t>피</t>
  </si>
  <si>
    <t>물웅덩이</t>
  </si>
  <si>
    <t>{0} 주입중.</t>
  </si>
  <si>
    <t>{0} 주입</t>
  </si>
  <si>
    <t>루시페륨과 비슷한 메카나이트 혼합물로, 딥블루를 통해 메카나이트 붕괴를 억제합니다. 이 때문에 약물의 효과는 일정하지 않은 편으로, 매우 다양한 강화효과를 기대할 수 있습니다.\n\n이 약의 명칭은 이것을 제조하는데 필요한 딥블루의 양에서 비롯되었으며, 이름에서 알 수 있듯 단 1회 투여분을 만들기 위해 수많은 모요가 희생되었습니다. 이 환상적이면서 동시에 끔찍한 약물은 모요 카르텔의 역작으로 알려져 있습니다. *사용해도 딥블루에 중독되지 않습니다.</t>
  </si>
  <si>
    <t>벨리알-V</t>
  </si>
  <si>
    <t>어비스테크 기술교육혈청(기술) 사용</t>
  </si>
  <si>
    <t>ThingDef+Moyo_neuroSerum_craftsmanship.comps.0.useLabel</t>
  </si>
  <si>
    <t>딥블루를 통해 메카나이트를 기술 교육용으로 조정한 모요 기술의 결정체입니다. 기존 기술교육혈청에 비해 효과는 조금 약하며 딥블루를 재료로 사용하였지만 관련된 효과는 발생하지 않습니다.\n\n의료용 딥블루의 종착역이자 등대 생명공학과 기계공학의 집약체입니다. 등대가 이뤄낸 가장 큰 성과 중 하나인 이 혈청은 현 어비스테크가 만들어 낼 수 있는 궁극의 약품이라고 해도 과언이 아닙니다. *사용해도 딥블루에 중독되지 않습니다.</t>
  </si>
  <si>
    <t>어비스테크 기술교육혈청(기술)</t>
  </si>
  <si>
    <t>어비스테크 기술교육혈청(가사) 사용</t>
  </si>
  <si>
    <t>ThingDef+Moyo_neuroSerum_housekeeping.comps.0.useLabel</t>
  </si>
  <si>
    <t>어비스테크 기술교육혈청(가사)</t>
  </si>
  <si>
    <t>어비스테크 기술교육혈청(노동) 사용</t>
  </si>
  <si>
    <t>ThingDef+Moyo_neuroSerum_labor.comps.0.useLabel</t>
  </si>
  <si>
    <t>어비스테크 기술교육혈청(노동)</t>
  </si>
  <si>
    <t>어비스테크 기술교육혈청(전투) 사용</t>
  </si>
  <si>
    <t>ThingDef+Moyo_neuroSerum_combat.comps.0.useLabel</t>
  </si>
  <si>
    <t>어비스테크 기술교육혈청(전투)</t>
  </si>
  <si>
    <t>ThingDef+Moyo_neuroSerum_base.description</t>
  </si>
  <si>
    <t>어비스테크 회복혈청 사용</t>
  </si>
  <si>
    <t>ThingDef+Moyo_HealerSerum.comps.0.useLabel</t>
  </si>
  <si>
    <t>딥블루를 통해 메카나이트를 회복용으로 조정한 모요 기술의 결정체입니다. 기존 회복혈청과 같은 기능을 가지고 있으며 딥블루를 재료로 사용하였지만 관련된 효과는 발생하지 않습니다.\n\n의료용 딥블루의 종착역이자 등대 생명공학과 기계공학의 집약체입니다. 등대가 이뤄낸 가장 큰 성과 중 하나인 이 혈청은 현 어비스테크가 만들어 낼 수 있는 궁극의 약품이라고 해도 과언이 아닙니다. *사용해도 딥블루에 중독되지 않습니다.</t>
  </si>
  <si>
    <t>어비스테크 회복혈청</t>
  </si>
  <si>
    <t>신체의 축적된 독소를 해독해주며 추가적인 중독을 방지하는 약물입니다. 가속된 해독작용에 의해 복용자는 더욱 빨리 피로해집니다. 복용자는 딥블루에 대한 의존과 강한 내성을 가지게 됩니다.</t>
  </si>
  <si>
    <t>디톡서-코발트</t>
  </si>
  <si>
    <t>장기간의 전투를 가능하게 해주는 약물입니다. 강력한 각성효과로 짧은 기간 동안 휴식과 식사의 필요를 느끼지 못하게 만들어 주며, 효과가 끝난 후엔 회복기간이 필요합니다. 복용자는 딥블루에 대한 의존과 강한 내성을 가지게 됩니다.</t>
  </si>
  <si>
    <t>서스테이너-라피스</t>
  </si>
  <si>
    <t>딥블루로 개조된 페노자이실린으로 구충제의 기능을 합니다. 내장 기생충과 근기생충을 단 한번 예방/치료합니다. 복용자는 딥블루에 대한 의존과 강한 내성을 가지게 됩니다.</t>
  </si>
  <si>
    <t>클랜즈-애쥬어</t>
  </si>
  <si>
    <t>딥블루로 개조된 페노자이실린으로 항생제의 기능을 합니다. 말라리아, 수면병과 흑사병을 단 한번 예방/치료합니다. 복용자는 딥블루에 대한 의존과 강한 내성을 가지게 됩니다.</t>
  </si>
  <si>
    <t>페녹시-블루</t>
  </si>
  <si>
    <t>출혈을 늦추고 회복을 빠르게 하는 의료용 약물로 모든 종족에게 사용할 수 있습니다. 복용자는 딥블루에 대한 의존과 강한 내성을 가지게 됩니다.\n\n블루버스트의 완성품인 이 약물은 누군가의 심장을 터트리지 않고 의도한 회복효과를 달성할 수 있었습니다.</t>
  </si>
  <si>
    <t>리제네-블루</t>
  </si>
  <si>
    <t>ThingDef+BlueBurst.ingestible.ingestReportString</t>
  </si>
  <si>
    <t>ThingDef+BlueBurst.ingestible.ingestCommandString</t>
  </si>
  <si>
    <t>모요의 심혈관계를 과부화시키는 약물입니다. 오직 모요에게만 효과가 있으며, 다른 종족은 딥블루 중독에 걸릴 뿐입니다. 이 효과 덕분에 더 많은 양의 피를 얻을 수 있지만 심장에 큰 무리를 가게 하며, 결국엔 심장을 파열시킵니다.\n\n*사용에 주의하십시오*</t>
  </si>
  <si>
    <t>ThingDef+BlueBurst.description</t>
  </si>
  <si>
    <t>블루버스트</t>
  </si>
  <si>
    <t>ThingDef+BlueBurst.label</t>
  </si>
  <si>
    <t>딥블루에 약물을 섞어 만든 칵테일입니다. 사용시엔 딥블루 의존을 유발하며 야요의 효과를 얻을 수 있습니다.\n\n딥블루 칵테일은 재료가 되는 약물에 대한 중독이나 과용의 위험성이 없으며, 관련 욕구를 해소해줍니다.</t>
  </si>
  <si>
    <t>블루 헤이즈</t>
  </si>
  <si>
    <t>딥블루에 약물을 섞어 만든 칵테일입니다. 사용시엔 딥블루 의존을 유발하며 웨이크업의 효과를 얻을 수 있습니다.\n\n딥블루 칵테일은 재료가 되는 약물에 대한 중독이나 과용의 위험성이 없으며, 관련 욕구를 해소해줍니다.</t>
  </si>
  <si>
    <t>사파이어 매스</t>
  </si>
  <si>
    <t>딥블루에 약물을 섞어 만든 칵테일입니다. 사용시엔 딥블루 의존을 유발하며 고주스의 효과를 얻을 수 있습니다.\n\n딥블루 칵테일은 재료가 되는 약물에 대한 중독이나 과용의 위험성이 없으며, 관련 욕구를 해소해줍니다.</t>
  </si>
  <si>
    <t>모르피-블루</t>
  </si>
  <si>
    <t>딥블루를 포함한 의약품입니다. 딥블루의 중독성을 배제하고 약품의 질과 효율을 끌어올린 결과물입니다.</t>
  </si>
  <si>
    <t>푸른약품</t>
  </si>
  <si>
    <t>모요의 혈액에서 추출한 딥블루라는 성분을 모아둔 것입니다. 투여된 딥블루는 사용자의 몸을 세포단위로 강화시켜 더 효율적인 대사활동을 가능하게 합니다. 이 변화는 되돌릴 수 없습니다.\n\n모요들이 자신의 기원을 역추적하며 발견한 성분으로, 의학적으로 큰 가능성을 지니고 있습니다. 이 성분의 정체에 대해선 밝혀진 것이 없습니다.</t>
  </si>
  <si>
    <t>딥블루 혈청</t>
  </si>
  <si>
    <t>다양한 방법을 거처 모요로부터 추출해 낸 혈액 주머니입니다. 주머니 안에 담긴 혈액 속에는 딥블루라는 특별한 성분이 포함되어 있다고 전해집니다.</t>
  </si>
  <si>
    <t>모요 혈액팩</t>
  </si>
  <si>
    <t>정작치의 연구를 보조하는 인공지능 모듈입니다. 고급 연구대 근처에 배치되어 연구속도를 올려주고 어비스테크의 정점에 도달할수 있게 해줍니다. 하나의 작업대에 하나의 자아 모듈만 연결될 수 있습니다.</t>
  </si>
  <si>
    <t>어비스테크 연구보조 자아 모듈</t>
  </si>
  <si>
    <t>순수한 딥블루로 이루어진 푸른 결정입니다. 순수해진 만큼 그 효과는 더욱 강력하며, 더욱 강력한 효과를 내는 물품을 제조하기 위해 필요합니다. 이 결정은 특별한 반짝임을 내는데 이는 수많은 사람들과 모요들로 하여금 소유욕을 느끼기에 충분하도록 만들었고 그 결과 끝없는 욕망을 채우기 위한 피의 산물이 되었습니다.</t>
  </si>
  <si>
    <t>어비설 펄</t>
  </si>
  <si>
    <t>등대에서 사용되는 질긴 섬유입니다. 단열성이 뛰어나고 신축성이 있어 많은 곳에서 이용됩니다.</t>
  </si>
  <si>
    <t>뎁스위브</t>
  </si>
  <si>
    <t>등대에서 사용되는 초고밀도 합금입니다. 믿을 수 없을 정도로 무겁고 단단하며, 최대한의 내구성을 필요로 하는 곳에 적합합니다</t>
  </si>
  <si>
    <t>어비스틸</t>
  </si>
  <si>
    <t>어비설 펄로 만든 방 전체를 압도하는 크기의 조각상입니다. 어비설 펄 특유의 결정구조를 살린 디자인입니다.</t>
  </si>
  <si>
    <t>초대형 어비설 펄 조각상</t>
  </si>
  <si>
    <t>어비설 펄로 만든 사람 크기의 조각상입니다. 어비설 펄 특유의 결정구조를 살린 디자인입니다.</t>
  </si>
  <si>
    <t>대형 어비설 펄 조각상</t>
  </si>
  <si>
    <t>어비설 펄로 만든 아담한 조각상입니다. 어비설 펄 특유의 결정구조를 살린 디자인입니다.</t>
  </si>
  <si>
    <t>소형 어비설 펄 조각상</t>
  </si>
  <si>
    <t>어비스테크 물품을 생산하기 위한 작업대입니다. 다양한 고급 장비들을 갖춘 이 작업대는 소형 부품 생산과 같은 정밀 작업부터 어비스틸 생산같은 복잡한 가공까지 가능하게 만들어 줍니다.</t>
  </si>
  <si>
    <t>어비스테크 조립작업대</t>
  </si>
  <si>
    <t>딥블루 스테이션에 사용되는 정제된 영양분 팩입니다. 스테이션에 원활하게 이용될 수 있도록 여러 조정이 가해졌습니다.</t>
  </si>
  <si>
    <t>양분 팩</t>
  </si>
  <si>
    <t>대형 딥블루 스테이션입니다. 딥블루 생산엔 전력과 영양분 모두를 필요로 합니다.\n\n이 안쪽을 들여다보는 것은 정말로 추천하지 않습니다...</t>
  </si>
  <si>
    <t>대형 딥블루 스테이션</t>
  </si>
  <si>
    <t>모요의 장기를 응용하여 더 많은 딥블루를 생산하는 기계입니다. 딥블루 생산엔 전력과 영양분 모두를 필요로 합니다.\n\n이 안쪽을 들여다보는 것은 추천하지 않습니다...</t>
  </si>
  <si>
    <t>딥블루 스테이션</t>
  </si>
  <si>
    <t>전신에 혈액과 산소를 공급합니다. 새 주인을 찾을 준비가 되었습니다.</t>
  </si>
  <si>
    <t>모요 심장</t>
  </si>
  <si>
    <t>보조기능을 모조리 전투용으로 바꾼 세 장로의 근위대가 착용하는 헬멧입니다.\n\n어떤 일들은 조용히 해결되어야 합니다. 근위대 요원들은 이런 일에 파견되어 그림자 속에서 장로들에게 헌신하고 있습니다.</t>
  </si>
  <si>
    <t>모요 근위대 경량 헬멧</t>
  </si>
  <si>
    <t>보호막</t>
  </si>
  <si>
    <t>ThingDef+Moyo_GSsuit.comps.CompReloadable.chargeNoun</t>
  </si>
  <si>
    <t>저각 보호막 배치</t>
  </si>
  <si>
    <t>ThingDef+Moyo_GSsuit.verbs.0.label</t>
  </si>
  <si>
    <t>전투용으로 개조된 잠수복으로, 세 장로의 근위대가 착용하는 갑옷입니다.\n\n근위대의 병기고에 추가된 신식 장비로, 근위대의 기동력과 범용성을 확장시키기는데에 초점을 두었습니다. 이 흰 갑옷은 단독으로 활동하는 근위대 요원들에게 선호받습니다.\n\n실험용 역장 발생기가 갑옷에 내장되어있지만, 작동시키기 위해선 적절한 동력원이 필요할 것입니다.</t>
  </si>
  <si>
    <t>모요 근위대 경량 갑옷</t>
  </si>
  <si>
    <t>보조기능을 모조리 전투용으로 바꾼 세 장로의 근위대가 착용하는 헬멧입니다.\n\n근위대는 장로의 신변보호 뿐 아니라 섬멸작전, 소탕작전등 다양한 역할을 수행했습니다. 그 결과 근위대 헬멧 특유의 흰 몸체와 바이저모양은 공포의 대상이 되었습니다.</t>
  </si>
  <si>
    <t>모요 근위대 헬멧</t>
  </si>
  <si>
    <t>전투용으로 개조된 심층잠수복으로, 세 장로의 근위대가 착용하는 갑옷입니다.\n\n거세지는 내전에 신변의 위협을 느낀 세 장로들은 급하게 창설된 근위대의 갑옷으로서 잠수복을 긍정적으로 검토했습니다.</t>
  </si>
  <si>
    <t>모요 근위대 갑옷</t>
  </si>
  <si>
    <t>등대의 유명인사들이 입는 고품질의 옷입니다. 사용된 재료로 인해 보기와는 다르게 내구성이 좋습니다.\n\n지상의 물품들이 인기를 끌기 시작하면서 연예인들과 디자이너들도 오래 지나지 않아 그 흐름에 참여했습니다. 이 스타일을 처음으로 받아들인 이들은 등대의 가장 유명한 인플루언서들인 '세이렌'들이었습니다.</t>
  </si>
  <si>
    <t>모요 홀로자켓</t>
  </si>
  <si>
    <t>모요 홀로슈트</t>
  </si>
  <si>
    <t>등대의 고위계층이 머리를 장식하기 위해 사용하는 소형 홀로그램 영사기입니다. 방어능력은 없지만 영사기가 만들어내는 홀로그램은 착용자로 하여금 상대방과 의사소통하는데 보조적인 도움을 줍니다.\n\n이 영사기는 세 장로중 한명을 상징하는 문양을 띄우고 있습니다.</t>
  </si>
  <si>
    <t>모요 소형 홀로그램 영사기 C</t>
  </si>
  <si>
    <t>모요 소형 홀로그램 영사기 B</t>
  </si>
  <si>
    <t>모요 소형 홀로그램 영사기 A</t>
  </si>
  <si>
    <t>등대의 고위계층이 입는 사치스러울 정도로 화려하게 장식된 옷입니다. 사용된 재료로 인해 보기와는 다르게 내구성이 좋습니다.\n\n특이한 스타일의 검은 드레스입니다. 장로들과의 연결점이 전혀 보이지 않는 이 옷이 누구를 위해 만들어졌는지는 알려지지 않았습니다.</t>
  </si>
  <si>
    <t>모요 이국적인 검은 드레스</t>
  </si>
  <si>
    <t>등대의 고위계층이 입는 사치스러울 정도로 화려하게 장식된 옷입니다. 사용된 재료로 인해 보기와는 다르게 내구성이 좋습니다.\n\n이 옷에는 세 장로중 한명을 상징하는 문양이 새겨져 있습니다.</t>
  </si>
  <si>
    <t>모요 고위 예복 C</t>
  </si>
  <si>
    <t>모요 고위 예복 B</t>
  </si>
  <si>
    <t>모요 고위 예복 A</t>
  </si>
  <si>
    <t>등대의 고위계층이 입는 화려한 옷입니다. 외형도 깔끔하지만 착용자를 보호해주는 능력 역시 우수합니다.</t>
  </si>
  <si>
    <t>모요 고위 바디슈트</t>
  </si>
  <si>
    <t>시청각 인터페이스가 장착된 헬멧입니다. 설정에 따라 사용자의 수용 감각을 조작할 수 있습니다. 이 헬멧은 진정모드로 설정되어있습니다.\n\n이 헬멧은 해당되는 소프트웨어가 제공된다면 예능용부터 의료목적까지 다양한 용도로 이용될 수 있지만 변경계에선 해당 소프트웨어들이 흔히 발견되지 않는 것이 아쉬운 점입니다.</t>
  </si>
  <si>
    <t>모요 감각제어 헬멧(진정)</t>
  </si>
  <si>
    <t>시청각 인터페이스가 장착된 헬멧입니다. 설정에 따라 사용자의 수용 감각을 조절할 수 있습니다. 이 헬멧은 억압모드로 설정되어있습니다.\n\n억압은 이 헬멧이 사용될 수 있는 '다양한 분야'중 하나이며, 의심스러운 경찰이나 장로의 요원들에 의해 사용되었습니다.</t>
  </si>
  <si>
    <t>모요 감각제어 헬멧(억압)</t>
  </si>
  <si>
    <t>잠수복과 짝을 이루는 헬멧입니다. 큰 바이저는 넒은 시야를 제공해주며 작업을 도와주는 HUD도 내장되어있습니다.\n\n상층과 중층에서 주로 사용된 이 잠수복은 밀수업자들이 접근하기 용이한 환경이 있었던 탓에 내전에서 방어구로서 이용되기도 했습니다.</t>
  </si>
  <si>
    <t>모요 잠수복 헬멧</t>
  </si>
  <si>
    <t>바다속 활동을 위한 잠수복입니다. 사용자의 움직임을 방해하지 않으면서 외부의 위협을 차단합니다.\n\n모요 사회에서 잠수복은 원래 이것을 지칭하는 말이었으나 심해에서도 인력을 요구하는 일들이 많아짐에 따라 점차 두껍고 견고하게 개조한 결과 심층잠수복이 만들졌습니다.</t>
  </si>
  <si>
    <t>모요 잠수복</t>
  </si>
  <si>
    <t>심층잠수복과 짝을 이루는 헬멧입니다 역시 크고 무거우며 뛰어난 방어력을 제공해줍니다. 지상에서는 그렇지 않으나 심해에서는 반드시 두 장비를 같이 착용해야만 합니다.\n\n이 장비의 방어력은 두 세력간의 전쟁에서 군용으로 이용되기에 충분할 만큼 인상적입니다.</t>
  </si>
  <si>
    <t>모요 심층잠수복 헬멧</t>
  </si>
  <si>
    <t>깊은 바다속에서 활동하기 위해 설계된 잠수복입니다. 심해의 압력을 버티기 위해 다양한 보조장치가 탑재되면서 동시에 두꺼운 어비스틸 판으로 제작되기 때문에 매우 크고 무겁습니다.\n\n모요의 도시인 등대는 심해 활동을 대부분 메카노이드에게 의존하지만, 가용할 수 있는 메카노이드가 점점 적어져 인력에 크게 의존해야 했습니다.</t>
  </si>
  <si>
    <t>모요 심층잠수복</t>
  </si>
  <si>
    <t>다양한 소재를 이용해 보강한 옷입니다. 복잡하게 짜여진 원단은 매우 질기며, 강력한 단열성능을 제공합니다.</t>
  </si>
  <si>
    <t>모요 복합소재 바디슈트</t>
  </si>
  <si>
    <t>뜨거운 열과 빛을 막아주는 마스크입니다. 얼굴을 보호해 줄 수 있을 만큼 충분히 단단합니다.</t>
  </si>
  <si>
    <t>모요 용접마스크</t>
  </si>
  <si>
    <t>모요 기술자들이 입는 복장입니다. 중층에 즐비한 뜨거운 열기와 잠재적 위험을 막아줍니다.</t>
  </si>
  <si>
    <t>모요 기술자 복장</t>
  </si>
  <si>
    <t>모요들의 도시, 등대에서의 평상복입니다. 몸에 착 달라붙음에도 단열성능은 뛰어납니다. 세련된 외관은 덤입니다.</t>
  </si>
  <si>
    <t>모요 바디슈트</t>
  </si>
  <si>
    <t>자본가의 인상을 주는 세련된 모자입니다. 더듬이를 배려하는 디자인은 아닙니다.</t>
  </si>
  <si>
    <t>모요 중산모</t>
  </si>
  <si>
    <t>햇빛과 비를 막아주면서도 특별한 매력을 더해주는 모자입니다. 더듬이를 배려하는 디자인은 아닙니다.</t>
  </si>
  <si>
    <t>모요 카우보이 모자</t>
  </si>
  <si>
    <t>두툼하고 부드러운 털모자입니다. 몸을 따듯하게 유지하는데 좋습니다.</t>
  </si>
  <si>
    <t>모요 털모자</t>
  </si>
  <si>
    <t>뜨거운 햇빛과 건조한 바람을 막아주는 긴 코트입니다.</t>
  </si>
  <si>
    <t>모요 바람막이</t>
  </si>
  <si>
    <t>몸을 상처로부터 보호해주는 든든한 자켓입니다.</t>
  </si>
  <si>
    <t>모요 조끼</t>
  </si>
  <si>
    <t>셔츠와 한 쌍의 부츠가 돋보이는, 상하의가 모두 포함된 의복입니다.</t>
  </si>
  <si>
    <t>모요 셔츠와 부츠</t>
  </si>
  <si>
    <t>몸을 따듯하게 유지하기 위해 입는 두꺼운 파카입니다.</t>
  </si>
  <si>
    <t>모요 파카</t>
  </si>
  <si>
    <t>노예의 움직임을 제한하기 위한 구속구입니다. 착용자에게 자신의 처지를 일깨워주고 물리적으로도 압박을 가해, 노예 반란 확률을 낮춥니다.</t>
  </si>
  <si>
    <t>모요 노예 구속구</t>
  </si>
  <si>
    <t>붕대로 몸을 감은 뒤 그 위에 조잡한 의복을 덧댄 옷입니다. 몸을 감싸는데에 시간이 많이 걸리며, 세련되었다고 할 순 없지만 이것 하나만으로 목숨을 유지한 모요들이 많습니다.</t>
  </si>
  <si>
    <t>모요 몸싸개</t>
  </si>
  <si>
    <t>어비스테크 교육혈청</t>
  </si>
  <si>
    <t>모요 머리장비</t>
  </si>
  <si>
    <t>모요 의류</t>
  </si>
  <si>
    <t>모요 근접무기</t>
  </si>
  <si>
    <t>모요 원거리 무기</t>
  </si>
  <si>
    <t>피난처를 찾아 육지로 올라온 모요들입니다. 제공되는 자원이 비교적 적습니다.</t>
  </si>
  <si>
    <t>StatDef+Moyo_RefugeeScenario.scenario.summary</t>
  </si>
  <si>
    <t>등대는 내전으로 인해 아수라장이 되었습니다. 폭력은 일상이 되었고, 등대에 있는 그 누구도 범죄, 납치와 총격전으로부터 안전할 수 없었습니다. 그러나 여러분 셋은 필사적으로 폭력으로부터 달아나기 위해 애썼고 결국 잠수정을 훔쳐 육지에 도착할 수 있었습니다. 당신들이 가지고 있는 물자는 잠수정에 있던 것 뿐. 육지는 여러분을 폭력과 위협으로부터 지켜줄 수 있을까요?</t>
  </si>
  <si>
    <t>StatDef+Moyo_RefugeeScenario.scenario.description</t>
  </si>
  <si>
    <t>모요 피난민</t>
  </si>
  <si>
    <t>StatDef+Moyo_RefugeeScenario.scenario.name</t>
  </si>
  <si>
    <t>모요 기술</t>
  </si>
  <si>
    <t>생명공학과 기계공학에 대한 극한의 이해를 바탕으로, 딥블루를 조작해 엄청난 효과를 내는 물품을 제작할 수 있습니다. 어비스테크의 정점이 당신의 손안에 있습니다.</t>
  </si>
  <si>
    <t>딥블루 조작</t>
  </si>
  <si>
    <t>AI의 보조를 받아 등대의 가장 강력한 장비를 제작할 수 있습니다. 어비스테크의 정점이 당신의 손안에 있습니다.</t>
  </si>
  <si>
    <t>어비스테크 근위대 장비</t>
  </si>
  <si>
    <t>당신이 복제할 수 있는 물건들은 어비스테크가 제공할 수 있는 모든 것이 아닙니다. 아직 손에 넣을 것이 남아있습니다 - 어비스테크의 정점.\n\n이 기술을 해석하기 위해선 지금까지와는 다른 방법이 필요합니다. ...AI를 활용한다거나.</t>
  </si>
  <si>
    <t>ResearchProjectDef+GurdianAdvisorResearch.description</t>
  </si>
  <si>
    <t>어비스테크를 더욱 깊이 탐구하기</t>
  </si>
  <si>
    <t>ResearchProjectDef+GurdianAdvisorResearch.label</t>
  </si>
  <si>
    <t>모요들이 사용하는 심층잠수복을 제작할 수 있습니다. 내전을 거치는 동안 방어구로써 기능하기 시작한 잠수복은, 지상에서의 원활한 운용을 위해 꼬리 부분을 잘라내는 등 많은 개조를 거쳐야만 했습니다.</t>
  </si>
  <si>
    <t>심해 잠수용 장비</t>
  </si>
  <si>
    <t>모요들이 사용하는 잠수복을 제작할 수 있습니다. 내전을 거치는 동안 방어구로써 기능하기 시작한 잠수복은, 지상에서의 원활한 운용을 위해 꼬리 부분을 잘라내는 등 많은 개조를 거쳐야만 했습니다.</t>
  </si>
  <si>
    <t>바다 잠수용 장비</t>
  </si>
  <si>
    <t>군중제어용으로 도입된 냉기분사기를 제작할 수 있습니다. 발사된 냉매는 순식간에 얼어붙어 적의 피부에 동상을 야기합니다.</t>
  </si>
  <si>
    <t>극저온 기술 무기화</t>
  </si>
  <si>
    <t>모요들이 재해석한 전자기무기를 제작할 수 있습니다. 에너지가 흩어지는걸 최소화하기 위해 볼트를 이용한 무기체계로, 기반 기술이 연구되어 있는 덕분에 많은 투자가 필요하지 않습니다.</t>
  </si>
  <si>
    <t>전자기 볼트</t>
  </si>
  <si>
    <t>등대의 강력한 기술인 어비스테크를 활용할 단서를 획득했지만, 이를 시작하기 위해선 소량의 어비스틸이 필요합니다. 어비스틸은 다음과 같은 방법으로 입수할 수 있습니다:\n\n-모든 모요 정착지는 높은 확률로 어비스틸을 판매합니다.\n-어비스틸로 만들어진 물품(무기, 방어구, 어비스테크 메카노이드)을 분해하여 얻을 수 있습니다.\n-일부 임무를 수행하여 어비스틸을 얻을 수 있습니다</t>
  </si>
  <si>
    <t>정보: 어비스틸 얻기</t>
  </si>
  <si>
    <t>등대의 공학기술을 탐구하여 그들의 장비를 생산할 단서를 얻습니다.</t>
  </si>
  <si>
    <t>어비스테크 공학</t>
  </si>
  <si>
    <t>딥블루를 지속적으로 공급할 수 있는 방법을 연구합니다. 딥블루 자체를 합성하는 것은 불가능하기 때문에, 새로운 방법을 고안해내야만 합니다.</t>
  </si>
  <si>
    <t>딥블루 합성</t>
  </si>
  <si>
    <t>딥블루를 의학용으로 사용하기 위한 방법을 연구합니다.</t>
  </si>
  <si>
    <t>의료용 딥블루</t>
  </si>
  <si>
    <t>딥블루를 이용해 다양한 약물을 생산하는 방법을 연구합니다.</t>
  </si>
  <si>
    <t>딥블루 추출</t>
  </si>
  <si>
    <t>어비스테크 심장 이식 중.</t>
  </si>
  <si>
    <t>어비스테크 심장을 이식합니다.</t>
  </si>
  <si>
    <t>어비스테크 심장 이식</t>
  </si>
  <si>
    <t>생체공학 심장 이식 중.</t>
  </si>
  <si>
    <t>생체공학 심장을 이식합니다.</t>
  </si>
  <si>
    <t>생체공학 심장 이식</t>
  </si>
  <si>
    <t>인공심장 이식 중.</t>
  </si>
  <si>
    <t>인공심장을 이식합니다.</t>
  </si>
  <si>
    <t>인공심장 이식</t>
  </si>
  <si>
    <t>심장을 이식 중.</t>
  </si>
  <si>
    <t>심장을 이식합니다.</t>
  </si>
  <si>
    <t>심장 이식</t>
  </si>
  <si>
    <t>생체공학 꼬리 이식 중.</t>
  </si>
  <si>
    <t>생체공학 꼬리를 이식합니다.</t>
  </si>
  <si>
    <t>생체공학 모요 꼬리 이식</t>
  </si>
  <si>
    <t>가짜 꼬리 이식 중.</t>
  </si>
  <si>
    <t>가짜 꼬리를 이식합니다.</t>
  </si>
  <si>
    <t>가짜 모요 꼬리 이식</t>
  </si>
  <si>
    <t>감각제어 헬멧 재설정중(진정 모드로).</t>
  </si>
  <si>
    <t>감각제어 헬멧을 진정 모드로 재설정합니다.</t>
  </si>
  <si>
    <t>감각제어 헬멧 재설정(진정 모드로)</t>
  </si>
  <si>
    <t>감각제어 헬멧 재설정중(억압 모드로).</t>
  </si>
  <si>
    <t>감각제어 헬멧을 억압 모드로 재설정합니다.</t>
  </si>
  <si>
    <t>감각제어 헬멧 재설정(억압 모드로)</t>
  </si>
  <si>
    <t>어비스테크 심장(모요 심장) 제작중.</t>
  </si>
  <si>
    <t>살아있는 모요의 심장을 사용해 어비스테크 심장을 제작합니다.</t>
  </si>
  <si>
    <t>어비스테크 심장 제작(모요 심장)</t>
  </si>
  <si>
    <t>어비설 펄 제작중.</t>
  </si>
  <si>
    <t>특별한 물건을 만들기 위해 필요한 순수한 딥블루로 만들어진 진주, 어비설 펄을 제작합니다.</t>
  </si>
  <si>
    <t>어비설 펄 제작</t>
  </si>
  <si>
    <t>어비스틸 제작중.</t>
  </si>
  <si>
    <t>등대에서 흔히 사용되는 합금인 어비스틸을 제작합니다. 등대의 물품을 만들기 위해 필요합니다.</t>
  </si>
  <si>
    <t>어비스틸 제작</t>
  </si>
  <si>
    <t>양분팩 20개 정제중.</t>
  </si>
  <si>
    <t>영양소를 추출해 딥블루 스테이션에 사용할 다량의 양분팩을 만듭니다.</t>
  </si>
  <si>
    <t>양분팩 정제 x20</t>
  </si>
  <si>
    <t>양분팩 5개 정제중.</t>
  </si>
  <si>
    <t>영양소를 추출해 딥블루 스테이션에 사용할 양분팩을 만듭니다.</t>
  </si>
  <si>
    <t>양분팩 정제 x5</t>
  </si>
  <si>
    <t>모요 시체 가공중.</t>
  </si>
  <si>
    <t>모요의 시체를 가공해 남아있는 딥블루를 최대한 추출합니다. 이 과정에서 모든 부산물은 낭비됩니다.\n\n이 작업은 약물과 관련된 스텟을 사용합니다.</t>
  </si>
  <si>
    <t>모요 시체 가공</t>
  </si>
  <si>
    <t>아군이 도움을 주기 위해 바로 이동할 것입니다.</t>
  </si>
  <si>
    <t>RaidStrategyDef+Moyo_EliteCenterDrop.arrivalTextFriendly</t>
  </si>
  <si>
    <t>아군</t>
  </si>
  <si>
    <t>RaidStrategyDef+Moyo_EliteCenterDrop.letterLabelFriendly</t>
  </si>
  <si>
    <t>적들이 바로 공격할 것입니다.</t>
  </si>
  <si>
    <t>RaidStrategyDef+Moyo_EliteCenterDrop.arrivalTextEnemy</t>
  </si>
  <si>
    <t>습격</t>
  </si>
  <si>
    <t>모요 근위대</t>
  </si>
  <si>
    <t>PawnKindDef+Moyo_GuardianAssault.labelPlural</t>
  </si>
  <si>
    <t>PawnKindDef+Moyo_Guardian.labelPlural</t>
  </si>
  <si>
    <t>모요 장군</t>
  </si>
  <si>
    <t>PawnKindDef+Moyo_General.labelPlural</t>
  </si>
  <si>
    <t>PawnKindDef+Moyo_General.label</t>
  </si>
  <si>
    <t>모요 지도자</t>
  </si>
  <si>
    <t>PawnKindDef+Moyo_leader.labelPlural</t>
  </si>
  <si>
    <t>모요 돌격병</t>
  </si>
  <si>
    <t>PawnKindDef+Moyo_SoldierAssult.labelPlural</t>
  </si>
  <si>
    <t>PawnKindDef+Moyo_SoldierAssult.label</t>
  </si>
  <si>
    <t>모요 중화기병</t>
  </si>
  <si>
    <t>PawnKindDef+Moyo_SoldierHeavy.labelPlural</t>
  </si>
  <si>
    <t>모요 중보병</t>
  </si>
  <si>
    <t>PawnKindDef+Moyo_SoliderStandard.labelPlural</t>
  </si>
  <si>
    <t>PawnKindDef+Moyo_SoliderStandard.label</t>
  </si>
  <si>
    <t>모요 보병</t>
  </si>
  <si>
    <t>PawnKindDef+Moyo_SoldierLight.labelPlural</t>
  </si>
  <si>
    <t>모요 중층 밀수업자</t>
  </si>
  <si>
    <t>PawnKindDef+Moyo_MiddleSmuggler.labelPlural</t>
  </si>
  <si>
    <t>모요 상층 밀수업자</t>
  </si>
  <si>
    <t>PawnKindDef+Moyo_TopSmuggler.labelPlural</t>
  </si>
  <si>
    <t>모요 자경대</t>
  </si>
  <si>
    <t>PawnKindDef+Moyo_Resercher.labelPlural</t>
  </si>
  <si>
    <t>PawnKindDef+Moyo_Resercher.label</t>
  </si>
  <si>
    <t>모요 기술자</t>
  </si>
  <si>
    <t>PawnKindDef+Moyo_Engineer.labelPlural</t>
  </si>
  <si>
    <t>모요 고위층</t>
  </si>
  <si>
    <t>PawnKindDef+Moyo_BottomCivilan.labelPlural</t>
  </si>
  <si>
    <t>모요 중층시민</t>
  </si>
  <si>
    <t>PawnKindDef+Moyo_MiddleCivilan.labelPlural</t>
  </si>
  <si>
    <t>모요 상층시민</t>
  </si>
  <si>
    <t>PawnKindDef+Moyo_TopCivilan.labelPlural</t>
  </si>
  <si>
    <t>모요 정착민</t>
  </si>
  <si>
    <t>PawnKindDef+Moyo_ColonistPawn.labelPlural</t>
  </si>
  <si>
    <t>딥블루를 주입함으로 인해, 지속적인 딥블루 투여를 필요로 합니다. 주입된 딥블루로 인해 변형된 세포를 되돌릴 방법은 없습니다.</t>
  </si>
  <si>
    <t>딥블루</t>
  </si>
  <si>
    <t>혈액 추출</t>
  </si>
  <si>
    <t>HPF.HPFWorkGiverDef+ExtractDeepBlue_Work.gerund</t>
  </si>
  <si>
    <t>HPF.HPFWorkGiverDef+ExtractDeepBlue_Work.verb</t>
  </si>
  <si>
    <t>HPF.HPFWorkGiverDef+ExtractDeepBlue_Work.label</t>
  </si>
  <si>
    <t>extracting Deep blue from TargetA.</t>
  </si>
  <si>
    <t>HPF.HPFJobDef+ExtractDeepBlue_Job.reportString</t>
  </si>
  <si>
    <t>TargetA로부터 혈액을 추출하는 중.</t>
  </si>
  <si>
    <t>어비스테크 심장이 설치되어 있습니다.</t>
  </si>
  <si>
    <t>발전된 기술로 만들어진 인공 꼬리입니다. 원래의 꼬리에 비해 여러 면에서 우월합니다.</t>
  </si>
  <si>
    <t>옷감으로 만들어진 가짜 꼬리입니다. 무게추의 역할을 대신해줄 수 있습니다.</t>
  </si>
  <si>
    <t>헥사포드의 촉수에 구속되어 움직임을 방해받습니다.</t>
  </si>
  <si>
    <t>속박</t>
  </si>
  <si>
    <t>극심함</t>
  </si>
  <si>
    <t>심각함</t>
  </si>
  <si>
    <t>가벼움</t>
  </si>
  <si>
    <t>몸이 떨림</t>
  </si>
  <si>
    <t>극저온 무기에 의한 갑작스런 체온의 저하입니다. 시간이 지나면 원래대로 회복이 될 것이지만 너무 심해지면 사망에 이르게 될 것입니다.</t>
  </si>
  <si>
    <t>극저온 저체온증</t>
  </si>
  <si>
    <t>해독능력이 강화되었습니다. 신체에 축적된 독소를 제거하며 추가적인 중독을 방지합니다.</t>
  </si>
  <si>
    <t>해독능력 증진</t>
  </si>
  <si>
    <t>서스테이너 라피스의 효과에서 회북중입니다. 이 기간동안 서스테이너를 더 사용할수 없습니다.</t>
  </si>
  <si>
    <t>서스테이너-라피스에서 회복중</t>
  </si>
  <si>
    <t>서스테이너-라피스로 인한 각성효과입니다. 짧은 기간동안 식사와 수면의 필요를 느끼지 않습니다.</t>
  </si>
  <si>
    <t>서스테이너-라피스에 취함</t>
  </si>
  <si>
    <t>클리어-애쥬어로 발생한 기생충에 대한 면역/치유 효과입니다. 이 효과는 일회성입니다.</t>
  </si>
  <si>
    <t>클리어-애쥬어</t>
  </si>
  <si>
    <t>페녹시-블루로 발생한 특정 질병에 대한 면역/치유 효과입니다. 이 효과는 일회성입니다.</t>
  </si>
  <si>
    <t>회복력이 강화된 상태입니다. 이 효과는 전체적인 출혈량을 줄이고 상처와 감염의 회복을 빠르게 해줄것입니다.</t>
  </si>
  <si>
    <t>회복력 증진</t>
  </si>
  <si>
    <t>null.</t>
  </si>
  <si>
    <t>HediffDef+BlueBurstA.description</t>
  </si>
  <si>
    <t>BlueBurstA</t>
  </si>
  <si>
    <t>HediffDef+BlueBurstA.label</t>
  </si>
  <si>
    <t>HediffDef+BlueBurstT.description</t>
  </si>
  <si>
    <t>BlueBurstT</t>
  </si>
  <si>
    <t>HediffDef+BlueBurstT.label</t>
  </si>
  <si>
    <t>심혈관계가 과부하된 상태입니다. 굉장한 양의 혈액이 만들어지고 있어 심장에 큰 부하를 줍니다. 이 효과는 대상을 죽음에 이르게 할 것입니다.</t>
  </si>
  <si>
    <t>HediffDef+BlueBurstHigh.description</t>
  </si>
  <si>
    <t>심혈관계 과부화</t>
  </si>
  <si>
    <t>HediffDef+BlueBurstHigh.labelNoun</t>
  </si>
  <si>
    <t>HediffDef+BlueBurstHigh.label</t>
  </si>
  <si>
    <t>딥블루와 혼합된 야요가 혈관을 통해 흘러 복용자에게 행복감을 느끼게 합니다. 야요 및 플레이크와 중복되지 않습니다.</t>
  </si>
  <si>
    <t>블루 헤이즈에 취함</t>
  </si>
  <si>
    <t>딥블루와 혼합된 웨이크업이 혈관을 통해 흘러 작업능력을 강화시킵니다. 웨이크업과 중복되지 않습니다.</t>
  </si>
  <si>
    <t>사파이어 매스에 취함</t>
  </si>
  <si>
    <t>딥블루와 혼합된 고주스가 혈관을 통해 흘러 전투능력을 강화시킵니다. 고주스와 중복되지 않습니다.</t>
  </si>
  <si>
    <t>모르피-블루에 취함</t>
  </si>
  <si>
    <t>{0}이 딥블루에 중독됐습니다.\n\n[PAWN_pronoun]의 필요 탭에서 필요한 딥블루 필요를 확인할 수 있으며, 가능한 경우 스스로 약물을 사용해 필요를 채울 것입니다. [PAWN_pronoun]가 딥블루를 구할 수 없게 된다면 동면 상태에 들어가게 될 것입니다.</t>
  </si>
  <si>
    <t>동면</t>
  </si>
  <si>
    <t>딥블루로 변화된 몸은 기능을 유지하기 위해 지속적으로 체내의 딥블루를 소비합니다. 딥블루를 생명활동의 연료로서 소비하는 개조된 세포들은 딥블루 공급이 중단될 경우 딥블루 소모를 최소화하기 위해 유사 동면상태로 접어들 것입니다.</t>
  </si>
  <si>
    <t>딥블루 의존</t>
  </si>
  <si>
    <t>딥블루로 개조된 세포들은 시간이 지남에 따라 딥블루에 점점 둔감해지게 됩니다. 앞으로 신체의 필요를 충족시키기 위해 더 많은 양의 딥블루가 필요 할 것입니다.</t>
  </si>
  <si>
    <t>딥블루 내성</t>
  </si>
  <si>
    <t>경미함</t>
  </si>
  <si>
    <t>모요의 몸에 딥블루가 과도하게 주입되었습니다. 건강에 이상은 없지만 모요에게 메스꺼움을 느끼게 할 것입니다.</t>
  </si>
  <si>
    <t>딥블루 거부감</t>
  </si>
  <si>
    <t>딥블루에 의해 강화된 몸은 향상된 능력을 지닙니다. 작은 부작용으로, 사용자는 약간의 우울한 기분을 느끼게 됩니다. 주입된 딥블루로 인해 변형된 세포를 되돌릴 방법은 없기에, 이 효과 또한 제거할 수 없습니다.</t>
  </si>
  <si>
    <t>이 폰은 모요이며, 딥블루에 영향을 받지 않습니다. 그리고 당신은 이걸 읽고 있으면 안됩니다.</t>
  </si>
  <si>
    <t>모요 기본 헤디프</t>
  </si>
  <si>
    <t>벨리알-V의 강화효과입니다. 이 효과는 대상에게 바위도 뚫을 집중력을 부여합니다. 딥블루를 댓가로 얻은 '악마의 큰 호의'입니다.</t>
  </si>
  <si>
    <t>벨리알-초집중</t>
  </si>
  <si>
    <t>벨리알-V의 강화효과입니다. 이 효과는 대상에게 뚜렸한 목표를 부여합니다. 딥블루를 댓가로 얻은 '악마의 호의'입니다.</t>
  </si>
  <si>
    <t>벨리알-집중</t>
  </si>
  <si>
    <t>벨리알-V의 강화효과입니다. 이 효과는 대상에게 극한의 행복감을 부여합니다. 딥블루를 댓가로 얻은 '악마의 작은 호의'입니다.</t>
  </si>
  <si>
    <t>벨리알-V의 강화효과입니다. 이 효과는 대상에게 흔들리지 않는 정신을 부여합니다. 딥블루를 댓가로 얻은 '악마의 작은 호의'입니다.</t>
  </si>
  <si>
    <t>벨리알-V의 강화효과입니다. 이 효과는 대상에게 금강불괴의 육체를 부여합니다. 딥블루를 댓가로 얻은 '악마의 큰 호의'입니다.</t>
  </si>
  <si>
    <t>벨리알-강인</t>
  </si>
  <si>
    <t>벨리알-V의 강화효과입니다. 이 효과는 대상에게 향상된 저항력을 부여합니다. 딥블루를 댓가로 얻은 '악마의 호의'입니다.</t>
  </si>
  <si>
    <t>벨리알-인내</t>
  </si>
  <si>
    <t>벨리알-V의 강화효과입니다. 이 효과는 대상에게 초월적인 감각을 부여합니다. 딥블루를 댓가로 얻은 '악마의 호의'입니다.</t>
  </si>
  <si>
    <t>벨리알-초감각</t>
  </si>
  <si>
    <t>벨리알-V의 강화효과입니다. 이 효과는 대상에게 향상된 지각능력을 부여합니다. 딥블루를 댓가로 얻은 '악마의 작은 호의'입니다.</t>
  </si>
  <si>
    <t>벨리알-감각</t>
  </si>
  <si>
    <t>벨리알-V의 강화효과입니다. 이 효과는 대상에게 극한의 속도를 부여합니다. 딥블루를 댓가로 얻은 '악마의 호의'입니다.</t>
  </si>
  <si>
    <t>벨리알-신속</t>
  </si>
  <si>
    <t>벨리알-V의 강화효과입니다. 이 효과는 대상에게 재빠른 움직임을 부여합니다. 딥블루를 댓가로 얻은 '악마의 작은 호의'입니다.</t>
  </si>
  <si>
    <t>벨리알-민첩</t>
  </si>
  <si>
    <t>Moyo_Bun</t>
  </si>
  <si>
    <t>HairDef+Moyohair_Bun.label</t>
  </si>
  <si>
    <t>Moyo_Zaggy</t>
  </si>
  <si>
    <t>HairDef+Moyohair_Zaggy.label</t>
  </si>
  <si>
    <t>Moyo_Puffy</t>
  </si>
  <si>
    <t>HairDef+Moyohair_Puffy.label</t>
  </si>
  <si>
    <t>Moyo_Clean</t>
  </si>
  <si>
    <t>HairDef+Moyohair_Clean.label</t>
  </si>
  <si>
    <t>Moyo_Longzaggy</t>
  </si>
  <si>
    <t>HairDef+Moyohair_Longzaggy.label</t>
  </si>
  <si>
    <t>Moyo_Longshaggy</t>
  </si>
  <si>
    <t>HairDef+Moyohair_Longshaggy.label</t>
  </si>
  <si>
    <t>Moyo_Longbun</t>
  </si>
  <si>
    <t>HairDef+Moyohair_Longbun.label</t>
  </si>
  <si>
    <t>Moyo_Twin</t>
  </si>
  <si>
    <t>HairDef+Moyohair_Twin.label</t>
  </si>
  <si>
    <t>Moyo_Shaggy</t>
  </si>
  <si>
    <t>HairDef+Moyohair_Shaggy.label</t>
  </si>
  <si>
    <t>Moyo_Pony2</t>
  </si>
  <si>
    <t>HairDef+Moyohair_Pony2.label</t>
  </si>
  <si>
    <t>Moyo_Pony1</t>
  </si>
  <si>
    <t>HairDef+Moyohair_Pony1.label</t>
  </si>
  <si>
    <t>Moyo_Longfluff</t>
  </si>
  <si>
    <t>HairDef+Moyohair_Longfluff.label</t>
  </si>
  <si>
    <t>Moyo_Bob</t>
  </si>
  <si>
    <t>HairDef+Moyohair_Bob.label</t>
  </si>
  <si>
    <t>Moyo_Long</t>
  </si>
  <si>
    <t>HairDef+Moyohair_Long.label</t>
  </si>
  <si>
    <t>과격파 피난처 장로</t>
  </si>
  <si>
    <t>모요들</t>
  </si>
  <si>
    <t>모요</t>
  </si>
  <si>
    <t>등대를 떠나 지상으로 올라온 모요들의 정착지입니다.\n\n그들은 피난민 과격파로, 평화를 위해선 강한 힘과 주변 지역에 대한 통제가 필요하다고 부르짖는 이들입니다. 의견 충돌로 인해 다른 피난민으로부터 갈라져 나왔습니다.</t>
  </si>
  <si>
    <t>모요 과격파 피난처</t>
  </si>
  <si>
    <t>피난처 장로</t>
  </si>
  <si>
    <t>등대를 떠나 지상으로 올라온 모요들의 정착지입니다.\n\n내전, 모함, 도피, 지상과의 거래 등 다양한 이유로 등대를 떠나온 모요들은 생존을 위해 하나로 뭉쳤습니다.</t>
  </si>
  <si>
    <t>모요 피난처</t>
  </si>
  <si>
    <t>정착민들</t>
  </si>
  <si>
    <t>정착민</t>
  </si>
  <si>
    <t>다양한 이유로 등대를 떠난 모요들이 세운 피난처입니다.</t>
  </si>
  <si>
    <t>피난민</t>
  </si>
  <si>
    <t>{0}(이)가 동사했습니다.</t>
  </si>
  <si>
    <t>동상</t>
  </si>
  <si>
    <t>{0}(이)가 총에 맞아 죽었습니다.</t>
  </si>
  <si>
    <t>ChemicalDef+BlueBurstC.label</t>
  </si>
  <si>
    <t>파쇄기</t>
  </si>
  <si>
    <t>다섯번째 마디</t>
  </si>
  <si>
    <t>프레셔포드 마디</t>
  </si>
  <si>
    <t>네번째 마디</t>
  </si>
  <si>
    <t>세번째 마디</t>
  </si>
  <si>
    <t>두번째 마디</t>
  </si>
  <si>
    <t>첫번째 마디</t>
  </si>
  <si>
    <t>다리</t>
  </si>
  <si>
    <t>팔 연결부</t>
  </si>
  <si>
    <t>촉수 연결부</t>
  </si>
  <si>
    <t>심장</t>
  </si>
  <si>
    <t>꼬리</t>
  </si>
  <si>
    <t>네번째 오른쪽 다리</t>
  </si>
  <si>
    <t>네번째 왼쪽 다리</t>
  </si>
  <si>
    <t>세번째 오른쪽 다리</t>
  </si>
  <si>
    <t>세번째 왼쪽 다리</t>
  </si>
  <si>
    <t>두번째 오른쪽 다리</t>
  </si>
  <si>
    <t>두번째 왼쪽 다리</t>
  </si>
  <si>
    <t>첫번째 오른쪽 다리</t>
  </si>
  <si>
    <t>첫번째 왼쪽 다리</t>
  </si>
  <si>
    <t>왼팔 연결부</t>
  </si>
  <si>
    <t>오른팔 연결부</t>
  </si>
  <si>
    <t>오른쪽 청각 센서</t>
  </si>
  <si>
    <t>왼쪽 청각 센서</t>
  </si>
  <si>
    <t>오른쪽 시각 센서</t>
  </si>
  <si>
    <t>왼쪽 시각 센서</t>
  </si>
  <si>
    <t>여섯번째 촉수</t>
  </si>
  <si>
    <t>여섯번째 촉수 연결부</t>
  </si>
  <si>
    <t>다섯번째 촉수</t>
  </si>
  <si>
    <t>다섯번째 촉수 연결부</t>
  </si>
  <si>
    <t>네번째 촉수</t>
  </si>
  <si>
    <t>네번째 촉수 연결부</t>
  </si>
  <si>
    <t>세번째 촉수</t>
  </si>
  <si>
    <t>세번째 촉수 연결부</t>
  </si>
  <si>
    <t>두번째 촉수</t>
  </si>
  <si>
    <t>두번째 촉수 연결부</t>
  </si>
  <si>
    <t>첫번째 촉수</t>
  </si>
  <si>
    <t>첫번째 촉수 연결부</t>
  </si>
  <si>
    <t>오른쪽 엄지 발가락</t>
  </si>
  <si>
    <t>오른쪽 둘째 발가락</t>
  </si>
  <si>
    <t>오른쪽 가운데 발가락</t>
  </si>
  <si>
    <t>오른쪽 넷째 발가락</t>
  </si>
  <si>
    <t>오른쪽 새끼발가락</t>
  </si>
  <si>
    <t>오른발</t>
  </si>
  <si>
    <t>오른쪽 경골</t>
  </si>
  <si>
    <t>오른쪽 대퇴골</t>
  </si>
  <si>
    <t>오른다리</t>
  </si>
  <si>
    <t>왼쪽 엄지 발가락</t>
  </si>
  <si>
    <t>왼쪽 둘째 발가락</t>
  </si>
  <si>
    <t>왼쪽 가운데 발가락</t>
  </si>
  <si>
    <t>왼쪽 넷째 발가락</t>
  </si>
  <si>
    <t>왼쪽 새끼발가락</t>
  </si>
  <si>
    <t>왼발</t>
  </si>
  <si>
    <t>왼쪽 경골</t>
  </si>
  <si>
    <t>왼쪽 대퇴골</t>
  </si>
  <si>
    <t>왼다리</t>
  </si>
  <si>
    <t>오른쪽 엄지손가락</t>
  </si>
  <si>
    <t>오른쪽 집게 손가락</t>
  </si>
  <si>
    <t>오른쪽 가운데 손가락</t>
  </si>
  <si>
    <t>오른쪽 넷째 손가락</t>
  </si>
  <si>
    <t>오른쪽 새끼손가락</t>
  </si>
  <si>
    <t>오른쪽 손</t>
  </si>
  <si>
    <t>오른쪽 요골</t>
  </si>
  <si>
    <t>오른쪽 상완골</t>
  </si>
  <si>
    <t>오른팔</t>
  </si>
  <si>
    <t>오른쪽 쇄골</t>
  </si>
  <si>
    <t>오른쪽 어깨</t>
  </si>
  <si>
    <t>왼쪽 엄지손가락</t>
  </si>
  <si>
    <t>왼쪽 집게 손가락</t>
  </si>
  <si>
    <t>왼쪽 가운데 손가락</t>
  </si>
  <si>
    <t>왼쪽 넷째 손가락</t>
  </si>
  <si>
    <t>왼쪽 새끼손가락</t>
  </si>
  <si>
    <t>왼쪽 손</t>
  </si>
  <si>
    <t>왼쪽 요골</t>
  </si>
  <si>
    <t>왼쪽 상완골</t>
  </si>
  <si>
    <t>왼팔</t>
  </si>
  <si>
    <t>왼쪽 쇄골</t>
  </si>
  <si>
    <t>왼쪽 어깨</t>
  </si>
  <si>
    <t>오른쪽 더듬이</t>
  </si>
  <si>
    <t>왼쪽 더듬이</t>
  </si>
  <si>
    <t>오른쪽 눈</t>
  </si>
  <si>
    <t>왼쪽 눈</t>
  </si>
  <si>
    <t>오른쪽 신장</t>
  </si>
  <si>
    <t>왼쪽 신장</t>
  </si>
  <si>
    <t>오른쪽 폐</t>
  </si>
  <si>
    <t>왼쪽 폐</t>
  </si>
  <si>
    <t>AlienRace.ThingDef_AlienRace+Alien_Moyo.tools.3.label</t>
  </si>
  <si>
    <t>이빨</t>
  </si>
  <si>
    <t>AlienRace.ThingDef_AlienRace+Alien_Moyo.tools.2.label</t>
  </si>
  <si>
    <t>오른쪽 주먹</t>
  </si>
  <si>
    <t>AlienRace.ThingDef_AlienRace+Alien_Moyo.tools.1.label</t>
  </si>
  <si>
    <t>왼쪽 주먹</t>
  </si>
  <si>
    <t>AlienRace.ThingDef_AlienRace+Alien_Moyo.tools.0.label</t>
  </si>
  <si>
    <t>그들이 등대라고 부르는 바다속 깊은 곳에 있는 도시에 자리를 잡은 인간형 종족입니다. 바다생물의 특징을 일부 보유한 이들의 혈액은 의료분야에 유용한 성분을 포함하고 있습니다.\n\n이들은 심해를 개척하는 번화계 분파에 기원을 두고있으며 대를 이어 행해진 신체개조를 통해 지금의 모습을 갖추게 되었습니다. 이들은 변방게 여러곳으로 퍼져 그들의 도시를 건설하고 번영해 왔습니다.</t>
  </si>
  <si>
    <t>AlienRace.ThingDef_AlienRace+Alien_Moyo.description</t>
  </si>
  <si>
    <t>AlienRace.ThingDef_AlienRace+Alien_Moyo.label</t>
  </si>
  <si>
    <t>{PAWN_nameDef}(은)는 근위대의 일원으로 세 장로에게 복종하도록 훈련받았습니다. 장로의 손발이나 다름없는 {PAWN_pronoun}가 어떻게, 왜 여기에 있는지는 알 수 없습니다. 아마 진실을 아는 것은 세 장로들과 {PAWN_pronoun}밖에 없을 것입니다.</t>
  </si>
  <si>
    <t>AlienRace.BackstoryDef+Moyo_GuardianStory.baseDescription</t>
  </si>
  <si>
    <t>근위대</t>
  </si>
  <si>
    <t>AlienRace.BackstoryDef+Moyo_GuardianStory.titleShort</t>
  </si>
  <si>
    <t>AlienRace.BackstoryDef+Moyo_GuardianStory.title</t>
  </si>
  <si>
    <t>{PAWN_nameDef}(은)는 돈을 받고 조용히 일을 처리하는 청부업자입니다. 어느 사회에나 더러운 일은 존재하고, 누군가는 그것을 해야만 합니다. {PAWN_pronoun}에게 있어서 상대의 처지나 상황은 고려할 대상이 아닙니다. 수중에 들어오는 돈의 액수 정도쯤은 되어야 {PAWN_pronoun}(은)는 그 문제에 대해서 고려할 것입니다.</t>
  </si>
  <si>
    <t>AlienRace.BackstoryDef+Moyo_Hitman.baseDescription</t>
  </si>
  <si>
    <t>청부업자</t>
  </si>
  <si>
    <t>AlienRace.BackstoryDef+Moyo_Hitman.titleShort</t>
  </si>
  <si>
    <t>모요 청부업자</t>
  </si>
  <si>
    <t>AlienRace.BackstoryDef+Moyo_Hitman.title</t>
  </si>
  <si>
    <t>{PAWN_nameDef}(은)는 등대 하층의 유명인사입니다. 아름다운 외모, 환상적인 목소리를 가진 {PAWN_pronoun}(은)는 등대의 사교계를 휩쓸었고, {PAWN_nameDef}처럼 매력적인 다른 모요들에게도 그렇게 했듯이 세이렌이라는 별명을 붙여주었습니다.</t>
  </si>
  <si>
    <t>AlienRace.BackstoryDef+Moyo_Siren.baseDescription</t>
  </si>
  <si>
    <t>세이렌</t>
  </si>
  <si>
    <t>AlienRace.BackstoryDef+Moyo_Siren.titleShort</t>
  </si>
  <si>
    <t>모요 세이렌</t>
  </si>
  <si>
    <t>AlienRace.BackstoryDef+Moyo_Siren.title</t>
  </si>
  <si>
    <t>{PAWN_nameDef}(은)는 지상의 아름다운 광경을 예술작품으로 만들어 팔았습니다. 지상을 직접 본 적도 없었고, 지상의 풍경을 담은 자료가 많은 것도 아니었습니다. 그러나 {PAWN_pronoun}의 고객들은 지상의 풍경을 몰랐고, 창의력만으로 그려낸 지상은 '환상적'이며 동시에 '몽환적'이었습니다.</t>
  </si>
  <si>
    <t>AlienRace.BackstoryDef+Moyo_SurfaceArtist.baseDescription</t>
  </si>
  <si>
    <t>지상 예술가</t>
  </si>
  <si>
    <t>AlienRace.BackstoryDef+Moyo_SurfaceArtist.titleShort</t>
  </si>
  <si>
    <t>모요 지상 예술가</t>
  </si>
  <si>
    <t>AlienRace.BackstoryDef+Moyo_SurfaceArtist.title</t>
  </si>
  <si>
    <t>{PAWN_nameDef}(은)는 지상 식물의 종자를 구해 수경재배실에서 길렀습니다. {PAWN_pronoun}가 기른 작물은 언제나 {PAWN_pronoun}의 기대보다 낮은 가격에 팔렸고 이는 일부 모요들에 의해 거래되는 '원본'지상 작물 때문이었습니다. 이런 상황이 지속될수록, {PAWN_nameDef}(은)는 더더욱 강하게 지상의 농장을 원하게 되었습니다.</t>
  </si>
  <si>
    <t>AlienRace.BackstoryDef+Moyo_HydroponicsFarmer.baseDescription</t>
  </si>
  <si>
    <t>수경재배 농부</t>
  </si>
  <si>
    <t>AlienRace.BackstoryDef+Moyo_HydroponicsFarmer.titleShort</t>
  </si>
  <si>
    <t>모요 수경재배 농부</t>
  </si>
  <si>
    <t>AlienRace.BackstoryDef+Moyo_HydroponicsFarmer.title</t>
  </si>
  <si>
    <t>{PAWN_nameDef}(은)는 새로운 상품을 개발하기 위해 딥블루와 지상의 약물을 섞는 실험을 했습니다. 주로 사이카이트와 합성된 {PAWN_pronoun}의 약물 칵테일은 지상에서도, 등대에서도 폭발적인 인기를 구가했습니다.</t>
  </si>
  <si>
    <t>AlienRace.BackstoryDef+Moyo_CocktailMixer.baseDescription</t>
  </si>
  <si>
    <t>칵테일 제조가</t>
  </si>
  <si>
    <t>AlienRace.BackstoryDef+Moyo_CocktailMixer.titleShort</t>
  </si>
  <si>
    <t>모요 칵테일 제조가</t>
  </si>
  <si>
    <t>AlienRace.BackstoryDef+Moyo_CocktailMixer.title</t>
  </si>
  <si>
    <t>{PAWN_nameDef}(은)는 부유한 모요들의 하인이었습니다. 청소와 요리부터 다양한 가사를 도맡고 주인의 특별한 요구를 들어주기도 했습니다. 점점 심해지는 요구를 감당할 수 없었던 {PAWN_pronoun}(은)는 한 구의 시체를 남겨두고 홀연히 사라졌습니다.</t>
  </si>
  <si>
    <t>AlienRace.BackstoryDef+Moyo_Servant.baseDescription</t>
  </si>
  <si>
    <t>하인</t>
  </si>
  <si>
    <t>AlienRace.BackstoryDef+Moyo_Servant.titleShort</t>
  </si>
  <si>
    <t>모요 하인</t>
  </si>
  <si>
    <t>AlienRace.BackstoryDef+Moyo_Servant.title</t>
  </si>
  <si>
    <t>{PAWN_nameDef}(은)는 부모들과 떨어진 모요 고아들을 보살폈습니다. {PAWN_pronoun}(은)는 고아원 밖은 위험하다며, 버림밭은 아이들은 사냥당할 뿐이라는 것을 가르쳤습니다. 왜냐하면 이 아이들은 귀한 재산이니까요. 등대에게도, 그녀에게도.</t>
  </si>
  <si>
    <t>AlienRace.BackstoryDef+Moyo_EvilOrphanageMaster.baseDescription</t>
  </si>
  <si>
    <t>고아원장</t>
  </si>
  <si>
    <t>AlienRace.BackstoryDef+Moyo_EvilOrphanageMaster.titleShort</t>
  </si>
  <si>
    <t>모요 고아원장</t>
  </si>
  <si>
    <t>AlienRace.BackstoryDef+Moyo_EvilOrphanageMaster.title</t>
  </si>
  <si>
    <t>{PAWN_nameDef}(은)는 부모들과 떨어진 모요 고아들을 보살폈습니다. {PAWN_pronoun}(은)는 아이들이 부모님과 재회하거나 사회에 자랑스런 일원으로 나갈 수 있도록 아이들을 교육하는데 힘썼습니다. {PAWN_pronoun}가 왜 이 일을 시작한건진 불명이지만, 아마도 개인적인 경험과 관련이 있을거라 추정됩니다.</t>
  </si>
  <si>
    <t>AlienRace.BackstoryDef+Moyo_KindOrphanageMaster.baseDescription</t>
  </si>
  <si>
    <t>AlienRace.BackstoryDef+Moyo_KindOrphanageMaster.titleShort</t>
  </si>
  <si>
    <t>AlienRace.BackstoryDef+Moyo_KindOrphanageMaster.title</t>
  </si>
  <si>
    <t>{PAWN_nameDef}(은)는 오래 전에 개조되어 지금까지 내려온 모요의 몸을 연구했습니다. {PAWN_pronoun}와 같은 연구원들이 모요의 '진화'과정을 추적하여 발견해 낸 것이 바로 '딥블루'였습니다. 이 발견은 모요 사회에 거대한 영향을 미쳤습니다.</t>
  </si>
  <si>
    <t>AlienRace.BackstoryDef+Moyo_Biologist.baseDescription</t>
  </si>
  <si>
    <t>생물학자</t>
  </si>
  <si>
    <t>AlienRace.BackstoryDef+Moyo_Biologist.titleShort</t>
  </si>
  <si>
    <t>모요 생물학자</t>
  </si>
  <si>
    <t>AlienRace.BackstoryDef+Moyo_Biologist.title</t>
  </si>
  <si>
    <t>등대와 지상의 거래는 의회와 {PAWN_nameDef}같은 대상인들에 의해 통제되는 사업이었습니다. 지상의 물품은 대부분 사치품으로 여겨지는데, 이 덕분에 {PAWN_pronoun}(은)는 돈을 쓸어담을 수 있었습니다. {PAWN_pronoun}(은)는 밀수업자를 가차없이 탄압했고, 일부는 직접 처리하기도 했습니다.</t>
  </si>
  <si>
    <t>AlienRace.BackstoryDef+Moyo_SurfaceTrader.baseDescription</t>
  </si>
  <si>
    <t>지상 무역가</t>
  </si>
  <si>
    <t>AlienRace.BackstoryDef+Moyo_SurfaceTrader.titleShort</t>
  </si>
  <si>
    <t>모요 지상 무역가</t>
  </si>
  <si>
    <t>AlienRace.BackstoryDef+Moyo_SurfaceTrader.title</t>
  </si>
  <si>
    <t>{PAWN_nameDef}(은)는 심해의 지형을 탐사하며 연구했습니다. 일의 특성상 {PAWN_pronoun}(은)는 팀과 함께 잠수함에서 오랜 시간을 보내야 했기에, 다양한 일에 익숙해져야 했습니다.</t>
  </si>
  <si>
    <t>AlienRace.BackstoryDef+Moyo_Geologist.baseDescription</t>
  </si>
  <si>
    <t>지리학자</t>
  </si>
  <si>
    <t>AlienRace.BackstoryDef+Moyo_Geologist.titleShort</t>
  </si>
  <si>
    <t>모요 지리학자</t>
  </si>
  <si>
    <t>AlienRace.BackstoryDef+Moyo_Geologist.title</t>
  </si>
  <si>
    <t>{PAWN_nameDef}(은)는 심연의 광물을 채굴하는 광부입니다. 무겁고 둔중한 잠수복을 입고 광물을 채굴하는 심해광부는 메카노이드 운용에 문제가 생기면서 비교적 최근에 생긴 직업으로, 최근 수많은 가난한 노동자들이 이 직업으로 일자리를 옮기는 것에 대해서 긍정적으로 검토하고 있습니다.</t>
  </si>
  <si>
    <t>AlienRace.BackstoryDef+Moyo_DeepCoreMiner.baseDescription</t>
  </si>
  <si>
    <t>심층광부</t>
  </si>
  <si>
    <t>AlienRace.BackstoryDef+Moyo_DeepCoreMiner.titleShort</t>
  </si>
  <si>
    <t>모요 심층광부</t>
  </si>
  <si>
    <t>AlienRace.BackstoryDef+Moyo_DeepCoreMiner.title</t>
  </si>
  <si>
    <t>{PAWN_nameDef}(은)는 전문적인 군인으로 등대의 치안을 유지하고 도시를 위협하는 괴수들을 격퇴하는 임무에 힘썼습니다. 그러나 {PAWN_pronoun}가 일하는 동안 밀수로 인한 사회 불안은 점점 더 심해져만 갔습니다. 결국 불안은 내전이 되어 모요 사회를 덮쳤고 {PAWN_pronoun}(은)는 다른 모요들을 향해 총구를 돌려야만 했습니다.</t>
  </si>
  <si>
    <t>AlienRace.BackstoryDef+Moyo_Soldier.baseDescription</t>
  </si>
  <si>
    <t>군인</t>
  </si>
  <si>
    <t>AlienRace.BackstoryDef+Moyo_Soldier.titleShort</t>
  </si>
  <si>
    <t>모요 군인</t>
  </si>
  <si>
    <t>AlienRace.BackstoryDef+Moyo_Soldier.title</t>
  </si>
  <si>
    <t>지상은 온갖 보배로 가득합니다. {PAWN_nameDef}(은)는 등대를 위해 그 보물을 가져왔습니다. 의회의 허락 없이 지상과 거래하는 것은 불법이었지만, {PAWN_pronoun}에겐 자신의 수중에 들어오는 돈이 더 중요했고, 그 결과 {PAWN_pronoun}(은)는 의회의 감시를 피해 지상을 오가며 거래를 계속했습니다.</t>
  </si>
  <si>
    <t>AlienRace.BackstoryDef+Moyo_Smuggler.baseDescription</t>
  </si>
  <si>
    <t>밀수업자</t>
  </si>
  <si>
    <t>AlienRace.BackstoryDef+Moyo_Smuggler.titleShort</t>
  </si>
  <si>
    <t>모요 밀수업자</t>
  </si>
  <si>
    <t>AlienRace.BackstoryDef+Moyo_Smuggler.title</t>
  </si>
  <si>
    <t>{PAWN_nameDef}(은)는 바다를 떠돌며 해양생물을 사냥하거나 포획하는 일을 했습니다. {PAWN_pronoun}(은)는 주로 고기나 사치품, 희귀 동물을 구하러 다녔습니다. 등대의 안전을 위협하는 위험 생물이 등장하면 {PAWN_pronoun}(은)는 의회의 명령에 따라 격퇴작전에 참여해야 했습니다.</t>
  </si>
  <si>
    <t>AlienRace.BackstoryDef+Moyo_Hunter.baseDescription</t>
  </si>
  <si>
    <t>사냥꾼</t>
  </si>
  <si>
    <t>AlienRace.BackstoryDef+Moyo_Hunter.titleShort</t>
  </si>
  <si>
    <t>모요 사냥꾼</t>
  </si>
  <si>
    <t>AlienRace.BackstoryDef+Moyo_Hunter.title</t>
  </si>
  <si>
    <t>{PAWN_nameDef}(은)는 건축이나 기계에 대한 연구와 설계를 담당하는 공학자입니다. 여러 이론을 시험하고 그 시제품을 만든 팀의 구성원인 {PAWN_pronoun}(은)는 자신의 일에 매우 열정적이어서 모요의 화기 개발에 일조했습니다. 그 제품이 가져올 결과는 아무도 그에 대해서 말할 필요가 없을 정도로 명백했습니다.</t>
  </si>
  <si>
    <t>AlienRace.BackstoryDef+Moyo_Engineer.baseDescription</t>
  </si>
  <si>
    <t>공학자</t>
  </si>
  <si>
    <t>AlienRace.BackstoryDef+Moyo_Engineer.titleShort</t>
  </si>
  <si>
    <t>모요 공학자</t>
  </si>
  <si>
    <t>AlienRace.BackstoryDef+Moyo_Engineer.title</t>
  </si>
  <si>
    <t>모요들의 도시의 기반을 닦은것은 뭐니뭐니 해도 메카노이드입니다. {PAWN_nameDef}(은)는 노후화되고 있는 메카노이드를 최대한 유지보수 하는 역할을 맡았습니다. 수백년을 버티는 메카노이드의 강인함은 {PAWN_pronoun}에게 육신의 나약함을 깨닫게 해주었습니다.</t>
  </si>
  <si>
    <t>AlienRace.BackstoryDef+Moyo_MechanoidMaintainer.baseDescription</t>
  </si>
  <si>
    <t>메카노이드 정비공</t>
  </si>
  <si>
    <t>AlienRace.BackstoryDef+Moyo_MechanoidMaintainer.titleShort</t>
  </si>
  <si>
    <t>모요 메카노이드 정비공</t>
  </si>
  <si>
    <t>AlienRace.BackstoryDef+Moyo_MechanoidMaintainer.title</t>
  </si>
  <si>
    <t>심해의 한기와 어둠도 등대 중층의 빛과 열기를 덮을 수는 없습니다. {PAWN_nameDef}(은)는 중층의 공방에서 일하는 노동자로, 지금까지 다양한 장비와 제품을 생산해 왔습니다. {PAWN_pronoun}가 기억하는 가장 최근의 의뢰품은 총기입니다.</t>
  </si>
  <si>
    <t>AlienRace.BackstoryDef+Moyo_FactoryWorker.baseDescription</t>
  </si>
  <si>
    <t>공방 일꾼</t>
  </si>
  <si>
    <t>AlienRace.BackstoryDef+Moyo_FactoryWorker.titleShort</t>
  </si>
  <si>
    <t>모요 공방 일꾼</t>
  </si>
  <si>
    <t>AlienRace.BackstoryDef+Moyo_FactoryWorker.title</t>
  </si>
  <si>
    <t>{PAWN_nameDef}(은)는 상층의 농장에서 식재료나 그 밖에 다양한 식물성 섬유를 수확하는 일을 했습니다. 다분히 목가적으로 보이는 {PAWN_pronoun}의 해초 농장은 지상의 여느 농장들처럼 불법 침입자 문제를 안고 있었고, 이는 그로 하여금 골머리를 썩히게 만들었습니다.</t>
  </si>
  <si>
    <t>AlienRace.BackstoryDef+Moyo_Farmer.baseDescription</t>
  </si>
  <si>
    <t>농부</t>
  </si>
  <si>
    <t>AlienRace.BackstoryDef+Moyo_Farmer.titleShort</t>
  </si>
  <si>
    <t>모요 농부</t>
  </si>
  <si>
    <t>AlienRace.BackstoryDef+Moyo_Farmer.title</t>
  </si>
  <si>
    <t>{PAWN_nameDef}(은)는 전쟁을 위해 체계적으로 생산된 병기들 중 하나입니다. {PAWN_pronoun}(은)는 배양되어 번호를 부여받은 채로 하층의 시설에서 전문적인 군사교육을 받았습니다.</t>
  </si>
  <si>
    <t>AlienRace.BackstoryDef+Moyo_VatgrownSoldier.baseDescription</t>
  </si>
  <si>
    <t>배양된 군인</t>
  </si>
  <si>
    <t>AlienRace.BackstoryDef+Moyo_VatgrownSoldier.titleShort</t>
  </si>
  <si>
    <t>모요 배양된 군인</t>
  </si>
  <si>
    <t>AlienRace.BackstoryDef+Moyo_VatgrownSoldier.title</t>
  </si>
  <si>
    <t>등대의 확장과 건축은 쉬운 일이 아닙니다. 그렇기에 도시 건축에 종사하는 인력들은 보통 어릴때부터 전문적인 교육을 받습니다. {PAWN_nameDef}(은)는 그러한 사람들 중 한명이 되기 위해 수많은 설계도를 공부하고 적용했습니다.</t>
  </si>
  <si>
    <t>AlienRace.BackstoryDef+Moyo_EngineeringStudent.baseDescription</t>
  </si>
  <si>
    <t>공학도</t>
  </si>
  <si>
    <t>AlienRace.BackstoryDef+Moyo_EngineeringStudent.titleShort</t>
  </si>
  <si>
    <t>모요 공학도</t>
  </si>
  <si>
    <t>AlienRace.BackstoryDef+Moyo_EngineeringStudent.title</t>
  </si>
  <si>
    <t>{PAWN_nameDef}(은)는 병실의 인력부족을 매꾸기 위해 간호사로 동원되었습니다. 주로 경증 환자를 맡았지만, 종종 중증환자를 보살펴야 하는 일도 있었습니다. 이 일은 {PAWN_pronoun}의 정신을 피폐하게 만들었지만 동시에 의학적 지식을 습득할 기회를 제공했습니다.</t>
  </si>
  <si>
    <t>AlienRace.BackstoryDef+Moyo_ShockedNurse.baseDescription</t>
  </si>
  <si>
    <t>충격받은 간호사</t>
  </si>
  <si>
    <t>AlienRace.BackstoryDef+Moyo_ShockedNurse.titleShort</t>
  </si>
  <si>
    <t>모요 충격받은 간호사</t>
  </si>
  <si>
    <t>AlienRace.BackstoryDef+Moyo_ShockedNurse.title</t>
  </si>
  <si>
    <t>{PAWN_nameDef}(은)는 노래, 춤 ,연기 등 다양한 분야에 출현한 유명인이었습니다. 도시의 수많은 모요들이 {PAWN_nameDef}의 외모와 명성을 선망했습니다. 어린 {PAWN_nameDef}가 이렇게 유명해진 이유에 대해 많은 소문이 오가지만, 진짜 이유는 {PAWN_nameDef}만이 알고 있을겁니다.</t>
  </si>
  <si>
    <t>AlienRace.BackstoryDef+Moyo_YoungCelebrity.baseDescription</t>
  </si>
  <si>
    <t>어린 연예인</t>
  </si>
  <si>
    <t>AlienRace.BackstoryDef+Moyo_YoungCelebrity.titleShort</t>
  </si>
  <si>
    <t>모요 어린 연예인</t>
  </si>
  <si>
    <t>AlienRace.BackstoryDef+Moyo_YoungCelebrity.title</t>
  </si>
  <si>
    <t>{PAWN_nameDef}(은)는 하층에서 귀하게 자란 모요입니다. 허드렛일은 남들이 맡아 해주었고, {PAWN_pronoun}(은)는 그저 생활을 즐기기만 하면 됐습니다. 내전으로 이어진 두 세력간의 세력다툼도, 그 사이에 끼어 죽어가는 다른 모요들도 {PAWN_pronoun}가 상관할 일이 아니었을 겁니다. 아마도요.</t>
  </si>
  <si>
    <t>AlienRace.BackstoryDef+Moyo_HighbonChild.baseDescription</t>
  </si>
  <si>
    <t>고위층 자녀</t>
  </si>
  <si>
    <t>AlienRace.BackstoryDef+Moyo_HighbonChild.titleShort</t>
  </si>
  <si>
    <t>모요 고위층 자녀</t>
  </si>
  <si>
    <t>AlienRace.BackstoryDef+Moyo_HighbonChild.title</t>
  </si>
  <si>
    <t>또래 다른 아이들과는 다르게, {PAWN_nameDef}(은)는 장난감 총 대신 진짜 총을 쥐어야만 했습니다. 납치되어 전장에 내던져진 {PAWN_pronoun}(은)는 죽여야만 살아남을 수 있다는 것을 경험을 통해 배웠고, 생존을 위한 처절한 싸움을 이어나갔습니다.</t>
  </si>
  <si>
    <t>AlienRace.BackstoryDef+Moyo_ChildSoldier.baseDescription</t>
  </si>
  <si>
    <t>소년병</t>
  </si>
  <si>
    <t>AlienRace.BackstoryDef+Moyo_ChildSoldier.titleShort</t>
  </si>
  <si>
    <t>모요 소년병</t>
  </si>
  <si>
    <t>AlienRace.BackstoryDef+Moyo_ChildSoldier.title</t>
  </si>
  <si>
    <t>{PAWN_nameDef}의 가정은 가난했습니다. {PAWN_pronoun}(은)는 가정을 위해 돈을 벌어야만 했고, 그를 위해 광부일을 하기 시작했습니다. {PAWN_nameDef}이 광부가 된 후, {PAWN_pronoun}의 꿈과 열정은 오로지 더 많은 광물을 캐내는 것과 관련이 있을때에만 의미를 가지게 되었습니다.</t>
  </si>
  <si>
    <t>AlienRace.BackstoryDef+Moyo_YoungMiner.baseDescription</t>
  </si>
  <si>
    <t>어린 광부</t>
  </si>
  <si>
    <t>AlienRace.BackstoryDef+Moyo_YoungMiner.titleShort</t>
  </si>
  <si>
    <t>모요 어린 광부</t>
  </si>
  <si>
    <t>AlienRace.BackstoryDef+Moyo_YoungMiner.title</t>
  </si>
  <si>
    <t>{PAWN_nameDef}(은)는 밀수업자의 심부름꾼이었습니다. 돈을 벌기위해 자발적으로 참여한 밀수업에서, {PAWN_pronoun}(은)는 밀수품 운반과 정보통 역할을 주로 맡았습니다. 이 과정에서 {PAWN_pronoun}(은)는 자신의 외모를 효과적으로 이용하는 법을 배웠습니다.</t>
  </si>
  <si>
    <t>AlienRace.BackstoryDef+Moyo_SmugglerRunner.baseDescription</t>
  </si>
  <si>
    <t>밀수업 협조자</t>
  </si>
  <si>
    <t>AlienRace.BackstoryDef+Moyo_SmugglerRunner.titleShort</t>
  </si>
  <si>
    <t>모요 밀수업 협조자</t>
  </si>
  <si>
    <t>AlienRace.BackstoryDef+Moyo_SmugglerRunner.title</t>
  </si>
  <si>
    <t>{PAWN_nameDef}(은)는 선천적으로 병약하여 대부분의 시간을 침대 위에서 보내야 했습니다. 지속된 질병으로 인해 날카로워진 신경은 {PAWN_pronoun}를 인간관계에 매우 서투르도록 만들었고, 오직 다양한 지식들만이 그녀를 위로할 수 있었습니다.</t>
  </si>
  <si>
    <t>AlienRace.BackstoryDef+Moyo_SicklyChild.baseDescription</t>
  </si>
  <si>
    <t>병약한 아이</t>
  </si>
  <si>
    <t>AlienRace.BackstoryDef+Moyo_SicklyChild.titleShort</t>
  </si>
  <si>
    <t>모요 병약한 아이</t>
  </si>
  <si>
    <t>AlienRace.BackstoryDef+Moyo_SicklyChild.title</t>
  </si>
  <si>
    <t>{PAWN_nameDef}(은)는 의문의 경로로 사이카이트 약물을 손에 넣었습니다. 사이카이트의 강력하고 황홀한 화학적 자극은 큰 정신적 타격을 입혔고 {PAWN_pronoun}(은)는 약물을 구하기 위해서라면 어떤 일이든 서슴지 않았습니다. 지속적으로 약물에 노출된 뇌는 더욱 강력한 자극을 요구했고, {PAWN_pronoun}(은)는 결국 다른 약물에도 눈독을 들이게 되었습니다.</t>
  </si>
  <si>
    <t>AlienRace.BackstoryDef+Moyo_YoungJunkie.baseDescription</t>
  </si>
  <si>
    <t>어린 중독자</t>
  </si>
  <si>
    <t>AlienRace.BackstoryDef+Moyo_YoungJunkie.titleShort</t>
  </si>
  <si>
    <t>모요 어린 중독자</t>
  </si>
  <si>
    <t>AlienRace.BackstoryDef+Moyo_YoungJunkie.title</t>
  </si>
  <si>
    <t>{PAWN_nameDef}(은)는 요리를 즐겼습니다. 날이 갈수록 사용할 수 있는 식재료가 줄어들었지만, 다양한 재료의 질감과 풍미를 살려 요리하는 것은 {PAWN_pronoun}에게 가장 즐거운 일이었습니다.</t>
  </si>
  <si>
    <t>AlienRace.BackstoryDef+Moyo_ChildChef.baseDescription</t>
  </si>
  <si>
    <t>어린 셰프</t>
  </si>
  <si>
    <t>AlienRace.BackstoryDef+Moyo_ChildChef.titleShort</t>
  </si>
  <si>
    <t>모요 어린 셰프</t>
  </si>
  <si>
    <t>AlienRace.BackstoryDef+Moyo_ChildChef.title</t>
  </si>
  <si>
    <t>{PAWN_nameDef}(은)는 고래와 함께 수영하는 것을 좋아했습니다. {PAWN_nameDef}(은)는 가능한 한 많은 시간을 고래들을 돌보고 그들과 함께 노는 데에 소비했습니다.</t>
  </si>
  <si>
    <t>AlienRace.BackstoryDef+Moyo_WhaleFriend.baseDescription</t>
  </si>
  <si>
    <t>고래 친구</t>
  </si>
  <si>
    <t>AlienRace.BackstoryDef+Moyo_WhaleFriend.titleShort</t>
  </si>
  <si>
    <t>모요 고래 친구</t>
  </si>
  <si>
    <t>AlienRace.BackstoryDef+Moyo_WhaleFriend.title</t>
  </si>
  <si>
    <t>{PAWN_nameDef}(은)는 또래의 다른 아이들보다 훨씬 총명했습니다. {PAWN_pronoun}(은)는 밖에서 친구를 사귀기보다 도서관에서 책읽는 것을 더 선호했습니다. 이러한 {PAWN_pronoun}의 성격은 다른 아이들과 갈등을 빚기도 했지만 대다수의 부모들은 {PAWN_nameDef}과 같은 모요들이 다음 계층으로 넘어갈것임을 믿어 의심치 않았습니다.</t>
  </si>
  <si>
    <t>AlienRace.BackstoryDef+Moyo_BrightChild.baseDescription</t>
  </si>
  <si>
    <t>총명한 아이</t>
  </si>
  <si>
    <t>AlienRace.BackstoryDef+Moyo_BrightChild.titleShort</t>
  </si>
  <si>
    <t>모요 총명한 아이</t>
  </si>
  <si>
    <t>AlienRace.BackstoryDef+Moyo_BrightChild.title</t>
  </si>
  <si>
    <t>{PAWN_nameDef}(은)는 잘 다듬어진 산호를 다양한 귀중품으로 만드는 일을 배웠습니다. {PAWN_pronoun}의 작품은 세련되지는 않았지만 충분히 예술의 재능을 보였고, 공방의 많은 사람들로부터 기대를 받았습니다.</t>
  </si>
  <si>
    <t>AlienRace.BackstoryDef+Moyo_CoralSculpter.baseDescription</t>
  </si>
  <si>
    <t>산호 조각가</t>
  </si>
  <si>
    <t>AlienRace.BackstoryDef+Moyo_CoralSculpter.titleShort</t>
  </si>
  <si>
    <t>모요 산호 조각가</t>
  </si>
  <si>
    <t>AlienRace.BackstoryDef+Moyo_CoralSculpter.title</t>
  </si>
  <si>
    <t>{PAWN_nameDef}(은)는 사냥꾼들과 함께 다니며 심부름을 도맡아 했습니다. 사냥꾼들과 함께 다니는 동안, {PAWN_pronoun}(은)는 동물들에 대해 배우고 직접 사냥을 해보기도 했습니다.</t>
  </si>
  <si>
    <t>AlienRace.BackstoryDef+Moyo_HuntingAssistant.baseDescription</t>
  </si>
  <si>
    <t>사냥보조</t>
  </si>
  <si>
    <t>AlienRace.BackstoryDef+Moyo_HuntingAssistant.titleShort</t>
  </si>
  <si>
    <t>모요 사냥보조</t>
  </si>
  <si>
    <t>AlienRace.BackstoryDef+Moyo_HuntingAssistant.title</t>
  </si>
  <si>
    <t>{PAWN_nameDef}(은)는 분쟁에 휘말렸습니다. {PAWN_pronoun}의 가정은 황폐화됐고, {PAWN_nameDef}(은)는 살아남기 위해 식량이나 돈이 될만한 것들을 훔쳐야만 했습니다.</t>
  </si>
  <si>
    <t>AlienRace.BackstoryDef+Moyo_PettyTheif.baseDescription</t>
  </si>
  <si>
    <t>좀도둑</t>
  </si>
  <si>
    <t>AlienRace.BackstoryDef+Moyo_PettyTheif.titleShort</t>
  </si>
  <si>
    <t>모요 좀도둑</t>
  </si>
  <si>
    <t>AlienRace.BackstoryDef+Moyo_PettyTheif.title</t>
  </si>
  <si>
    <t>타인을 굴복시키는 것의 달콤함을 {PAWN_nameDef}(은)는 일찍 깨달았습니다. {PAWN_pronoun}(은)는 또래 아이들을 괴롭히고 물품을 갈취하는 것을 즐겼고, 고아원의 아이들은 주로 피해자의 역할을 감내해야만 했습니다.</t>
  </si>
  <si>
    <t>AlienRace.BackstoryDef+Moyo_Bully.baseDescription</t>
  </si>
  <si>
    <t>일진</t>
  </si>
  <si>
    <t>AlienRace.BackstoryDef+Moyo_Bully.titleShort</t>
  </si>
  <si>
    <t>모요 일진</t>
  </si>
  <si>
    <t>AlienRace.BackstoryDef+Moyo_Bully.title</t>
  </si>
  <si>
    <t>{PAWN_nameDef}(은)는 저 아래 심연에서 반짝이는 도시의 경관을 동경했습니다. 하지만 어른들은 {PAWN_pronoun}가 아랫층에 관심을 가지는 것을 달갑지 않아했습니다. 아랫층에 대한 수많은 공포스럽고 과장된 협박과 설득에도 불구하고 {PAWN_pronoun}(은)는 뜻을 굽히지 않았습니다.</t>
  </si>
  <si>
    <t>AlienRace.BackstoryDef+Moyo_Dreamer.baseDescription</t>
  </si>
  <si>
    <t>몽상가</t>
  </si>
  <si>
    <t>AlienRace.BackstoryDef+Moyo_Dreamer.titleShort</t>
  </si>
  <si>
    <t>모요 몽상가</t>
  </si>
  <si>
    <t>AlienRace.BackstoryDef+Moyo_Dreamer.title</t>
  </si>
  <si>
    <t>{PAWN_nameDef}(은)는 다양한 기계와 장비에 매료되었습니다. 운좋게도, 바다속에는 수많은 고철들과 부붐들이 널려있었으므로 {PAWN_pronoun}(은)는 가지고 놀 장난감을 쉽게 구할 수 있었습니다.</t>
  </si>
  <si>
    <t>AlienRace.BackstoryDef+Moyo_MechanicWannabe.baseDescription</t>
  </si>
  <si>
    <t>정비공 지망생</t>
  </si>
  <si>
    <t>AlienRace.BackstoryDef+Moyo_MechanicWannabe.titleShort</t>
  </si>
  <si>
    <t>모요 정비공 지망생</t>
  </si>
  <si>
    <t>AlienRace.BackstoryDef+Moyo_MechanicWannabe.title</t>
  </si>
  <si>
    <t>{PAWN_nameDef}(은)는 부모님과 헤어져 고아원에서 자랐습니다. 고아원에는 {PAWN_pronoun}와 같은 처지의 아이들이 많았고, 심지어 자신의 부모가 죽는 모습을 목격한 아이도 있었습니다. {PAWN_pronoun}(은)는 그런 아이들 사이에서 부모를 다시 만날 날을 기다렸습니다.</t>
  </si>
  <si>
    <t>AlienRace.BackstoryDef+Moyo_Orphan.baseDescription</t>
  </si>
  <si>
    <t>고아</t>
  </si>
  <si>
    <t>AlienRace.BackstoryDef+Moyo_Orphan.titleShort</t>
  </si>
  <si>
    <t>모요 고아</t>
  </si>
  <si>
    <t>AlienRace.BackstoryDef+Moyo_Orphan.title</t>
  </si>
  <si>
    <t>{PAWN_nameDef}(은)는 상층의 해초농장에서 자랐습니다. 주변에 어수선한 소문들이 떠돌고 어른들이 걱정에 잠겨있는 와중에도 {PAWN_pronoun}(은)는 해초를 가꾸고 수확하는 일에 열중했습니다.</t>
  </si>
  <si>
    <t>AlienRace.BackstoryDef+Moyo_FarmChild.baseDescription</t>
  </si>
  <si>
    <t>농장아이</t>
  </si>
  <si>
    <t>AlienRace.BackstoryDef+Moyo_FarmChild.titleShort</t>
  </si>
  <si>
    <t>모요 농장아이</t>
  </si>
  <si>
    <t>AlienRace.BackstoryDef+Moyo_FarmChild.title</t>
  </si>
  <si>
    <t>AlienRace.AlienBackstoryDef+Moyo_GuardianStory.baseDesc</t>
  </si>
  <si>
    <t>AlienRace.AlienBackstoryDef+Moyo_GuardianStory.titleShort</t>
  </si>
  <si>
    <t>AlienRace.AlienBackstoryDef+Moyo_GuardianStory.title</t>
  </si>
  <si>
    <t>AlienRace.AlienBackstoryDef+Moyo_Hitman.baseDesc</t>
  </si>
  <si>
    <t>AlienRace.AlienBackstoryDef+Moyo_Hitman.titleShort</t>
  </si>
  <si>
    <t>AlienRace.AlienBackstoryDef+Moyo_Hitman.title</t>
  </si>
  <si>
    <t>AlienRace.AlienBackstoryDef+Moyo_Siren.baseDesc</t>
  </si>
  <si>
    <t>AlienRace.AlienBackstoryDef+Moyo_Siren.titleShort</t>
  </si>
  <si>
    <t>AlienRace.AlienBackstoryDef+Moyo_Siren.title</t>
  </si>
  <si>
    <t>AlienRace.AlienBackstoryDef+Moyo_SurfaceArtist.baseDesc</t>
  </si>
  <si>
    <t>AlienRace.AlienBackstoryDef+Moyo_SurfaceArtist.titleShort</t>
  </si>
  <si>
    <t>AlienRace.AlienBackstoryDef+Moyo_SurfaceArtist.title</t>
  </si>
  <si>
    <t>AlienRace.AlienBackstoryDef+Moyo_HydroponicsFarmer.baseDesc</t>
  </si>
  <si>
    <t>AlienRace.AlienBackstoryDef+Moyo_HydroponicsFarmer.titleShort</t>
  </si>
  <si>
    <t>AlienRace.AlienBackstoryDef+Moyo_HydroponicsFarmer.title</t>
  </si>
  <si>
    <t>AlienRace.AlienBackstoryDef+Moyo_CocktailMixer.baseDesc</t>
  </si>
  <si>
    <t>AlienRace.AlienBackstoryDef+Moyo_CocktailMixer.titleShort</t>
  </si>
  <si>
    <t>AlienRace.AlienBackstoryDef+Moyo_CocktailMixer.title</t>
  </si>
  <si>
    <t>AlienRace.AlienBackstoryDef+Moyo_Servant.baseDesc</t>
  </si>
  <si>
    <t>AlienRace.AlienBackstoryDef+Moyo_Servant.titleShort</t>
  </si>
  <si>
    <t>AlienRace.AlienBackstoryDef+Moyo_Servant.title</t>
  </si>
  <si>
    <t>AlienRace.AlienBackstoryDef+Moyo_EvilOrphanageMaster.baseDesc</t>
  </si>
  <si>
    <t>AlienRace.AlienBackstoryDef+Moyo_EvilOrphanageMaster.titleShort</t>
  </si>
  <si>
    <t>AlienRace.AlienBackstoryDef+Moyo_EvilOrphanageMaster.title</t>
  </si>
  <si>
    <t>AlienRace.AlienBackstoryDef+Moyo_KindOrphanageMaster.baseDesc</t>
  </si>
  <si>
    <t>AlienRace.AlienBackstoryDef+Moyo_KindOrphanageMaster.titleShort</t>
  </si>
  <si>
    <t>AlienRace.AlienBackstoryDef+Moyo_KindOrphanageMaster.title</t>
  </si>
  <si>
    <t>AlienRace.AlienBackstoryDef+Moyo_Biologist.baseDesc</t>
  </si>
  <si>
    <t>AlienRace.AlienBackstoryDef+Moyo_Biologist.titleShort</t>
  </si>
  <si>
    <t>AlienRace.AlienBackstoryDef+Moyo_Biologist.title</t>
  </si>
  <si>
    <t>AlienRace.AlienBackstoryDef+Moyo_SurfaceTrader.baseDesc</t>
  </si>
  <si>
    <t>AlienRace.AlienBackstoryDef+Moyo_SurfaceTrader.titleShort</t>
  </si>
  <si>
    <t>AlienRace.AlienBackstoryDef+Moyo_SurfaceTrader.title</t>
  </si>
  <si>
    <t>AlienRace.AlienBackstoryDef+Moyo_Geologist.baseDesc</t>
  </si>
  <si>
    <t>AlienRace.AlienBackstoryDef+Moyo_Geologist.titleShort</t>
  </si>
  <si>
    <t>AlienRace.AlienBackstoryDef+Moyo_Geologist.title</t>
  </si>
  <si>
    <t>AlienRace.AlienBackstoryDef+Moyo_DeepCoreMiner.baseDesc</t>
  </si>
  <si>
    <t>AlienRace.AlienBackstoryDef+Moyo_DeepCoreMiner.titleShort</t>
  </si>
  <si>
    <t>AlienRace.AlienBackstoryDef+Moyo_DeepCoreMiner.title</t>
  </si>
  <si>
    <t>AlienRace.AlienBackstoryDef+Moyo_Soldier.baseDesc</t>
  </si>
  <si>
    <t>AlienRace.AlienBackstoryDef+Moyo_Soldier.titleShort</t>
  </si>
  <si>
    <t>AlienRace.AlienBackstoryDef+Moyo_Soldier.title</t>
  </si>
  <si>
    <t>AlienRace.AlienBackstoryDef+Moyo_Smuggler.baseDesc</t>
  </si>
  <si>
    <t>AlienRace.AlienBackstoryDef+Moyo_Smuggler.titleShort</t>
  </si>
  <si>
    <t>AlienRace.AlienBackstoryDef+Moyo_Smuggler.title</t>
  </si>
  <si>
    <t>AlienRace.AlienBackstoryDef+Moyo_Hunter.baseDesc</t>
  </si>
  <si>
    <t>AlienRace.AlienBackstoryDef+Moyo_Hunter.titleShort</t>
  </si>
  <si>
    <t>AlienRace.AlienBackstoryDef+Moyo_Hunter.title</t>
  </si>
  <si>
    <t>AlienRace.AlienBackstoryDef+Moyo_Engineer.baseDesc</t>
  </si>
  <si>
    <t>AlienRace.AlienBackstoryDef+Moyo_Engineer.titleShort</t>
  </si>
  <si>
    <t>AlienRace.AlienBackstoryDef+Moyo_Engineer.title</t>
  </si>
  <si>
    <t>AlienRace.AlienBackstoryDef+Moyo_MechanoidMaintainer.baseDesc</t>
  </si>
  <si>
    <t>AlienRace.AlienBackstoryDef+Moyo_MechanoidMaintainer.titleShort</t>
  </si>
  <si>
    <t>AlienRace.AlienBackstoryDef+Moyo_MechanoidMaintainer.title</t>
  </si>
  <si>
    <t>AlienRace.AlienBackstoryDef+Moyo_FactoryWorker.baseDesc</t>
  </si>
  <si>
    <t>AlienRace.AlienBackstoryDef+Moyo_FactoryWorker.titleShort</t>
  </si>
  <si>
    <t>AlienRace.AlienBackstoryDef+Moyo_FactoryWorker.title</t>
  </si>
  <si>
    <t>AlienRace.AlienBackstoryDef+Moyo_Farmer.baseDesc</t>
  </si>
  <si>
    <t>AlienRace.AlienBackstoryDef+Moyo_Farmer.titleShort</t>
  </si>
  <si>
    <t>AlienRace.AlienBackstoryDef+Moyo_Farmer.title</t>
  </si>
  <si>
    <t>AlienRace.AlienBackstoryDef+Moyo_VatgrownSoldier.baseDesc</t>
  </si>
  <si>
    <t>AlienRace.AlienBackstoryDef+Moyo_VatgrownSoldier.titleShort</t>
  </si>
  <si>
    <t>AlienRace.AlienBackstoryDef+Moyo_VatgrownSoldier.title</t>
  </si>
  <si>
    <t>AlienRace.AlienBackstoryDef+Moyo_EngineeringStudent.baseDesc</t>
  </si>
  <si>
    <t>AlienRace.AlienBackstoryDef+Moyo_EngineeringStudent.titleShort</t>
  </si>
  <si>
    <t>AlienRace.AlienBackstoryDef+Moyo_EngineeringStudent.title</t>
  </si>
  <si>
    <t>AlienRace.AlienBackstoryDef+Moyo_ShockedNurse.baseDesc</t>
  </si>
  <si>
    <t>AlienRace.AlienBackstoryDef+Moyo_ShockedNurse.titleShort</t>
  </si>
  <si>
    <t>AlienRace.AlienBackstoryDef+Moyo_ShockedNurse.title</t>
  </si>
  <si>
    <t>AlienRace.AlienBackstoryDef+Moyo_YoungCelebrity.baseDesc</t>
  </si>
  <si>
    <t>AlienRace.AlienBackstoryDef+Moyo_YoungCelebrity.titleShort</t>
  </si>
  <si>
    <t>AlienRace.AlienBackstoryDef+Moyo_YoungCelebrity.title</t>
  </si>
  <si>
    <t>AlienRace.AlienBackstoryDef+Moyo_HighbonChild.baseDesc</t>
  </si>
  <si>
    <t>AlienRace.AlienBackstoryDef+Moyo_HighbonChild.titleShort</t>
  </si>
  <si>
    <t>AlienRace.AlienBackstoryDef+Moyo_HighbonChild.title</t>
  </si>
  <si>
    <t>AlienRace.AlienBackstoryDef+Moyo_ChildSoldier.baseDesc</t>
  </si>
  <si>
    <t>AlienRace.AlienBackstoryDef+Moyo_ChildSoldier.titleShort</t>
  </si>
  <si>
    <t>AlienRace.AlienBackstoryDef+Moyo_ChildSoldier.title</t>
  </si>
  <si>
    <t>AlienRace.AlienBackstoryDef+Moyo_YoungMiner.baseDesc</t>
  </si>
  <si>
    <t>AlienRace.AlienBackstoryDef+Moyo_YoungMiner.titleShort</t>
  </si>
  <si>
    <t>AlienRace.AlienBackstoryDef+Moyo_YoungMiner.title</t>
  </si>
  <si>
    <t>AlienRace.AlienBackstoryDef+Moyo_SmugglerRunner.baseDesc</t>
  </si>
  <si>
    <t>AlienRace.AlienBackstoryDef+Moyo_SmugglerRunner.titleShort</t>
  </si>
  <si>
    <t>AlienRace.AlienBackstoryDef+Moyo_SmugglerRunner.title</t>
  </si>
  <si>
    <t>AlienRace.AlienBackstoryDef+Moyo_SicklyChild.baseDesc</t>
  </si>
  <si>
    <t>AlienRace.AlienBackstoryDef+Moyo_SicklyChild.titleShort</t>
  </si>
  <si>
    <t>AlienRace.AlienBackstoryDef+Moyo_SicklyChild.title</t>
  </si>
  <si>
    <t>AlienRace.AlienBackstoryDef+Moyo_YoungJunkie.baseDesc</t>
  </si>
  <si>
    <t>AlienRace.AlienBackstoryDef+Moyo_YoungJunkie.titleShort</t>
  </si>
  <si>
    <t>AlienRace.AlienBackstoryDef+Moyo_YoungJunkie.title</t>
  </si>
  <si>
    <t>AlienRace.AlienBackstoryDef+Moyo_ChildChef.baseDesc</t>
  </si>
  <si>
    <t>AlienRace.AlienBackstoryDef+Moyo_ChildChef.titleShort</t>
  </si>
  <si>
    <t>AlienRace.AlienBackstoryDef+Moyo_ChildChef.title</t>
  </si>
  <si>
    <t>AlienRace.AlienBackstoryDef+Moyo_WhaleFriend.baseDesc</t>
  </si>
  <si>
    <t>AlienRace.AlienBackstoryDef+Moyo_WhaleFriend.titleShort</t>
  </si>
  <si>
    <t>AlienRace.AlienBackstoryDef+Moyo_WhaleFriend.title</t>
  </si>
  <si>
    <t>AlienRace.AlienBackstoryDef+Moyo_BrightChild.baseDesc</t>
  </si>
  <si>
    <t>AlienRace.AlienBackstoryDef+Moyo_BrightChild.titleShort</t>
  </si>
  <si>
    <t>AlienRace.AlienBackstoryDef+Moyo_BrightChild.title</t>
  </si>
  <si>
    <t>AlienRace.AlienBackstoryDef+Moyo_CoralSculpter.baseDesc</t>
  </si>
  <si>
    <t>AlienRace.AlienBackstoryDef+Moyo_CoralSculpter.titleShort</t>
  </si>
  <si>
    <t>AlienRace.AlienBackstoryDef+Moyo_CoralSculpter.title</t>
  </si>
  <si>
    <t>AlienRace.AlienBackstoryDef+Moyo_HuntingAssistant.baseDesc</t>
  </si>
  <si>
    <t>AlienRace.AlienBackstoryDef+Moyo_HuntingAssistant.titleShort</t>
  </si>
  <si>
    <t>AlienRace.AlienBackstoryDef+Moyo_HuntingAssistant.title</t>
  </si>
  <si>
    <t>AlienRace.AlienBackstoryDef+Moyo_PettyTheif.baseDesc</t>
  </si>
  <si>
    <t>AlienRace.AlienBackstoryDef+Moyo_PettyTheif.titleShort</t>
  </si>
  <si>
    <t>AlienRace.AlienBackstoryDef+Moyo_PettyTheif.title</t>
  </si>
  <si>
    <t>AlienRace.AlienBackstoryDef+Moyo_Bully.baseDesc</t>
  </si>
  <si>
    <t>AlienRace.AlienBackstoryDef+Moyo_Bully.titleShort</t>
  </si>
  <si>
    <t>AlienRace.AlienBackstoryDef+Moyo_Bully.title</t>
  </si>
  <si>
    <t>AlienRace.AlienBackstoryDef+Moyo_Dreamer.baseDesc</t>
  </si>
  <si>
    <t>AlienRace.AlienBackstoryDef+Moyo_Dreamer.titleShort</t>
  </si>
  <si>
    <t>AlienRace.AlienBackstoryDef+Moyo_Dreamer.title</t>
  </si>
  <si>
    <t>AlienRace.AlienBackstoryDef+Moyo_MechanicWannabe.baseDesc</t>
  </si>
  <si>
    <t>AlienRace.AlienBackstoryDef+Moyo_MechanicWannabe.titleShort</t>
  </si>
  <si>
    <t>AlienRace.AlienBackstoryDef+Moyo_MechanicWannabe.title</t>
  </si>
  <si>
    <t>AlienRace.AlienBackstoryDef+Moyo_Orphan.baseDesc</t>
  </si>
  <si>
    <t>AlienRace.AlienBackstoryDef+Moyo_Orphan.titleShort</t>
  </si>
  <si>
    <t>AlienRace.AlienBackstoryDef+Moyo_Orphan.title</t>
  </si>
  <si>
    <t>AlienRace.AlienBackstoryDef+Moyo_FarmChild.baseDesc</t>
  </si>
  <si>
    <t>AlienRace.AlienBackstoryDef+Moyo_FarmChild.titleShort</t>
  </si>
  <si>
    <t>AlienRace.AlienBackstoryDef+Moyo_FarmChild.title</t>
  </si>
  <si>
    <t>Moyo_GuardianStory.description</t>
  </si>
  <si>
    <t>BackstoryDef+Moyo_GuardianStory.description</t>
  </si>
  <si>
    <t>Moyo_Hitman.description</t>
  </si>
  <si>
    <t>BackstoryDef+Moyo_Hitman.description</t>
  </si>
  <si>
    <t>Moyo_Siren.description</t>
  </si>
  <si>
    <t>BackstoryDef+Moyo_Siren.description</t>
  </si>
  <si>
    <t>Moyo_SurfaceArtist.description</t>
  </si>
  <si>
    <t>BackstoryDef+Moyo_SurfaceArtist.description</t>
  </si>
  <si>
    <t>Moyo_HydroponicsFarmer.description</t>
  </si>
  <si>
    <t>BackstoryDef+Moyo_HydroponicsFarmer.description</t>
  </si>
  <si>
    <t>Moyo_CocktailMixer.description</t>
  </si>
  <si>
    <t>BackstoryDef+Moyo_CocktailMixer.description</t>
  </si>
  <si>
    <t>Moyo_Servant.description</t>
  </si>
  <si>
    <t>BackstoryDef+Moyo_Servant.description</t>
  </si>
  <si>
    <t>Moyo_EvilOrphanageMaster.description</t>
  </si>
  <si>
    <t>BackstoryDef+Moyo_EvilOrphanageMaster.description</t>
  </si>
  <si>
    <t>Moyo_KindOrphanageMaster.description</t>
  </si>
  <si>
    <t>BackstoryDef+Moyo_KindOrphanageMaster.description</t>
  </si>
  <si>
    <t>Moyo_Biologist.description</t>
  </si>
  <si>
    <t>BackstoryDef+Moyo_Biologist.description</t>
  </si>
  <si>
    <t>Moyo_SurfaceTrader.description</t>
  </si>
  <si>
    <t>BackstoryDef+Moyo_SurfaceTrader.description</t>
  </si>
  <si>
    <t>Moyo_Geologist.description</t>
  </si>
  <si>
    <t>BackstoryDef+Moyo_Geologist.description</t>
  </si>
  <si>
    <t>Moyo_DeepCoreMiner.description</t>
  </si>
  <si>
    <t>BackstoryDef+Moyo_DeepCoreMiner.description</t>
  </si>
  <si>
    <t>Moyo_Soldier.description</t>
  </si>
  <si>
    <t>BackstoryDef+Moyo_Soldier.description</t>
  </si>
  <si>
    <t>Moyo_Smuggler.description</t>
  </si>
  <si>
    <t>BackstoryDef+Moyo_Smuggler.description</t>
  </si>
  <si>
    <t>Moyo_Hunter.description</t>
  </si>
  <si>
    <t>BackstoryDef+Moyo_Hunter.description</t>
  </si>
  <si>
    <t>Moyo_Engineer.description</t>
  </si>
  <si>
    <t>BackstoryDef+Moyo_Engineer.description</t>
  </si>
  <si>
    <t>Moyo_MechanoidMaintainer.description</t>
  </si>
  <si>
    <t>BackstoryDef+Moyo_MechanoidMaintainer.description</t>
  </si>
  <si>
    <t>Moyo_FactoryWorker.description</t>
  </si>
  <si>
    <t>BackstoryDef+Moyo_FactoryWorker.description</t>
  </si>
  <si>
    <t>Moyo_Farmer.description</t>
  </si>
  <si>
    <t>BackstoryDef+Moyo_Farmer.description</t>
  </si>
  <si>
    <t>Moyo_VatgrownSoldier.description</t>
  </si>
  <si>
    <t>BackstoryDef+Moyo_VatgrownSoldier.description</t>
  </si>
  <si>
    <t>Moyo_EngineeringStudent.description</t>
  </si>
  <si>
    <t>BackstoryDef+Moyo_EngineeringStudent.description</t>
  </si>
  <si>
    <t>Moyo_ShockedNurse.description</t>
  </si>
  <si>
    <t>BackstoryDef+Moyo_ShockedNurse.description</t>
  </si>
  <si>
    <t>Moyo_YoungCelebrity.description</t>
  </si>
  <si>
    <t>BackstoryDef+Moyo_YoungCelebrity.description</t>
  </si>
  <si>
    <t>Moyo_HighbonChild.description</t>
  </si>
  <si>
    <t>BackstoryDef+Moyo_HighbonChild.description</t>
  </si>
  <si>
    <t>Moyo_ChildSoldier.description</t>
  </si>
  <si>
    <t>BackstoryDef+Moyo_ChildSoldier.description</t>
  </si>
  <si>
    <t>Moyo_YoungMiner.description</t>
  </si>
  <si>
    <t>BackstoryDef+Moyo_YoungMiner.description</t>
  </si>
  <si>
    <t>Moyo_SmugglerRunner.description</t>
  </si>
  <si>
    <t>BackstoryDef+Moyo_SmugglerRunner.description</t>
  </si>
  <si>
    <t>Moyo_SicklyChild.description</t>
  </si>
  <si>
    <t>BackstoryDef+Moyo_SicklyChild.description</t>
  </si>
  <si>
    <t>Moyo_YoungJunkie.description</t>
  </si>
  <si>
    <t>BackstoryDef+Moyo_YoungJunkie.description</t>
  </si>
  <si>
    <t>Moyo_ChildChef.description</t>
  </si>
  <si>
    <t>BackstoryDef+Moyo_ChildChef.description</t>
  </si>
  <si>
    <t>Moyo_WhaleFriend.description</t>
  </si>
  <si>
    <t>BackstoryDef+Moyo_WhaleFriend.description</t>
  </si>
  <si>
    <t>Moyo_BrightChild.description</t>
  </si>
  <si>
    <t>BackstoryDef+Moyo_BrightChild.description</t>
  </si>
  <si>
    <t>Moyo_CoralSculptor.description</t>
  </si>
  <si>
    <t>BackstoryDef+Moyo_CoralSculptor.description</t>
  </si>
  <si>
    <t>Moyo_HuntingAssistant.description</t>
  </si>
  <si>
    <t>BackstoryDef+Moyo_HuntingAssistant.description</t>
  </si>
  <si>
    <t>Moyo_PettyThief.description</t>
  </si>
  <si>
    <t>BackstoryDef+Moyo_PettyThief.description</t>
  </si>
  <si>
    <t>Moyo_Bully.description</t>
  </si>
  <si>
    <t>BackstoryDef+Moyo_Bully.description</t>
  </si>
  <si>
    <t>Moyo_Dreamer.description</t>
  </si>
  <si>
    <t>BackstoryDef+Moyo_Dreamer.description</t>
  </si>
  <si>
    <t>Moyo_MechanicWannabe.description</t>
  </si>
  <si>
    <t>BackstoryDef+Moyo_MechanicWannabe.description</t>
  </si>
  <si>
    <t>Moyo_Orphan.description</t>
  </si>
  <si>
    <t>BackstoryDef+Moyo_Orphan.description</t>
  </si>
  <si>
    <t>Moyo_FarmChild.description</t>
  </si>
  <si>
    <t>BackstoryDef+Moyo_FarmChild.description</t>
  </si>
  <si>
    <t>Index_240507</t>
    <phoneticPr fontId="2" type="noConversion"/>
  </si>
  <si>
    <t>ThingDef+Moyo_GSsuit.label</t>
    <phoneticPr fontId="2" type="noConversion"/>
  </si>
  <si>
    <t>RaidStrategyDef+Moyo_EliteCenterDrop.letterLabelEnemy</t>
    <phoneticPr fontId="2" type="noConversion"/>
  </si>
  <si>
    <t>ThingDef+Moyo_GSsuit.comps.0.chargeNoun</t>
  </si>
  <si>
    <t>ThingDef+Moyo_GSsuit.verbs.Verb_DeployBroadshield.label</t>
  </si>
  <si>
    <t/>
  </si>
  <si>
    <t>Merge_gall</t>
    <phoneticPr fontId="2" type="noConversion"/>
  </si>
  <si>
    <t>[PAWN_nameDef](은)는 상층의 해초농장에서 자랐습니다. 주변에 어수선한 소문들이 떠돌고 어른들이 걱정에 잠겨있는 와중에도 [PAWN_pronoun](은)는 해초를 가꾸고 수확하는 일에 열중했습니다.</t>
  </si>
  <si>
    <t>[PAWN_nameDef](은)는 다양한 기계와 장비에 매료되었습니다. 운좋게도, 바다속에는 수많은 고철들과 부붐들이 널려있었으므로 [PAWN_pronoun](은)는 가지고 놀 장난감을 쉽게 구할 수 있었습니다.</t>
  </si>
  <si>
    <t>타인을 굴복시키는 것의 달콤함을 [PAWN_nameDef](은)는 일찍 깨달았습니다. [PAWN_pronoun](은)는 또래 아이들을 괴롭히고 물품을 갈취하는 것을 즐겼고, 고아원의 아이들은 주로 피해자의 역할을 감내해야만 했습니다.</t>
  </si>
  <si>
    <t>[PAWN_nameDef](은)는 분쟁에 휘말렸습니다. [PAWN_pronoun]의 가정은 황폐화됐고, [PAWN_nameDef](은)는 살아남기 위해 식량이나 돈이 될만한 것들을 훔쳐야만 했습니다.</t>
  </si>
  <si>
    <t>[PAWN_nameDef](은)는 사냥꾼들과 함께 다니며 심부름을 도맡아 했습니다. 사냥꾼들과 함께 다니는 동안, [PAWN_pronoun](은)는 동물들에 대해 배우고 직접 사냥을 해보기도 했습니다.</t>
  </si>
  <si>
    <t>[PAWN_nameDef](은)는 잘 다듬어진 산호를 다양한 귀중품으로 만드는 일을 배웠습니다. [PAWN_pronoun]의 작품은 세련되지는 않았지만 충분히 예술의 재능을 보였고, 공방의 많은 사람들로부터 기대를 받았습니다.</t>
  </si>
  <si>
    <t>[PAWN_nameDef](은)는 고래와 함께 수영하는 것을 좋아했습니다. [PAWN_nameDef](은)는 가능한 한 많은 시간을 고래들을 돌보고 그들과 함께 노는 데에 소비했습니다.</t>
  </si>
  <si>
    <t>[PAWN_nameDef](은)는 요리를 즐겼습니다. 날이 갈수록 사용할 수 있는 식재료가 줄어들었지만, 다양한 재료의 질감과 풍미를 살려 요리하는 것은 [PAWN_pronoun]에게 가장 즐거운 일이었습니다.</t>
  </si>
  <si>
    <t>[PAWN_nameDef](은)는 의문의 경로로 사이카이트 약물을 손에 넣었습니다. 사이카이트의 강력하고 황홀한 화학적 자극은 큰 정신적 타격을 입혔고 [PAWN_pronoun](은)는 약물을 구하기 위해서라면 어떤 일이든 서슴지 않았습니다. 지속적으로 약물에 노출된 뇌는 더욱 강력한 자극을 요구했고, [PAWN_pronoun](은)는 결국 다른 약물에도 눈독을 들이게 되었습니다.</t>
  </si>
  <si>
    <t>[PAWN_nameDef](은)는 밀수업자의 심부름꾼이었습니다. 돈을 벌기위해 자발적으로 참여한 밀수업에서, [PAWN_pronoun](은)는 밀수품 운반과 정보통 역할을 주로 맡았습니다. 이 과정에서 [PAWN_pronoun](은)는 자신의 외모를 효과적으로 이용하는 법을 배웠습니다.</t>
  </si>
  <si>
    <t>또래 다른 아이들과는 다르게, [PAWN_nameDef](은)는 장난감 총 대신 진짜 총을 쥐어야만 했습니다. 납치되어 전장에 내던져진 [PAWN_pronoun](은)는 죽여야만 살아남을 수 있다는 것을 경험을 통해 배웠고, 생존을 위한 처절한 싸움을 이어나갔습니다.</t>
  </si>
  <si>
    <t>[PAWN_nameDef](은)는 병실의 인력부족을 매꾸기 위해 간호사로 동원되었습니다. 주로 경증 환자를 맡았지만, 종종 중증환자를 보살펴야 하는 일도 있었습니다. 이 일은 [PAWN_pronoun]의 정신을 피폐하게 만들었지만 동시에 의학적 지식을 습득할 기회를 제공했습니다.</t>
  </si>
  <si>
    <t>등대의 확장과 건축은 쉬운 일이 아닙니다. 그렇기에 도시 건축에 종사하는 인력들은 보통 어릴때부터 전문적인 교육을 받습니다. [PAWN_nameDef](은)는 그러한 사람들 중 한명이 되기 위해 수많은 설계도를 공부하고 적용했습니다.</t>
  </si>
  <si>
    <t>[PAWN_nameDef](은)는 전쟁을 위해 체계적으로 생산된 병기들 중 하나입니다. [PAWN_pronoun](은)는 배양되어 번호를 부여받은 채로 하층의 시설에서 전문적인 군사교육을 받았습니다.</t>
  </si>
  <si>
    <t>[PAWN_nameDef](은)는 상층의 농장에서 식재료나 그 밖에 다양한 식물성 섬유를 수확하는 일을 했습니다. 다분히 목가적으로 보이는 [PAWN_pronoun]의 해초 농장은 지상의 여느 농장들처럼 불법 침입자 문제를 안고 있었고, 이는 그로 하여금 골머리를 썩히게 만들었습니다.</t>
  </si>
  <si>
    <t>모요들의 도시의 기반을 닦은것은 뭐니뭐니 해도 메카노이드입니다. [PAWN_nameDef](은)는 노후화되고 있는 메카노이드를 최대한 유지보수 하는 역할을 맡았습니다. 수백년을 버티는 메카노이드의 강인함은 [PAWN_pronoun]에게 육신의 나약함을 깨닫게 해주었습니다.</t>
  </si>
  <si>
    <t>[PAWN_nameDef](은)는 건축이나 기계에 대한 연구와 설계를 담당하는 공학자입니다. 여러 이론을 시험하고 그 시제품을 만든 팀의 구성원인 [PAWN_pronoun](은)는 자신의 일에 매우 열정적이어서 모요의 화기 개발에 일조했습니다. 그 제품이 가져올 결과는 아무도 그에 대해서 말할 필요가 없을 정도로 명백했습니다.</t>
  </si>
  <si>
    <t>[PAWN_nameDef](은)는 바다를 떠돌며 해양생물을 사냥하거나 포획하는 일을 했습니다. [PAWN_pronoun](은)는 주로 고기나 사치품, 희귀 동물을 구하러 다녔습니다. 등대의 안전을 위협하는 위험 생물이 등장하면 [PAWN_pronoun](은)는 의회의 명령에 따라 격퇴작전에 참여해야 했습니다.</t>
  </si>
  <si>
    <t>지상은 온갖 보배로 가득합니다. [PAWN_nameDef](은)는 등대를 위해 그 보물을 가져왔습니다. 의회의 허락 없이 지상과 거래하는 것은 불법이었지만, [PAWN_pronoun]에겐 자신의 수중에 들어오는 돈이 더 중요했고, 그 결과 [PAWN_pronoun](은)는 의회의 감시를 피해 지상을 오가며 거래를 계속했습니다.</t>
  </si>
  <si>
    <t>[PAWN_nameDef](은)는 심연의 광물을 채굴하는 광부입니다. 무겁고 둔중한 잠수복을 입고 광물을 채굴하는 심해광부는 메카노이드 운용에 문제가 생기면서 비교적 최근에 생긴 직업으로, 최근 수많은 가난한 노동자들이 이 직업으로 일자리를 옮기는 것에 대해서 긍정적으로 검토하고 있습니다.</t>
  </si>
  <si>
    <t>[PAWN_nameDef](은)는 심해의 지형을 탐사하며 연구했습니다. 일의 특성상 [PAWN_pronoun](은)는 팀과 함께 잠수함에서 오랜 시간을 보내야 했기에, 다양한 일에 익숙해져야 했습니다.</t>
  </si>
  <si>
    <t>등대와 지상의 거래는 의회와 [PAWN_nameDef]같은 대상인들에 의해 통제되는 사업이었습니다. 지상의 물품은 대부분 사치품으로 여겨지는데, 이 덕분에 [PAWN_pronoun](은)는 돈을 쓸어담을 수 있었습니다. [PAWN_pronoun](은)는 밀수업자를 가차없이 탄압했고, 일부는 직접 처리하기도 했습니다.</t>
  </si>
  <si>
    <t>[PAWN_nameDef](은)는 부모들과 떨어진 모요 고아들을 보살폈습니다. [PAWN_pronoun](은)는 고아원 밖은 위험하다며, 버림밭은 아이들은 사냥당할 뿐이라는 것을 가르쳤습니다. 왜냐하면 이 아이들은 귀한 재산이니까요. 등대에게도, 그녀에게도.</t>
  </si>
  <si>
    <t>[PAWN_nameDef](은)는 부유한 모요들의 하인이었습니다. 청소와 요리부터 다양한 가사를 도맡고 주인의 특별한 요구를 들어주기도 했습니다. 점점 심해지는 요구를 감당할 수 없었던 [PAWN_pronoun](은)는 한 구의 시체를 남겨두고 홀연히 사라졌습니다.</t>
  </si>
  <si>
    <t>[PAWN_nameDef](은)는 새로운 상품을 개발하기 위해 딥블루와 지상의 약물을 섞는 실험을 했습니다. 주로 사이카이트와 합성된 [PAWN_pronoun]의 약물 칵테일은 지상에서도, 등대에서도 폭발적인 인기를 구가했습니다.</t>
  </si>
  <si>
    <t>[PAWN_nameDef](은)는 지상의 아름다운 광경을 예술작품으로 만들어 팔았습니다. 지상을 직접 본 적도 없었고, 지상의 풍경을 담은 자료가 많은 것도 아니었습니다. 그러나 [PAWN_pronoun]의 고객들은 지상의 풍경을 몰랐고, 창의력만으로 그려낸 지상은 '환상적'이며 동시에 '몽환적'이었습니다.</t>
  </si>
  <si>
    <t>[PAWN_nameDef](은)는 등대 하층의 유명인사입니다. 아름다운 외모, 환상적인 목소리를 가진 [PAWN_pronoun](은)는 등대의 사교계를 휩쓸었고, [PAWN_nameDef]처럼 매력적인 다른 모요들에게도 그렇게 했듯이 세이렌이라는 별명을 붙여주었습니다.</t>
  </si>
  <si>
    <t>[PAWN_nameDef](은)는 돈을 받고 조용히 일을 처리하는 청부업자입니다. 어느 사회에나 더러운 일은 존재하고, 누군가는 그것을 해야만 합니다. [PAWN_pronoun]에게 있어서 상대의 처지나 상황은 고려할 대상이 아닙니다. 수중에 들어오는 돈의 액수 정도쯤은 되어야 [PAWN_pronoun](은)는 그 문제에 대해서 고려할 것입니다.</t>
  </si>
  <si>
    <t>[PAWN_nameDef](은)는 부모님과 헤어져 고아원에서 자랐습니다. 고아원에는 [PAWN_pronoun](와)과 같은 처지의 아이들이 많았고, 심지어 자신의 부모가 죽는 모습을 목격한 아이도 있었습니다. [PAWN_pronoun](은)는 그런 아이들 사이에서 부모를 다시 만날 날을 기다렸습니다.</t>
  </si>
  <si>
    <t>[PAWN_nameDef](은)는 오래 전에 개조되어 지금까지 내려온 모요의 몸을 연구했습니다. [PAWN_pronoun](와)과 같은 연구원들이 모요의 '진화'과정을 추적하여 발견해 낸 것이 바로 '딥블루'였습니다. 이 발견은 모요 사회에 거대한 영향을 미쳤습니다.</t>
  </si>
  <si>
    <t>[PAWN_nameDef](은)는 또래의 다른 아이들보다 훨씬 총명했습니다. [PAWN_pronoun](은)는 밖에서 친구를 사귀기보다 도서관에서 책읽는 것을 더 선호했습니다. 이러한 [PAWN_pronoun]의 성격은 다른 아이들과 갈등을 빚기도 했지만 대다수의 부모들은 [PAWN_nameDef](와)과 같은 모요들이 다음 계층으로 넘어갈것임을 믿어 의심치 않았습니다.</t>
  </si>
  <si>
    <t>[PAWN_nameDef](은)는 저 아래 심연에서 반짝이는 도시의 경관을 동경했습니다. 하지만 어른들은 [PAWN_pronoun](이)가 아랫층에 관심을 가지는 것을 달갑지 않아했습니다. 아랫층에 대한 수많은 공포스럽고 과장된 협박과 설득에도 불구하고 [PAWN_pronoun](은)는 뜻을 굽히지 않았습니다.</t>
  </si>
  <si>
    <t>[PAWN_nameDef](은)는 하층에서 귀하게 자란 모요입니다. 허드렛일은 남들이 맡아 해주었고, [PAWN_pronoun](은)는 그저 생활을 즐기기만 하면 됐습니다. 내전으로 이어진 두 세력간의 세력다툼도, 그 사이에 끼어 죽어가는 다른 모요들도 [PAWN_pronoun](이)가 상관할 일이 아니었을 겁니다. 아마도요.</t>
  </si>
  <si>
    <t>[PAWN_nameDef](은)는 노래, 춤 ,연기 등 다양한 분야에 출현한 유명인이었습니다. 도시의 수많은 모요들이 [PAWN_nameDef]의 외모와 명성을 선망했습니다. 어린 [PAWN_nameDef](이)가 이렇게 유명해진 이유에 대해 많은 소문이 오가지만, 진짜 이유는 [PAWN_nameDef]만이 알고 있을겁니다.</t>
  </si>
  <si>
    <t>심해의 한기와 어둠도 등대 중층의 빛과 열기를 덮을 수는 없습니다. [PAWN_nameDef](은)는 중층의 공방에서 일하는 노동자로, 지금까지 다양한 장비와 제품을 생산해 왔습니다. [PAWN_pronoun](이)가 기억하는 가장 최근의 의뢰품은 총기입니다.</t>
  </si>
  <si>
    <t>[PAWN_nameDef](은)는 전문적인 군인으로 등대의 치안을 유지하고 도시를 위협하는 괴수들을 격퇴하는 임무에 힘썼습니다. 그러나 [PAWN_pronoun](이)가 일하는 동안 밀수로 인한 사회 불안은 점점 더 심해져만 갔습니다. 결국 불안은 내전이 되어 모요 사회를 덮쳤고 [PAWN_pronoun](은)는 다른 모요들을 향해 총구를 돌려야만 했습니다.</t>
  </si>
  <si>
    <t>[PAWN_nameDef](은)는 부모들과 떨어진 모요 고아들을 보살폈습니다. [PAWN_pronoun](은)는 아이들이 부모님과 재회하거나 사회에 자랑스런 일원으로 나갈 수 있도록 아이들을 교육하는데 힘썼습니다. [PAWN_pronoun](이)가 왜 이 일을 시작한건진 불명이지만, 아마도 개인적인 경험과 관련이 있을거라 추정됩니다.</t>
  </si>
  <si>
    <t>[PAWN_nameDef](은)는 지상 식물의 종자를 구해 수경재배실에서 길렀습니다. [PAWN_pronoun](이)가 기른 작물은 언제나 [PAWN_pronoun]의 기대보다 낮은 가격에 팔렸고 이는 일부 모요들에 의해 거래되는 '원본'지상 작물 때문이었습니다. 이런 상황이 지속될수록, [PAWN_nameDef](은)는 더더욱 강하게 지상의 농장을 원하게 되었습니다.</t>
  </si>
  <si>
    <t>[PAWN_nameDef](은)는 근위대의 일원으로 세 장로에게 복종하도록 훈련받았습니다. 장로의 손발이나 다름없는 [PAWN_pronoun](이)가 어떻게, 왜 여기에 있는지는 알 수 없습니다. 아마 진실을 아는 것은 세 장로들과 [PAWN_pronoun]밖에 없을 것입니다.</t>
  </si>
  <si>
    <t>[PAWN_nameDef]의 가정은 가난했습니다. [PAWN_pronoun](은)는 가정을 위해 돈을 벌어야만 했고, 그를 위해 광부일을 하기 시작했습니다. [PAWN_nameDef](이)가 광부가 된 후, [PAWN_pronoun]의 꿈과 열정은 오로지 더 많은 광물을 캐내는 것과 관련이 있을때에만 의미를 가지게 되었습니다.</t>
  </si>
  <si>
    <t>[PAWN_nameDef](은)는 선천적으로 병약하여 대부분의 시간을 침대 위에서 보내야 했습니다. 지속된 질병으로 인해 날카로워진 신경은 [PAWN_pronoun](을)를 인간관계에 매우 서투르도록 만들었고, 오직 다양한 지식들만이 그녀를 위로할 수 있었습니다.</t>
  </si>
  <si>
    <t>가짜 꼬리 이식 중</t>
  </si>
  <si>
    <t>생체공학 꼬리 이식 중</t>
  </si>
  <si>
    <t>심장을 이식 중</t>
  </si>
  <si>
    <t>인공심장 이식 중</t>
  </si>
  <si>
    <t>생체공학 심장 이식 중</t>
  </si>
  <si>
    <t>어비스테크 심장 이식 중</t>
  </si>
  <si>
    <t>{0} 주입 중</t>
  </si>
  <si>
    <t>{0} 주입 중</t>
    <phoneticPr fontId="2" type="noConversion"/>
  </si>
  <si>
    <t>{0}(이)가 딥블루에 중독됐습니다.\n\n[PAWN_pronoun]의 필요 탭에서 필요한 딥블루 필요를 확인할 수 있으며, 가능한 경우 스스로 약물을 사용해 필요를 채울 것입니다. [PAWN_pronoun](이)가 딥블루를 구할 수 없게 된다면 동면 상태에 들어가게 될 것입니다.</t>
  </si>
  <si>
    <t>딥블루 거부감 (경미함)</t>
    <phoneticPr fontId="2" type="noConversion"/>
  </si>
  <si>
    <t>딥블루 거부감 (가벼움)</t>
    <phoneticPr fontId="2" type="noConversion"/>
  </si>
  <si>
    <t>딥블루 거부감 (심각함)</t>
    <phoneticPr fontId="2" type="noConversion"/>
  </si>
  <si>
    <t>딥블루 거부감 (극심함)</t>
    <phoneticPr fontId="2" type="noConversion"/>
  </si>
  <si>
    <t>모요</t>
    <phoneticPr fontId="2" type="noConversion"/>
  </si>
  <si>
    <t>모요들</t>
    <phoneticPr fontId="2" type="noConversion"/>
  </si>
  <si>
    <t>더미</t>
    <phoneticPr fontId="2" type="noConversion"/>
  </si>
  <si>
    <t>진행됨</t>
    <phoneticPr fontId="2" type="noConversion"/>
  </si>
  <si>
    <t>심각함</t>
    <phoneticPr fontId="2" type="noConversion"/>
  </si>
  <si>
    <t>극심함</t>
    <phoneticPr fontId="2" type="noConversion"/>
  </si>
  <si>
    <t>모요 시체 가공 중</t>
    <phoneticPr fontId="2" type="noConversion"/>
  </si>
  <si>
    <t>양분팩 5개 정제 중</t>
    <phoneticPr fontId="2" type="noConversion"/>
  </si>
  <si>
    <t>양분팩 20개 정제 중</t>
    <phoneticPr fontId="2" type="noConversion"/>
  </si>
  <si>
    <t>어비스틸 제작 중</t>
    <phoneticPr fontId="2" type="noConversion"/>
  </si>
  <si>
    <t>어비설 펄 제작 중</t>
    <phoneticPr fontId="2" type="noConversion"/>
  </si>
  <si>
    <t>Make_Moyo_Depthweave.label</t>
    <phoneticPr fontId="2" type="noConversion"/>
  </si>
  <si>
    <t>뎁스위브 제작</t>
    <phoneticPr fontId="2" type="noConversion"/>
  </si>
  <si>
    <t>뎁스위브 제작 중</t>
    <phoneticPr fontId="2" type="noConversion"/>
  </si>
  <si>
    <t>딥블루 생산량</t>
    <phoneticPr fontId="2" type="noConversion"/>
  </si>
  <si>
    <t>딥블루 생산 속도</t>
    <phoneticPr fontId="2" type="noConversion"/>
  </si>
  <si>
    <t>모요 감각제어 헬멧 (진정)</t>
    <phoneticPr fontId="2" type="noConversion"/>
  </si>
  <si>
    <t>모요 감각제어 헬멧 (억압)</t>
    <phoneticPr fontId="2" type="noConversion"/>
  </si>
  <si>
    <t>감각제어 헬멧 재설정 중 (진정 모드)</t>
    <phoneticPr fontId="2" type="noConversion"/>
  </si>
  <si>
    <t>감각제어 헬멧 재설정 (진정 모드)</t>
    <phoneticPr fontId="2" type="noConversion"/>
  </si>
  <si>
    <t>감각제어 헬멧 재설정 중 (억압 모드)</t>
    <phoneticPr fontId="2" type="noConversion"/>
  </si>
  <si>
    <t>감각제어 헬멧 재설정 (억압 모드)</t>
    <phoneticPr fontId="2" type="noConversion"/>
  </si>
  <si>
    <t>어비스테크 심장 제작 (모요 심장)</t>
    <phoneticPr fontId="2" type="noConversion"/>
  </si>
  <si>
    <t>어비스테크 심장 (모요 심장) 제작 중</t>
    <phoneticPr fontId="2" type="noConversion"/>
  </si>
  <si>
    <t>총열</t>
    <phoneticPr fontId="2" type="noConversion"/>
  </si>
  <si>
    <t>ThingDef+Moyo_CryoRifle.label</t>
    <phoneticPr fontId="2" type="noConversion"/>
  </si>
  <si>
    <t>{*ThingDef+Moyo_CryoRifle.label}</t>
    <phoneticPr fontId="2" type="noConversion"/>
  </si>
  <si>
    <t>ThingDef+Moyo_Pistol.label</t>
    <phoneticPr fontId="2" type="noConversion"/>
  </si>
  <si>
    <t>{*ThingDef+Moyo_Pistol.label}</t>
    <phoneticPr fontId="2" type="noConversion"/>
  </si>
  <si>
    <t>모요 리벳</t>
    <phoneticPr fontId="2" type="noConversion"/>
  </si>
  <si>
    <t>ThingDef+Moyo_ChargeRifle.label</t>
    <phoneticPr fontId="2" type="noConversion"/>
  </si>
  <si>
    <t>{*ThingDef+Moyo_ChargeRifle.label}</t>
    <phoneticPr fontId="2" type="noConversion"/>
  </si>
  <si>
    <t>ThingDef+Moyo_PrecisionRifle.label</t>
    <phoneticPr fontId="2" type="noConversion"/>
  </si>
  <si>
    <t>{*ThingDef+Moyo_PrecisionRifle.label}</t>
    <phoneticPr fontId="2" type="noConversion"/>
  </si>
  <si>
    <t>ThingDef+Moyo_ChargeSMG.label</t>
    <phoneticPr fontId="2" type="noConversion"/>
  </si>
  <si>
    <t>{*ThingDef+Moyo_ChargeSMG.label}</t>
    <phoneticPr fontId="2" type="noConversion"/>
  </si>
  <si>
    <t>ThingDef+Moyo_BoltCaster.label</t>
    <phoneticPr fontId="2" type="noConversion"/>
  </si>
  <si>
    <t>{*ThingDef+Moyo_BoltCaster.label}</t>
    <phoneticPr fontId="2" type="noConversion"/>
  </si>
  <si>
    <t>ThingDef+Moyo_AutoCannon.label</t>
    <phoneticPr fontId="2" type="noConversion"/>
  </si>
  <si>
    <t>{*ThingDef+Moyo_AutoCannon.label}</t>
    <phoneticPr fontId="2" type="noConversion"/>
  </si>
  <si>
    <t>ThingDef+Moyo_HeavyChargeRifle.label</t>
    <phoneticPr fontId="2" type="noConversion"/>
  </si>
  <si>
    <t>{*ThingDef+Moyo_HeavyChargeRifle.label}</t>
    <phoneticPr fontId="2" type="noConversion"/>
  </si>
  <si>
    <t>ThingDef+Moyo_HeavyAutoCannon.label</t>
    <phoneticPr fontId="2" type="noConversion"/>
  </si>
  <si>
    <t>{*ThingDef+Moyo_HeavyAutoCannon.label}</t>
    <phoneticPr fontId="2" type="noConversion"/>
  </si>
  <si>
    <t>ThingDef+Moyo_HeavyBoltCaster.label</t>
    <phoneticPr fontId="2" type="noConversion"/>
  </si>
  <si>
    <t>{*ThingDef+Moyo_HeavyBoltCaster.label}</t>
    <phoneticPr fontId="2" type="noConversion"/>
  </si>
  <si>
    <t>몸체</t>
    <phoneticPr fontId="2" type="noConversion"/>
  </si>
  <si>
    <t>ThingDef+Moyo_CryoBlaster.label</t>
    <phoneticPr fontId="2" type="noConversion"/>
  </si>
  <si>
    <t>{*ThingDef+Moyo_CryoBlaster.label}</t>
    <phoneticPr fontId="2" type="noConversion"/>
  </si>
  <si>
    <t>머리</t>
    <phoneticPr fontId="2" type="noConversion"/>
  </si>
  <si>
    <t>AUX</t>
    <phoneticPr fontId="2" type="noConversion"/>
  </si>
  <si>
    <t>가벼움</t>
    <phoneticPr fontId="2" type="noConversion"/>
  </si>
  <si>
    <t>진행됨</t>
    <phoneticPr fontId="2" type="noConversion"/>
  </si>
  <si>
    <t>심각함</t>
    <phoneticPr fontId="2" type="noConversion"/>
  </si>
  <si>
    <t>노틸러스</t>
    <phoneticPr fontId="2" type="noConversion"/>
  </si>
  <si>
    <t>딥블루 의존성</t>
    <phoneticPr fontId="2" type="noConversion"/>
  </si>
  <si>
    <t>딥블루 의존성 유발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</si>
</sst>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sz val="8"/>
      <name val="돋움"/>
      <family val="3"/>
      <charset val="129"/>
    </font>
    <font>
      <b/>
      <sz val="11"/>
      <color theme="0"/>
      <name val="맑은 고딕"/>
      <family val="2"/>
      <charset val="129"/>
      <scheme val="minor"/>
    </font>
    <font>
      <b/>
      <sz val="9"/>
      <color indexed="81"/>
      <name val="Tahoma"/>
      <family val="2"/>
    </font>
    <font>
      <b/>
      <sz val="9"/>
      <color indexed="81"/>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3" fillId="2" borderId="1" applyNumberFormat="0" applyAlignment="0" applyProtection="0">
      <alignment vertical="center"/>
    </xf>
  </cellStyleXfs>
  <cellXfs count="3">
    <xf numFmtId="0" fontId="0" fillId="0" borderId="0" xfId="0"/>
    <xf numFmtId="0" fontId="1" fillId="0" borderId="0" xfId="0" applyFont="1"/>
    <xf numFmtId="0" fontId="3" fillId="2" borderId="1" xfId="1" applyAlignment="1"/>
  </cellXfs>
  <cellStyles count="2">
    <cellStyle name="셀 확인" xfId="1" builtinId="23"/>
    <cellStyle name="표준"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8B40-2978-4732-88A9-7AF5CFF2C952}">
  <dimension ref="A1:H810"/>
  <sheetViews>
    <sheetView tabSelected="1" workbookViewId="0">
      <selection activeCell="F170" sqref="F170"/>
    </sheetView>
  </sheetViews>
  <sheetFormatPr defaultColWidth="9.1796875" defaultRowHeight="17" x14ac:dyDescent="0.45"/>
  <cols>
    <col min="1" max="1" width="78.81640625" style="1" bestFit="1" customWidth="1"/>
    <col min="2" max="2" width="22" style="1" bestFit="1" customWidth="1"/>
    <col min="3" max="3" width="36.1796875" style="1" customWidth="1"/>
    <col min="4" max="4" width="40.7265625" style="1" customWidth="1"/>
    <col min="5" max="5" width="49.08984375" style="1" customWidth="1"/>
    <col min="6" max="6" width="92.90625" style="1" customWidth="1"/>
    <col min="7" max="7" width="5.54296875" style="1" bestFit="1" customWidth="1"/>
    <col min="8" max="8" width="55.81640625" style="1" customWidth="1"/>
    <col min="9" max="16384" width="9.1796875" style="1"/>
  </cols>
  <sheetData>
    <row r="1" spans="1:8" ht="18" thickTop="1" thickBot="1" x14ac:dyDescent="0.5">
      <c r="A1" s="1" t="s">
        <v>0</v>
      </c>
      <c r="B1" s="1" t="s">
        <v>1</v>
      </c>
      <c r="C1" s="1" t="s">
        <v>2</v>
      </c>
      <c r="D1" s="1" t="s">
        <v>3</v>
      </c>
      <c r="E1" s="1" t="s">
        <v>4</v>
      </c>
      <c r="F1" s="1" t="s">
        <v>5</v>
      </c>
      <c r="G1" s="2" t="s">
        <v>3351</v>
      </c>
      <c r="H1" s="2" t="s">
        <v>3246</v>
      </c>
    </row>
    <row r="2" spans="1:8" ht="17.5" thickTop="1" x14ac:dyDescent="0.45">
      <c r="A2" s="1" t="s">
        <v>6</v>
      </c>
      <c r="B2" s="1" t="s">
        <v>7</v>
      </c>
      <c r="C2" s="1" t="s">
        <v>8</v>
      </c>
      <c r="E2" s="1" t="s">
        <v>9</v>
      </c>
      <c r="F2" s="1" t="s">
        <v>3033</v>
      </c>
      <c r="H2" s="1" t="str">
        <f>IFERROR(VLOOKUP(A2,Merge_gall!$C$2:$D$906,2,FALSE),"")</f>
        <v>모요 농장아이</v>
      </c>
    </row>
    <row r="3" spans="1:8" x14ac:dyDescent="0.45">
      <c r="A3" s="1" t="s">
        <v>10</v>
      </c>
      <c r="B3" s="1" t="s">
        <v>7</v>
      </c>
      <c r="C3" s="1" t="s">
        <v>11</v>
      </c>
      <c r="E3" s="1" t="s">
        <v>12</v>
      </c>
      <c r="F3" s="1" t="s">
        <v>3031</v>
      </c>
      <c r="H3" s="1" t="str">
        <f>IFERROR(VLOOKUP(A3,Merge_gall!$C$2:$D$906,2,FALSE),"")</f>
        <v>농장아이</v>
      </c>
    </row>
    <row r="4" spans="1:8" x14ac:dyDescent="0.45">
      <c r="A4" s="1" t="s">
        <v>3239</v>
      </c>
      <c r="B4" s="1" t="s">
        <v>7</v>
      </c>
      <c r="C4" s="1" t="s">
        <v>3238</v>
      </c>
      <c r="E4" s="1" t="s">
        <v>13</v>
      </c>
      <c r="F4" s="1" t="s">
        <v>3247</v>
      </c>
      <c r="H4" s="1" t="str">
        <f>IFERROR(VLOOKUP(A4,Merge_gall!$C$2:$D$906,2,FALSE),"")</f>
        <v>{PAWN_nameDef}(은)는 상층의 해초농장에서 자랐습니다. 주변에 어수선한 소문들이 떠돌고 어른들이 걱정에 잠겨있는 와중에도 {PAWN_pronoun}(은)는 해초를 가꾸고 수확하는 일에 열중했습니다.</v>
      </c>
    </row>
    <row r="5" spans="1:8" x14ac:dyDescent="0.45">
      <c r="A5" s="1" t="s">
        <v>14</v>
      </c>
      <c r="B5" s="1" t="s">
        <v>7</v>
      </c>
      <c r="C5" s="1" t="s">
        <v>15</v>
      </c>
      <c r="E5" s="1" t="s">
        <v>16</v>
      </c>
      <c r="F5" s="1" t="s">
        <v>3027</v>
      </c>
      <c r="H5" s="1" t="str">
        <f>IFERROR(VLOOKUP(A5,Merge_gall!$C$2:$D$906,2,FALSE),"")</f>
        <v>모요 고아</v>
      </c>
    </row>
    <row r="6" spans="1:8" x14ac:dyDescent="0.45">
      <c r="A6" s="1" t="s">
        <v>17</v>
      </c>
      <c r="B6" s="1" t="s">
        <v>7</v>
      </c>
      <c r="C6" s="1" t="s">
        <v>18</v>
      </c>
      <c r="E6" s="1" t="s">
        <v>19</v>
      </c>
      <c r="F6" s="1" t="s">
        <v>3025</v>
      </c>
      <c r="H6" s="1" t="str">
        <f>IFERROR(VLOOKUP(A6,Merge_gall!$C$2:$D$906,2,FALSE),"")</f>
        <v>고아</v>
      </c>
    </row>
    <row r="7" spans="1:8" x14ac:dyDescent="0.45">
      <c r="A7" s="1" t="s">
        <v>3237</v>
      </c>
      <c r="B7" s="1" t="s">
        <v>7</v>
      </c>
      <c r="C7" s="1" t="s">
        <v>3236</v>
      </c>
      <c r="E7" s="1" t="s">
        <v>20</v>
      </c>
      <c r="F7" s="1" t="s">
        <v>3275</v>
      </c>
      <c r="H7" s="1" t="str">
        <f>IFERROR(VLOOKUP(A7,Merge_gall!$C$2:$D$906,2,FALSE),"")</f>
        <v>{PAWN_nameDef}(은)는 부모님과 헤어져 고아원에서 자랐습니다. 고아원에는 {PAWN_pronoun}와 같은 처지의 아이들이 많았고, 심지어 자신의 부모가 죽는 모습을 목격한 아이도 있었습니다. {PAWN_pronoun}(은)는 그런 아이들 사이에서 부모를 다시 만날 날을 기다렸습니다.</v>
      </c>
    </row>
    <row r="8" spans="1:8" x14ac:dyDescent="0.45">
      <c r="A8" s="1" t="s">
        <v>21</v>
      </c>
      <c r="B8" s="1" t="s">
        <v>7</v>
      </c>
      <c r="C8" s="1" t="s">
        <v>22</v>
      </c>
      <c r="E8" s="1" t="s">
        <v>23</v>
      </c>
      <c r="F8" s="1" t="s">
        <v>3021</v>
      </c>
      <c r="H8" s="1" t="str">
        <f>IFERROR(VLOOKUP(A8,Merge_gall!$C$2:$D$906,2,FALSE),"")</f>
        <v>모요 정비공 지망생</v>
      </c>
    </row>
    <row r="9" spans="1:8" x14ac:dyDescent="0.45">
      <c r="A9" s="1" t="s">
        <v>24</v>
      </c>
      <c r="B9" s="1" t="s">
        <v>7</v>
      </c>
      <c r="C9" s="1" t="s">
        <v>25</v>
      </c>
      <c r="E9" s="1" t="s">
        <v>26</v>
      </c>
      <c r="F9" s="1" t="s">
        <v>3019</v>
      </c>
      <c r="H9" s="1" t="str">
        <f>IFERROR(VLOOKUP(A9,Merge_gall!$C$2:$D$906,2,FALSE),"")</f>
        <v>정비공 지망생</v>
      </c>
    </row>
    <row r="10" spans="1:8" x14ac:dyDescent="0.45">
      <c r="A10" s="1" t="s">
        <v>3235</v>
      </c>
      <c r="B10" s="1" t="s">
        <v>7</v>
      </c>
      <c r="C10" s="1" t="s">
        <v>3234</v>
      </c>
      <c r="E10" s="1" t="s">
        <v>27</v>
      </c>
      <c r="F10" s="1" t="s">
        <v>3248</v>
      </c>
      <c r="H10" s="1" t="str">
        <f>IFERROR(VLOOKUP(A10,Merge_gall!$C$2:$D$906,2,FALSE),"")</f>
        <v>{PAWN_nameDef}(은)는 다양한 기계와 장비에 매료되었습니다. 운좋게도, 바다속에는 수많은 고철들과 부붐들이 널려있었으므로 {PAWN_pronoun}(은)는 가지고 놀 장난감을 쉽게 구할 수 있었습니다.</v>
      </c>
    </row>
    <row r="11" spans="1:8" x14ac:dyDescent="0.45">
      <c r="A11" s="1" t="s">
        <v>28</v>
      </c>
      <c r="B11" s="1" t="s">
        <v>7</v>
      </c>
      <c r="C11" s="1" t="s">
        <v>29</v>
      </c>
      <c r="E11" s="1" t="s">
        <v>30</v>
      </c>
      <c r="F11" s="1" t="s">
        <v>3015</v>
      </c>
      <c r="H11" s="1" t="str">
        <f>IFERROR(VLOOKUP(A11,Merge_gall!$C$2:$D$906,2,FALSE),"")</f>
        <v>모요 몽상가</v>
      </c>
    </row>
    <row r="12" spans="1:8" x14ac:dyDescent="0.45">
      <c r="A12" s="1" t="s">
        <v>31</v>
      </c>
      <c r="B12" s="1" t="s">
        <v>7</v>
      </c>
      <c r="C12" s="1" t="s">
        <v>32</v>
      </c>
      <c r="E12" s="1" t="s">
        <v>33</v>
      </c>
      <c r="F12" s="1" t="s">
        <v>3013</v>
      </c>
      <c r="H12" s="1" t="str">
        <f>IFERROR(VLOOKUP(A12,Merge_gall!$C$2:$D$906,2,FALSE),"")</f>
        <v>몽상가</v>
      </c>
    </row>
    <row r="13" spans="1:8" x14ac:dyDescent="0.45">
      <c r="A13" s="1" t="s">
        <v>3233</v>
      </c>
      <c r="B13" s="1" t="s">
        <v>7</v>
      </c>
      <c r="C13" s="1" t="s">
        <v>3232</v>
      </c>
      <c r="E13" s="1" t="s">
        <v>34</v>
      </c>
      <c r="F13" s="1" t="s">
        <v>3278</v>
      </c>
      <c r="H13" s="1" t="str">
        <f>IFERROR(VLOOKUP(A13,Merge_gall!$C$2:$D$906,2,FALSE),"")</f>
        <v>{PAWN_nameDef}(은)는 저 아래 심연에서 반짝이는 도시의 경관을 동경했습니다. 하지만 어른들은 {PAWN_pronoun}가 아랫층에 관심을 가지는 것을 달갑지 않아했습니다. 아랫층에 대한 수많은 공포스럽고 과장된 협박과 설득에도 불구하고 {PAWN_pronoun}(은)는 뜻을 굽히지 않았습니다.</v>
      </c>
    </row>
    <row r="14" spans="1:8" x14ac:dyDescent="0.45">
      <c r="A14" s="1" t="s">
        <v>35</v>
      </c>
      <c r="B14" s="1" t="s">
        <v>7</v>
      </c>
      <c r="C14" s="1" t="s">
        <v>36</v>
      </c>
      <c r="E14" s="1" t="s">
        <v>37</v>
      </c>
      <c r="F14" s="1" t="s">
        <v>3009</v>
      </c>
      <c r="H14" s="1" t="str">
        <f>IFERROR(VLOOKUP(A14,Merge_gall!$C$2:$D$906,2,FALSE),"")</f>
        <v>모요 일진</v>
      </c>
    </row>
    <row r="15" spans="1:8" x14ac:dyDescent="0.45">
      <c r="A15" s="1" t="s">
        <v>38</v>
      </c>
      <c r="B15" s="1" t="s">
        <v>7</v>
      </c>
      <c r="C15" s="1" t="s">
        <v>39</v>
      </c>
      <c r="E15" s="1" t="s">
        <v>40</v>
      </c>
      <c r="F15" s="1" t="s">
        <v>3007</v>
      </c>
      <c r="H15" s="1" t="str">
        <f>IFERROR(VLOOKUP(A15,Merge_gall!$C$2:$D$906,2,FALSE),"")</f>
        <v>일진</v>
      </c>
    </row>
    <row r="16" spans="1:8" x14ac:dyDescent="0.45">
      <c r="A16" s="1" t="s">
        <v>3231</v>
      </c>
      <c r="B16" s="1" t="s">
        <v>7</v>
      </c>
      <c r="C16" s="1" t="s">
        <v>3230</v>
      </c>
      <c r="E16" s="1" t="s">
        <v>41</v>
      </c>
      <c r="F16" s="1" t="s">
        <v>3249</v>
      </c>
      <c r="H16" s="1" t="str">
        <f>IFERROR(VLOOKUP(A16,Merge_gall!$C$2:$D$906,2,FALSE),"")</f>
        <v>타인을 굴복시키는 것의 달콤함을 {PAWN_nameDef}(은)는 일찍 깨달았습니다. {PAWN_pronoun}(은)는 또래 아이들을 괴롭히고 물품을 갈취하는 것을 즐겼고, 고아원의 아이들은 주로 피해자의 역할을 감내해야만 했습니다.</v>
      </c>
    </row>
    <row r="17" spans="1:8" x14ac:dyDescent="0.45">
      <c r="A17" s="1" t="s">
        <v>42</v>
      </c>
      <c r="B17" s="1" t="s">
        <v>7</v>
      </c>
      <c r="C17" s="1" t="s">
        <v>43</v>
      </c>
      <c r="E17" s="1" t="s">
        <v>44</v>
      </c>
      <c r="F17" s="1" t="s">
        <v>3003</v>
      </c>
      <c r="H17" s="1" t="str">
        <f>IFERROR(VLOOKUP(A17,Merge_gall!$C$2:$D$906,2,FALSE),"")</f>
        <v>모요 좀도둑</v>
      </c>
    </row>
    <row r="18" spans="1:8" x14ac:dyDescent="0.45">
      <c r="A18" s="1" t="s">
        <v>45</v>
      </c>
      <c r="B18" s="1" t="s">
        <v>7</v>
      </c>
      <c r="C18" s="1" t="s">
        <v>46</v>
      </c>
      <c r="E18" s="1" t="s">
        <v>47</v>
      </c>
      <c r="F18" s="1" t="s">
        <v>3001</v>
      </c>
      <c r="H18" s="1" t="str">
        <f>IFERROR(VLOOKUP(A18,Merge_gall!$C$2:$D$906,2,FALSE),"")</f>
        <v>좀도둑</v>
      </c>
    </row>
    <row r="19" spans="1:8" x14ac:dyDescent="0.45">
      <c r="A19" s="1" t="s">
        <v>3229</v>
      </c>
      <c r="B19" s="1" t="s">
        <v>7</v>
      </c>
      <c r="C19" s="1" t="s">
        <v>3228</v>
      </c>
      <c r="E19" s="1" t="s">
        <v>48</v>
      </c>
      <c r="F19" s="1" t="s">
        <v>3250</v>
      </c>
      <c r="H19" s="1" t="str">
        <f>IFERROR(VLOOKUP(A19,Merge_gall!$C$2:$D$906,2,FALSE),"")</f>
        <v>{PAWN_nameDef}(은)는 분쟁에 휘말렸습니다. {PAWN_pronoun}의 가정은 황폐화됐고, {PAWN_nameDef}(은)는 살아남기 위해 식량이나 돈이 될만한 것들을 훔쳐야만 했습니다.</v>
      </c>
    </row>
    <row r="20" spans="1:8" x14ac:dyDescent="0.45">
      <c r="A20" s="1" t="s">
        <v>49</v>
      </c>
      <c r="B20" s="1" t="s">
        <v>7</v>
      </c>
      <c r="C20" s="1" t="s">
        <v>50</v>
      </c>
      <c r="E20" s="1" t="s">
        <v>51</v>
      </c>
      <c r="F20" s="1" t="s">
        <v>2997</v>
      </c>
      <c r="H20" s="1" t="str">
        <f>IFERROR(VLOOKUP(A20,Merge_gall!$C$2:$D$906,2,FALSE),"")</f>
        <v>모요 사냥보조</v>
      </c>
    </row>
    <row r="21" spans="1:8" x14ac:dyDescent="0.45">
      <c r="A21" s="1" t="s">
        <v>52</v>
      </c>
      <c r="B21" s="1" t="s">
        <v>7</v>
      </c>
      <c r="C21" s="1" t="s">
        <v>53</v>
      </c>
      <c r="E21" s="1" t="s">
        <v>54</v>
      </c>
      <c r="F21" s="1" t="s">
        <v>2995</v>
      </c>
      <c r="H21" s="1" t="str">
        <f>IFERROR(VLOOKUP(A21,Merge_gall!$C$2:$D$906,2,FALSE),"")</f>
        <v>사냥보조</v>
      </c>
    </row>
    <row r="22" spans="1:8" x14ac:dyDescent="0.45">
      <c r="A22" s="1" t="s">
        <v>3227</v>
      </c>
      <c r="B22" s="1" t="s">
        <v>7</v>
      </c>
      <c r="C22" s="1" t="s">
        <v>3226</v>
      </c>
      <c r="E22" s="1" t="s">
        <v>55</v>
      </c>
      <c r="F22" s="1" t="s">
        <v>3251</v>
      </c>
      <c r="H22" s="1" t="str">
        <f>IFERROR(VLOOKUP(A22,Merge_gall!$C$2:$D$906,2,FALSE),"")</f>
        <v>{PAWN_nameDef}(은)는 사냥꾼들과 함께 다니며 심부름을 도맡아 했습니다. 사냥꾼들과 함께 다니는 동안, {PAWN_pronoun}(은)는 동물들에 대해 배우고 직접 사냥을 해보기도 했습니다.</v>
      </c>
    </row>
    <row r="23" spans="1:8" x14ac:dyDescent="0.45">
      <c r="A23" s="1" t="s">
        <v>56</v>
      </c>
      <c r="B23" s="1" t="s">
        <v>7</v>
      </c>
      <c r="C23" s="1" t="s">
        <v>57</v>
      </c>
      <c r="E23" s="1" t="s">
        <v>58</v>
      </c>
      <c r="F23" s="1" t="s">
        <v>2991</v>
      </c>
      <c r="H23" s="1" t="str">
        <f>IFERROR(VLOOKUP(A23,Merge_gall!$C$2:$D$906,2,FALSE),"")</f>
        <v>모요 산호 조각가</v>
      </c>
    </row>
    <row r="24" spans="1:8" x14ac:dyDescent="0.45">
      <c r="A24" s="1" t="s">
        <v>59</v>
      </c>
      <c r="B24" s="1" t="s">
        <v>7</v>
      </c>
      <c r="C24" s="1" t="s">
        <v>60</v>
      </c>
      <c r="E24" s="1" t="s">
        <v>61</v>
      </c>
      <c r="F24" s="1" t="s">
        <v>2989</v>
      </c>
      <c r="H24" s="1" t="str">
        <f>IFERROR(VLOOKUP(A24,Merge_gall!$C$2:$D$906,2,FALSE),"")</f>
        <v>산호 조각가</v>
      </c>
    </row>
    <row r="25" spans="1:8" x14ac:dyDescent="0.45">
      <c r="A25" s="1" t="s">
        <v>3225</v>
      </c>
      <c r="B25" s="1" t="s">
        <v>7</v>
      </c>
      <c r="C25" s="1" t="s">
        <v>3224</v>
      </c>
      <c r="E25" s="1" t="s">
        <v>62</v>
      </c>
      <c r="F25" s="1" t="s">
        <v>3252</v>
      </c>
      <c r="H25" s="1" t="str">
        <f>IFERROR(VLOOKUP(A25,Merge_gall!$C$2:$D$906,2,FALSE),"")</f>
        <v>{PAWN_nameDef}(은)는 잘 다듬어진 산호를 다양한 귀중품으로 만드는 일을 배웠습니다. {PAWN_pronoun}의 작품은 세련되지는 않았지만 충분히 예술의 재능을 보였고, 공방의 많은 사람들로부터 기대를 받았습니다.</v>
      </c>
    </row>
    <row r="26" spans="1:8" x14ac:dyDescent="0.45">
      <c r="A26" s="1" t="s">
        <v>63</v>
      </c>
      <c r="B26" s="1" t="s">
        <v>7</v>
      </c>
      <c r="C26" s="1" t="s">
        <v>64</v>
      </c>
      <c r="E26" s="1" t="s">
        <v>65</v>
      </c>
      <c r="F26" s="1" t="s">
        <v>2985</v>
      </c>
      <c r="H26" s="1" t="str">
        <f>IFERROR(VLOOKUP(A26,Merge_gall!$C$2:$D$906,2,FALSE),"")</f>
        <v>모요 총명한 아이</v>
      </c>
    </row>
    <row r="27" spans="1:8" x14ac:dyDescent="0.45">
      <c r="A27" s="1" t="s">
        <v>66</v>
      </c>
      <c r="B27" s="1" t="s">
        <v>7</v>
      </c>
      <c r="C27" s="1" t="s">
        <v>67</v>
      </c>
      <c r="E27" s="1" t="s">
        <v>68</v>
      </c>
      <c r="F27" s="1" t="s">
        <v>2983</v>
      </c>
      <c r="H27" s="1" t="str">
        <f>IFERROR(VLOOKUP(A27,Merge_gall!$C$2:$D$906,2,FALSE),"")</f>
        <v>총명한 아이</v>
      </c>
    </row>
    <row r="28" spans="1:8" x14ac:dyDescent="0.45">
      <c r="A28" s="1" t="s">
        <v>3223</v>
      </c>
      <c r="B28" s="1" t="s">
        <v>7</v>
      </c>
      <c r="C28" s="1" t="s">
        <v>3222</v>
      </c>
      <c r="E28" s="1" t="s">
        <v>69</v>
      </c>
      <c r="F28" s="1" t="s">
        <v>3277</v>
      </c>
      <c r="H28" s="1" t="str">
        <f>IFERROR(VLOOKUP(A28,Merge_gall!$C$2:$D$906,2,FALSE),"")</f>
        <v>{PAWN_nameDef}(은)는 또래의 다른 아이들보다 훨씬 총명했습니다. {PAWN_pronoun}(은)는 밖에서 친구를 사귀기보다 도서관에서 책읽는 것을 더 선호했습니다. 이러한 {PAWN_pronoun}의 성격은 다른 아이들과 갈등을 빚기도 했지만 대다수의 부모들은 {PAWN_nameDef}과 같은 모요들이 다음 계층으로 넘어갈것임을 믿어 의심치 않았습니다.</v>
      </c>
    </row>
    <row r="29" spans="1:8" x14ac:dyDescent="0.45">
      <c r="A29" s="1" t="s">
        <v>70</v>
      </c>
      <c r="B29" s="1" t="s">
        <v>7</v>
      </c>
      <c r="C29" s="1" t="s">
        <v>71</v>
      </c>
      <c r="E29" s="1" t="s">
        <v>72</v>
      </c>
      <c r="F29" s="1" t="s">
        <v>2979</v>
      </c>
      <c r="H29" s="1" t="str">
        <f>IFERROR(VLOOKUP(A29,Merge_gall!$C$2:$D$906,2,FALSE),"")</f>
        <v>모요 고래 친구</v>
      </c>
    </row>
    <row r="30" spans="1:8" x14ac:dyDescent="0.45">
      <c r="A30" s="1" t="s">
        <v>73</v>
      </c>
      <c r="B30" s="1" t="s">
        <v>7</v>
      </c>
      <c r="C30" s="1" t="s">
        <v>74</v>
      </c>
      <c r="E30" s="1" t="s">
        <v>75</v>
      </c>
      <c r="F30" s="1" t="s">
        <v>2977</v>
      </c>
      <c r="H30" s="1" t="str">
        <f>IFERROR(VLOOKUP(A30,Merge_gall!$C$2:$D$906,2,FALSE),"")</f>
        <v>고래 친구</v>
      </c>
    </row>
    <row r="31" spans="1:8" x14ac:dyDescent="0.45">
      <c r="A31" s="1" t="s">
        <v>3221</v>
      </c>
      <c r="B31" s="1" t="s">
        <v>7</v>
      </c>
      <c r="C31" s="1" t="s">
        <v>3220</v>
      </c>
      <c r="E31" s="1" t="s">
        <v>76</v>
      </c>
      <c r="F31" s="1" t="s">
        <v>3253</v>
      </c>
      <c r="H31" s="1" t="str">
        <f>IFERROR(VLOOKUP(A31,Merge_gall!$C$2:$D$906,2,FALSE),"")</f>
        <v>{PAWN_nameDef}(은)는 고래와 함께 수영하는 것을 좋아했습니다. {PAWN_nameDef}(은)는 가능한 한 많은 시간을 고래들을 돌보고 그들과 함께 노는 데에 소비했습니다.</v>
      </c>
    </row>
    <row r="32" spans="1:8" x14ac:dyDescent="0.45">
      <c r="A32" s="1" t="s">
        <v>77</v>
      </c>
      <c r="B32" s="1" t="s">
        <v>7</v>
      </c>
      <c r="C32" s="1" t="s">
        <v>78</v>
      </c>
      <c r="E32" s="1" t="s">
        <v>79</v>
      </c>
      <c r="F32" s="1" t="s">
        <v>2973</v>
      </c>
      <c r="H32" s="1" t="str">
        <f>IFERROR(VLOOKUP(A32,Merge_gall!$C$2:$D$906,2,FALSE),"")</f>
        <v>모요 어린 셰프</v>
      </c>
    </row>
    <row r="33" spans="1:8" x14ac:dyDescent="0.45">
      <c r="A33" s="1" t="s">
        <v>80</v>
      </c>
      <c r="B33" s="1" t="s">
        <v>7</v>
      </c>
      <c r="C33" s="1" t="s">
        <v>81</v>
      </c>
      <c r="E33" s="1" t="s">
        <v>82</v>
      </c>
      <c r="F33" s="1" t="s">
        <v>2971</v>
      </c>
      <c r="H33" s="1" t="str">
        <f>IFERROR(VLOOKUP(A33,Merge_gall!$C$2:$D$906,2,FALSE),"")</f>
        <v>어린 셰프</v>
      </c>
    </row>
    <row r="34" spans="1:8" x14ac:dyDescent="0.45">
      <c r="A34" s="1" t="s">
        <v>3219</v>
      </c>
      <c r="B34" s="1" t="s">
        <v>7</v>
      </c>
      <c r="C34" s="1" t="s">
        <v>3218</v>
      </c>
      <c r="E34" s="1" t="s">
        <v>83</v>
      </c>
      <c r="F34" s="1" t="s">
        <v>3254</v>
      </c>
      <c r="H34" s="1" t="str">
        <f>IFERROR(VLOOKUP(A34,Merge_gall!$C$2:$D$906,2,FALSE),"")</f>
        <v>{PAWN_nameDef}(은)는 요리를 즐겼습니다. 날이 갈수록 사용할 수 있는 식재료가 줄어들었지만, 다양한 재료의 질감과 풍미를 살려 요리하는 것은 {PAWN_pronoun}에게 가장 즐거운 일이었습니다.</v>
      </c>
    </row>
    <row r="35" spans="1:8" x14ac:dyDescent="0.45">
      <c r="A35" s="1" t="s">
        <v>84</v>
      </c>
      <c r="B35" s="1" t="s">
        <v>7</v>
      </c>
      <c r="C35" s="1" t="s">
        <v>85</v>
      </c>
      <c r="E35" s="1" t="s">
        <v>86</v>
      </c>
      <c r="F35" s="1" t="s">
        <v>2967</v>
      </c>
      <c r="H35" s="1" t="str">
        <f>IFERROR(VLOOKUP(A35,Merge_gall!$C$2:$D$906,2,FALSE),"")</f>
        <v>모요 어린 중독자</v>
      </c>
    </row>
    <row r="36" spans="1:8" x14ac:dyDescent="0.45">
      <c r="A36" s="1" t="s">
        <v>87</v>
      </c>
      <c r="B36" s="1" t="s">
        <v>7</v>
      </c>
      <c r="C36" s="1" t="s">
        <v>88</v>
      </c>
      <c r="E36" s="1" t="s">
        <v>89</v>
      </c>
      <c r="F36" s="1" t="s">
        <v>2965</v>
      </c>
      <c r="H36" s="1" t="str">
        <f>IFERROR(VLOOKUP(A36,Merge_gall!$C$2:$D$906,2,FALSE),"")</f>
        <v>어린 중독자</v>
      </c>
    </row>
    <row r="37" spans="1:8" x14ac:dyDescent="0.45">
      <c r="A37" s="1" t="s">
        <v>3217</v>
      </c>
      <c r="B37" s="1" t="s">
        <v>7</v>
      </c>
      <c r="C37" s="1" t="s">
        <v>3216</v>
      </c>
      <c r="E37" s="1" t="s">
        <v>90</v>
      </c>
      <c r="F37" s="1" t="s">
        <v>3255</v>
      </c>
      <c r="H37" s="1" t="str">
        <f>IFERROR(VLOOKUP(A37,Merge_gall!$C$2:$D$906,2,FALSE),"")</f>
        <v>{PAWN_nameDef}(은)는 의문의 경로로 사이카이트 약물을 손에 넣었습니다. 사이카이트의 강력하고 황홀한 화학적 자극은 큰 정신적 타격을 입혔고 {PAWN_pronoun}(은)는 약물을 구하기 위해서라면 어떤 일이든 서슴지 않았습니다. 지속적으로 약물에 노출된 뇌는 더욱 강력한 자극을 요구했고, {PAWN_pronoun}(은)는 결국 다른 약물에도 눈독을 들이게 되었습니다.</v>
      </c>
    </row>
    <row r="38" spans="1:8" x14ac:dyDescent="0.45">
      <c r="A38" s="1" t="s">
        <v>91</v>
      </c>
      <c r="B38" s="1" t="s">
        <v>7</v>
      </c>
      <c r="C38" s="1" t="s">
        <v>92</v>
      </c>
      <c r="E38" s="1" t="s">
        <v>93</v>
      </c>
      <c r="F38" s="1" t="s">
        <v>2961</v>
      </c>
      <c r="H38" s="1" t="str">
        <f>IFERROR(VLOOKUP(A38,Merge_gall!$C$2:$D$906,2,FALSE),"")</f>
        <v>모요 병약한 아이</v>
      </c>
    </row>
    <row r="39" spans="1:8" x14ac:dyDescent="0.45">
      <c r="A39" s="1" t="s">
        <v>94</v>
      </c>
      <c r="B39" s="1" t="s">
        <v>7</v>
      </c>
      <c r="C39" s="1" t="s">
        <v>95</v>
      </c>
      <c r="E39" s="1" t="s">
        <v>96</v>
      </c>
      <c r="F39" s="1" t="s">
        <v>2959</v>
      </c>
      <c r="H39" s="1" t="str">
        <f>IFERROR(VLOOKUP(A39,Merge_gall!$C$2:$D$906,2,FALSE),"")</f>
        <v>병약한 아이</v>
      </c>
    </row>
    <row r="40" spans="1:8" x14ac:dyDescent="0.45">
      <c r="A40" s="1" t="s">
        <v>3215</v>
      </c>
      <c r="B40" s="1" t="s">
        <v>7</v>
      </c>
      <c r="C40" s="1" t="s">
        <v>3214</v>
      </c>
      <c r="E40" s="1" t="s">
        <v>97</v>
      </c>
      <c r="F40" s="1" t="s">
        <v>3287</v>
      </c>
      <c r="H40" s="1" t="str">
        <f>IFERROR(VLOOKUP(A40,Merge_gall!$C$2:$D$906,2,FALSE),"")</f>
        <v>{PAWN_nameDef}(은)는 선천적으로 병약하여 대부분의 시간을 침대 위에서 보내야 했습니다. 지속된 질병으로 인해 날카로워진 신경은 {PAWN_pronoun}를 인간관계에 매우 서투르도록 만들었고, 오직 다양한 지식들만이 그녀를 위로할 수 있었습니다.</v>
      </c>
    </row>
    <row r="41" spans="1:8" x14ac:dyDescent="0.45">
      <c r="A41" s="1" t="s">
        <v>98</v>
      </c>
      <c r="B41" s="1" t="s">
        <v>7</v>
      </c>
      <c r="C41" s="1" t="s">
        <v>99</v>
      </c>
      <c r="E41" s="1" t="s">
        <v>100</v>
      </c>
      <c r="F41" s="1" t="s">
        <v>2955</v>
      </c>
      <c r="H41" s="1" t="str">
        <f>IFERROR(VLOOKUP(A41,Merge_gall!$C$2:$D$906,2,FALSE),"")</f>
        <v>모요 밀수업 협조자</v>
      </c>
    </row>
    <row r="42" spans="1:8" x14ac:dyDescent="0.45">
      <c r="A42" s="1" t="s">
        <v>101</v>
      </c>
      <c r="B42" s="1" t="s">
        <v>7</v>
      </c>
      <c r="C42" s="1" t="s">
        <v>102</v>
      </c>
      <c r="E42" s="1" t="s">
        <v>103</v>
      </c>
      <c r="F42" s="1" t="s">
        <v>2953</v>
      </c>
      <c r="H42" s="1" t="str">
        <f>IFERROR(VLOOKUP(A42,Merge_gall!$C$2:$D$906,2,FALSE),"")</f>
        <v>밀수업 협조자</v>
      </c>
    </row>
    <row r="43" spans="1:8" x14ac:dyDescent="0.45">
      <c r="A43" s="1" t="s">
        <v>3213</v>
      </c>
      <c r="B43" s="1" t="s">
        <v>7</v>
      </c>
      <c r="C43" s="1" t="s">
        <v>3212</v>
      </c>
      <c r="E43" s="1" t="s">
        <v>104</v>
      </c>
      <c r="F43" s="1" t="s">
        <v>3256</v>
      </c>
      <c r="H43" s="1" t="str">
        <f>IFERROR(VLOOKUP(A43,Merge_gall!$C$2:$D$906,2,FALSE),"")</f>
        <v>{PAWN_nameDef}(은)는 밀수업자의 심부름꾼이었습니다. 돈을 벌기위해 자발적으로 참여한 밀수업에서, {PAWN_pronoun}(은)는 밀수품 운반과 정보통 역할을 주로 맡았습니다. 이 과정에서 {PAWN_pronoun}(은)는 자신의 외모를 효과적으로 이용하는 법을 배웠습니다.</v>
      </c>
    </row>
    <row r="44" spans="1:8" x14ac:dyDescent="0.45">
      <c r="A44" s="1" t="s">
        <v>105</v>
      </c>
      <c r="B44" s="1" t="s">
        <v>7</v>
      </c>
      <c r="C44" s="1" t="s">
        <v>106</v>
      </c>
      <c r="E44" s="1" t="s">
        <v>107</v>
      </c>
      <c r="F44" s="1" t="s">
        <v>2949</v>
      </c>
      <c r="H44" s="1" t="str">
        <f>IFERROR(VLOOKUP(A44,Merge_gall!$C$2:$D$906,2,FALSE),"")</f>
        <v>모요 어린 광부</v>
      </c>
    </row>
    <row r="45" spans="1:8" x14ac:dyDescent="0.45">
      <c r="A45" s="1" t="s">
        <v>108</v>
      </c>
      <c r="B45" s="1" t="s">
        <v>7</v>
      </c>
      <c r="C45" s="1" t="s">
        <v>109</v>
      </c>
      <c r="E45" s="1" t="s">
        <v>110</v>
      </c>
      <c r="F45" s="1" t="s">
        <v>2947</v>
      </c>
      <c r="H45" s="1" t="str">
        <f>IFERROR(VLOOKUP(A45,Merge_gall!$C$2:$D$906,2,FALSE),"")</f>
        <v>어린 광부</v>
      </c>
    </row>
    <row r="46" spans="1:8" x14ac:dyDescent="0.45">
      <c r="A46" s="1" t="s">
        <v>3211</v>
      </c>
      <c r="B46" s="1" t="s">
        <v>7</v>
      </c>
      <c r="C46" s="1" t="s">
        <v>3210</v>
      </c>
      <c r="E46" s="1" t="s">
        <v>111</v>
      </c>
      <c r="F46" s="1" t="s">
        <v>3286</v>
      </c>
      <c r="H46" s="1" t="str">
        <f>IFERROR(VLOOKUP(A46,Merge_gall!$C$2:$D$906,2,FALSE),"")</f>
        <v>{PAWN_nameDef}의 가정은 가난했습니다. {PAWN_pronoun}(은)는 가정을 위해 돈을 벌어야만 했고, 그를 위해 광부일을 하기 시작했습니다. {PAWN_nameDef}이 광부가 된 후, {PAWN_pronoun}의 꿈과 열정은 오로지 더 많은 광물을 캐내는 것과 관련이 있을때에만 의미를 가지게 되었습니다.</v>
      </c>
    </row>
    <row r="47" spans="1:8" x14ac:dyDescent="0.45">
      <c r="A47" s="1" t="s">
        <v>112</v>
      </c>
      <c r="B47" s="1" t="s">
        <v>7</v>
      </c>
      <c r="C47" s="1" t="s">
        <v>113</v>
      </c>
      <c r="E47" s="1" t="s">
        <v>114</v>
      </c>
      <c r="F47" s="1" t="s">
        <v>2943</v>
      </c>
      <c r="H47" s="1" t="str">
        <f>IFERROR(VLOOKUP(A47,Merge_gall!$C$2:$D$906,2,FALSE),"")</f>
        <v>모요 소년병</v>
      </c>
    </row>
    <row r="48" spans="1:8" x14ac:dyDescent="0.45">
      <c r="A48" s="1" t="s">
        <v>115</v>
      </c>
      <c r="B48" s="1" t="s">
        <v>7</v>
      </c>
      <c r="C48" s="1" t="s">
        <v>116</v>
      </c>
      <c r="E48" s="1" t="s">
        <v>117</v>
      </c>
      <c r="F48" s="1" t="s">
        <v>2941</v>
      </c>
      <c r="H48" s="1" t="str">
        <f>IFERROR(VLOOKUP(A48,Merge_gall!$C$2:$D$906,2,FALSE),"")</f>
        <v>소년병</v>
      </c>
    </row>
    <row r="49" spans="1:8" x14ac:dyDescent="0.45">
      <c r="A49" s="1" t="s">
        <v>3209</v>
      </c>
      <c r="B49" s="1" t="s">
        <v>7</v>
      </c>
      <c r="C49" s="1" t="s">
        <v>3208</v>
      </c>
      <c r="E49" s="1" t="s">
        <v>118</v>
      </c>
      <c r="F49" s="1" t="s">
        <v>3257</v>
      </c>
      <c r="H49" s="1" t="str">
        <f>IFERROR(VLOOKUP(A49,Merge_gall!$C$2:$D$906,2,FALSE),"")</f>
        <v>또래 다른 아이들과는 다르게, {PAWN_nameDef}(은)는 장난감 총 대신 진짜 총을 쥐어야만 했습니다. 납치되어 전장에 내던져진 {PAWN_pronoun}(은)는 죽여야만 살아남을 수 있다는 것을 경험을 통해 배웠고, 생존을 위한 처절한 싸움을 이어나갔습니다.</v>
      </c>
    </row>
    <row r="50" spans="1:8" x14ac:dyDescent="0.45">
      <c r="A50" s="1" t="s">
        <v>119</v>
      </c>
      <c r="B50" s="1" t="s">
        <v>7</v>
      </c>
      <c r="C50" s="1" t="s">
        <v>120</v>
      </c>
      <c r="E50" s="1" t="s">
        <v>121</v>
      </c>
      <c r="F50" s="1" t="s">
        <v>2937</v>
      </c>
      <c r="H50" s="1" t="str">
        <f>IFERROR(VLOOKUP(A50,Merge_gall!$C$2:$D$906,2,FALSE),"")</f>
        <v>모요 고위층 자녀</v>
      </c>
    </row>
    <row r="51" spans="1:8" x14ac:dyDescent="0.45">
      <c r="A51" s="1" t="s">
        <v>122</v>
      </c>
      <c r="B51" s="1" t="s">
        <v>7</v>
      </c>
      <c r="C51" s="1" t="s">
        <v>123</v>
      </c>
      <c r="E51" s="1" t="s">
        <v>124</v>
      </c>
      <c r="F51" s="1" t="s">
        <v>2935</v>
      </c>
      <c r="H51" s="1" t="str">
        <f>IFERROR(VLOOKUP(A51,Merge_gall!$C$2:$D$906,2,FALSE),"")</f>
        <v>고위층 자녀</v>
      </c>
    </row>
    <row r="52" spans="1:8" x14ac:dyDescent="0.45">
      <c r="A52" s="1" t="s">
        <v>3207</v>
      </c>
      <c r="B52" s="1" t="s">
        <v>7</v>
      </c>
      <c r="C52" s="1" t="s">
        <v>3206</v>
      </c>
      <c r="E52" s="1" t="s">
        <v>125</v>
      </c>
      <c r="F52" s="1" t="s">
        <v>3279</v>
      </c>
      <c r="H52" s="1" t="str">
        <f>IFERROR(VLOOKUP(A52,Merge_gall!$C$2:$D$906,2,FALSE),"")</f>
        <v>{PAWN_nameDef}(은)는 하층에서 귀하게 자란 모요입니다. 허드렛일은 남들이 맡아 해주었고, {PAWN_pronoun}(은)는 그저 생활을 즐기기만 하면 됐습니다. 내전으로 이어진 두 세력간의 세력다툼도, 그 사이에 끼어 죽어가는 다른 모요들도 {PAWN_pronoun}가 상관할 일이 아니었을 겁니다. 아마도요.</v>
      </c>
    </row>
    <row r="53" spans="1:8" x14ac:dyDescent="0.45">
      <c r="A53" s="1" t="s">
        <v>126</v>
      </c>
      <c r="B53" s="1" t="s">
        <v>7</v>
      </c>
      <c r="C53" s="1" t="s">
        <v>127</v>
      </c>
      <c r="E53" s="1" t="s">
        <v>128</v>
      </c>
      <c r="F53" s="1" t="s">
        <v>2931</v>
      </c>
      <c r="H53" s="1" t="str">
        <f>IFERROR(VLOOKUP(A53,Merge_gall!$C$2:$D$906,2,FALSE),"")</f>
        <v>모요 어린 연예인</v>
      </c>
    </row>
    <row r="54" spans="1:8" x14ac:dyDescent="0.45">
      <c r="A54" s="1" t="s">
        <v>129</v>
      </c>
      <c r="B54" s="1" t="s">
        <v>7</v>
      </c>
      <c r="C54" s="1" t="s">
        <v>130</v>
      </c>
      <c r="E54" s="1" t="s">
        <v>131</v>
      </c>
      <c r="F54" s="1" t="s">
        <v>2929</v>
      </c>
      <c r="H54" s="1" t="str">
        <f>IFERROR(VLOOKUP(A54,Merge_gall!$C$2:$D$906,2,FALSE),"")</f>
        <v>어린 연예인</v>
      </c>
    </row>
    <row r="55" spans="1:8" x14ac:dyDescent="0.45">
      <c r="A55" s="1" t="s">
        <v>3205</v>
      </c>
      <c r="B55" s="1" t="s">
        <v>7</v>
      </c>
      <c r="C55" s="1" t="s">
        <v>3204</v>
      </c>
      <c r="E55" s="1" t="s">
        <v>132</v>
      </c>
      <c r="F55" s="1" t="s">
        <v>3280</v>
      </c>
      <c r="H55" s="1" t="str">
        <f>IFERROR(VLOOKUP(A55,Merge_gall!$C$2:$D$906,2,FALSE),"")</f>
        <v>{PAWN_nameDef}(은)는 노래, 춤 ,연기 등 다양한 분야에 출현한 유명인이었습니다. 도시의 수많은 모요들이 {PAWN_nameDef}의 외모와 명성을 선망했습니다. 어린 {PAWN_nameDef}가 이렇게 유명해진 이유에 대해 많은 소문이 오가지만, 진짜 이유는 {PAWN_nameDef}만이 알고 있을겁니다.</v>
      </c>
    </row>
    <row r="56" spans="1:8" x14ac:dyDescent="0.45">
      <c r="A56" s="1" t="s">
        <v>133</v>
      </c>
      <c r="B56" s="1" t="s">
        <v>7</v>
      </c>
      <c r="C56" s="1" t="s">
        <v>134</v>
      </c>
      <c r="E56" s="1" t="s">
        <v>135</v>
      </c>
      <c r="F56" s="1" t="s">
        <v>2925</v>
      </c>
      <c r="H56" s="1" t="str">
        <f>IFERROR(VLOOKUP(A56,Merge_gall!$C$2:$D$906,2,FALSE),"")</f>
        <v>모요 충격받은 간호사</v>
      </c>
    </row>
    <row r="57" spans="1:8" x14ac:dyDescent="0.45">
      <c r="A57" s="1" t="s">
        <v>136</v>
      </c>
      <c r="B57" s="1" t="s">
        <v>7</v>
      </c>
      <c r="C57" s="1" t="s">
        <v>137</v>
      </c>
      <c r="E57" s="1" t="s">
        <v>138</v>
      </c>
      <c r="F57" s="1" t="s">
        <v>2923</v>
      </c>
      <c r="H57" s="1" t="str">
        <f>IFERROR(VLOOKUP(A57,Merge_gall!$C$2:$D$906,2,FALSE),"")</f>
        <v>충격받은 간호사</v>
      </c>
    </row>
    <row r="58" spans="1:8" x14ac:dyDescent="0.45">
      <c r="A58" s="1" t="s">
        <v>3203</v>
      </c>
      <c r="B58" s="1" t="s">
        <v>7</v>
      </c>
      <c r="C58" s="1" t="s">
        <v>3202</v>
      </c>
      <c r="E58" s="1" t="s">
        <v>139</v>
      </c>
      <c r="F58" s="1" t="s">
        <v>3258</v>
      </c>
      <c r="H58" s="1" t="str">
        <f>IFERROR(VLOOKUP(A58,Merge_gall!$C$2:$D$906,2,FALSE),"")</f>
        <v>{PAWN_nameDef}(은)는 병실의 인력부족을 매꾸기 위해 간호사로 동원되었습니다. 주로 경증 환자를 맡았지만, 종종 중증환자를 보살펴야 하는 일도 있었습니다. 이 일은 {PAWN_pronoun}의 정신을 피폐하게 만들었지만 동시에 의학적 지식을 습득할 기회를 제공했습니다.</v>
      </c>
    </row>
    <row r="59" spans="1:8" x14ac:dyDescent="0.45">
      <c r="A59" s="1" t="s">
        <v>140</v>
      </c>
      <c r="B59" s="1" t="s">
        <v>7</v>
      </c>
      <c r="C59" s="1" t="s">
        <v>141</v>
      </c>
      <c r="E59" s="1" t="s">
        <v>142</v>
      </c>
      <c r="F59" s="1" t="s">
        <v>2919</v>
      </c>
      <c r="H59" s="1" t="str">
        <f>IFERROR(VLOOKUP(A59,Merge_gall!$C$2:$D$906,2,FALSE),"")</f>
        <v>모요 공학도</v>
      </c>
    </row>
    <row r="60" spans="1:8" x14ac:dyDescent="0.45">
      <c r="A60" s="1" t="s">
        <v>143</v>
      </c>
      <c r="B60" s="1" t="s">
        <v>7</v>
      </c>
      <c r="C60" s="1" t="s">
        <v>144</v>
      </c>
      <c r="E60" s="1" t="s">
        <v>145</v>
      </c>
      <c r="F60" s="1" t="s">
        <v>2917</v>
      </c>
      <c r="H60" s="1" t="str">
        <f>IFERROR(VLOOKUP(A60,Merge_gall!$C$2:$D$906,2,FALSE),"")</f>
        <v>공학도</v>
      </c>
    </row>
    <row r="61" spans="1:8" x14ac:dyDescent="0.45">
      <c r="A61" s="1" t="s">
        <v>3201</v>
      </c>
      <c r="B61" s="1" t="s">
        <v>7</v>
      </c>
      <c r="C61" s="1" t="s">
        <v>3200</v>
      </c>
      <c r="E61" s="1" t="s">
        <v>146</v>
      </c>
      <c r="F61" s="1" t="s">
        <v>3259</v>
      </c>
      <c r="H61" s="1" t="str">
        <f>IFERROR(VLOOKUP(A61,Merge_gall!$C$2:$D$906,2,FALSE),"")</f>
        <v>등대의 확장과 건축은 쉬운 일이 아닙니다. 그렇기에 도시 건축에 종사하는 인력들은 보통 어릴때부터 전문적인 교육을 받습니다. {PAWN_nameDef}(은)는 그러한 사람들 중 한명이 되기 위해 수많은 설계도를 공부하고 적용했습니다.</v>
      </c>
    </row>
    <row r="62" spans="1:8" x14ac:dyDescent="0.45">
      <c r="A62" s="1" t="s">
        <v>147</v>
      </c>
      <c r="B62" s="1" t="s">
        <v>7</v>
      </c>
      <c r="C62" s="1" t="s">
        <v>148</v>
      </c>
      <c r="E62" s="1" t="s">
        <v>149</v>
      </c>
      <c r="F62" s="1" t="s">
        <v>2913</v>
      </c>
      <c r="H62" s="1" t="str">
        <f>IFERROR(VLOOKUP(A62,Merge_gall!$C$2:$D$906,2,FALSE),"")</f>
        <v>모요 배양된 군인</v>
      </c>
    </row>
    <row r="63" spans="1:8" x14ac:dyDescent="0.45">
      <c r="A63" s="1" t="s">
        <v>150</v>
      </c>
      <c r="B63" s="1" t="s">
        <v>7</v>
      </c>
      <c r="C63" s="1" t="s">
        <v>151</v>
      </c>
      <c r="E63" s="1" t="s">
        <v>152</v>
      </c>
      <c r="F63" s="1" t="s">
        <v>2911</v>
      </c>
      <c r="H63" s="1" t="str">
        <f>IFERROR(VLOOKUP(A63,Merge_gall!$C$2:$D$906,2,FALSE),"")</f>
        <v>배양된 군인</v>
      </c>
    </row>
    <row r="64" spans="1:8" x14ac:dyDescent="0.45">
      <c r="A64" s="1" t="s">
        <v>3199</v>
      </c>
      <c r="B64" s="1" t="s">
        <v>7</v>
      </c>
      <c r="C64" s="1" t="s">
        <v>3198</v>
      </c>
      <c r="E64" s="1" t="s">
        <v>153</v>
      </c>
      <c r="F64" s="1" t="s">
        <v>3260</v>
      </c>
      <c r="H64" s="1" t="str">
        <f>IFERROR(VLOOKUP(A64,Merge_gall!$C$2:$D$906,2,FALSE),"")</f>
        <v>{PAWN_nameDef}(은)는 전쟁을 위해 체계적으로 생산된 병기들 중 하나입니다. {PAWN_pronoun}(은)는 배양되어 번호를 부여받은 채로 하층의 시설에서 전문적인 군사교육을 받았습니다.</v>
      </c>
    </row>
    <row r="65" spans="1:8" x14ac:dyDescent="0.45">
      <c r="A65" s="1" t="s">
        <v>154</v>
      </c>
      <c r="B65" s="1" t="s">
        <v>7</v>
      </c>
      <c r="C65" s="1" t="s">
        <v>155</v>
      </c>
      <c r="E65" s="1" t="s">
        <v>156</v>
      </c>
      <c r="F65" s="1" t="s">
        <v>2907</v>
      </c>
      <c r="H65" s="1" t="str">
        <f>IFERROR(VLOOKUP(A65,Merge_gall!$C$2:$D$906,2,FALSE),"")</f>
        <v>모요 농부</v>
      </c>
    </row>
    <row r="66" spans="1:8" x14ac:dyDescent="0.45">
      <c r="A66" s="1" t="s">
        <v>157</v>
      </c>
      <c r="B66" s="1" t="s">
        <v>7</v>
      </c>
      <c r="C66" s="1" t="s">
        <v>158</v>
      </c>
      <c r="E66" s="1" t="s">
        <v>159</v>
      </c>
      <c r="F66" s="1" t="s">
        <v>2905</v>
      </c>
      <c r="H66" s="1" t="str">
        <f>IFERROR(VLOOKUP(A66,Merge_gall!$C$2:$D$906,2,FALSE),"")</f>
        <v>농부</v>
      </c>
    </row>
    <row r="67" spans="1:8" x14ac:dyDescent="0.45">
      <c r="A67" s="1" t="s">
        <v>3197</v>
      </c>
      <c r="B67" s="1" t="s">
        <v>7</v>
      </c>
      <c r="C67" s="1" t="s">
        <v>3196</v>
      </c>
      <c r="E67" s="1" t="s">
        <v>160</v>
      </c>
      <c r="F67" s="1" t="s">
        <v>3261</v>
      </c>
      <c r="H67" s="1" t="str">
        <f>IFERROR(VLOOKUP(A67,Merge_gall!$C$2:$D$906,2,FALSE),"")</f>
        <v>{PAWN_nameDef}(은)는 상층의 농장에서 식재료나 그 밖에 다양한 식물성 섬유를 수확하는 일을 했습니다. 다분히 목가적으로 보이는 {PAWN_pronoun}의 해초 농장은 지상의 여느 농장들처럼 불법 침입자 문제를 안고 있었고, 이는 그로 하여금 골머리를 썩히게 만들었습니다.</v>
      </c>
    </row>
    <row r="68" spans="1:8" x14ac:dyDescent="0.45">
      <c r="A68" s="1" t="s">
        <v>161</v>
      </c>
      <c r="B68" s="1" t="s">
        <v>7</v>
      </c>
      <c r="C68" s="1" t="s">
        <v>162</v>
      </c>
      <c r="E68" s="1" t="s">
        <v>163</v>
      </c>
      <c r="F68" s="1" t="s">
        <v>2901</v>
      </c>
      <c r="H68" s="1" t="str">
        <f>IFERROR(VLOOKUP(A68,Merge_gall!$C$2:$D$906,2,FALSE),"")</f>
        <v>모요 공방 일꾼</v>
      </c>
    </row>
    <row r="69" spans="1:8" x14ac:dyDescent="0.45">
      <c r="A69" s="1" t="s">
        <v>164</v>
      </c>
      <c r="B69" s="1" t="s">
        <v>7</v>
      </c>
      <c r="C69" s="1" t="s">
        <v>165</v>
      </c>
      <c r="E69" s="1" t="s">
        <v>166</v>
      </c>
      <c r="F69" s="1" t="s">
        <v>2899</v>
      </c>
      <c r="H69" s="1" t="str">
        <f>IFERROR(VLOOKUP(A69,Merge_gall!$C$2:$D$906,2,FALSE),"")</f>
        <v>공방 일꾼</v>
      </c>
    </row>
    <row r="70" spans="1:8" x14ac:dyDescent="0.45">
      <c r="A70" s="1" t="s">
        <v>3195</v>
      </c>
      <c r="B70" s="1" t="s">
        <v>7</v>
      </c>
      <c r="C70" s="1" t="s">
        <v>3194</v>
      </c>
      <c r="E70" s="1" t="s">
        <v>167</v>
      </c>
      <c r="F70" s="1" t="s">
        <v>3281</v>
      </c>
      <c r="H70" s="1" t="str">
        <f>IFERROR(VLOOKUP(A70,Merge_gall!$C$2:$D$906,2,FALSE),"")</f>
        <v>심해의 한기와 어둠도 등대 중층의 빛과 열기를 덮을 수는 없습니다. {PAWN_nameDef}(은)는 중층의 공방에서 일하는 노동자로, 지금까지 다양한 장비와 제품을 생산해 왔습니다. {PAWN_pronoun}가 기억하는 가장 최근의 의뢰품은 총기입니다.</v>
      </c>
    </row>
    <row r="71" spans="1:8" x14ac:dyDescent="0.45">
      <c r="A71" s="1" t="s">
        <v>168</v>
      </c>
      <c r="B71" s="1" t="s">
        <v>7</v>
      </c>
      <c r="C71" s="1" t="s">
        <v>169</v>
      </c>
      <c r="E71" s="1" t="s">
        <v>170</v>
      </c>
      <c r="F71" s="1" t="s">
        <v>2895</v>
      </c>
      <c r="H71" s="1" t="str">
        <f>IFERROR(VLOOKUP(A71,Merge_gall!$C$2:$D$906,2,FALSE),"")</f>
        <v>모요 메카노이드 정비공</v>
      </c>
    </row>
    <row r="72" spans="1:8" x14ac:dyDescent="0.45">
      <c r="A72" s="1" t="s">
        <v>171</v>
      </c>
      <c r="B72" s="1" t="s">
        <v>7</v>
      </c>
      <c r="C72" s="1" t="s">
        <v>172</v>
      </c>
      <c r="E72" s="1" t="s">
        <v>173</v>
      </c>
      <c r="F72" s="1" t="s">
        <v>2893</v>
      </c>
      <c r="H72" s="1" t="str">
        <f>IFERROR(VLOOKUP(A72,Merge_gall!$C$2:$D$906,2,FALSE),"")</f>
        <v>메카노이드 정비공</v>
      </c>
    </row>
    <row r="73" spans="1:8" x14ac:dyDescent="0.45">
      <c r="A73" s="1" t="s">
        <v>3193</v>
      </c>
      <c r="B73" s="1" t="s">
        <v>7</v>
      </c>
      <c r="C73" s="1" t="s">
        <v>3192</v>
      </c>
      <c r="E73" s="1" t="s">
        <v>174</v>
      </c>
      <c r="F73" s="1" t="s">
        <v>3262</v>
      </c>
      <c r="H73" s="1" t="str">
        <f>IFERROR(VLOOKUP(A73,Merge_gall!$C$2:$D$906,2,FALSE),"")</f>
        <v>모요들의 도시의 기반을 닦은것은 뭐니뭐니 해도 메카노이드입니다. {PAWN_nameDef}(은)는 노후화되고 있는 메카노이드를 최대한 유지보수 하는 역할을 맡았습니다. 수백년을 버티는 메카노이드의 강인함은 {PAWN_pronoun}에게 육신의 나약함을 깨닫게 해주었습니다.</v>
      </c>
    </row>
    <row r="74" spans="1:8" x14ac:dyDescent="0.45">
      <c r="A74" s="1" t="s">
        <v>175</v>
      </c>
      <c r="B74" s="1" t="s">
        <v>7</v>
      </c>
      <c r="C74" s="1" t="s">
        <v>176</v>
      </c>
      <c r="E74" s="1" t="s">
        <v>177</v>
      </c>
      <c r="F74" s="1" t="s">
        <v>2889</v>
      </c>
      <c r="H74" s="1" t="str">
        <f>IFERROR(VLOOKUP(A74,Merge_gall!$C$2:$D$906,2,FALSE),"")</f>
        <v>모요 공학자</v>
      </c>
    </row>
    <row r="75" spans="1:8" x14ac:dyDescent="0.45">
      <c r="A75" s="1" t="s">
        <v>178</v>
      </c>
      <c r="B75" s="1" t="s">
        <v>7</v>
      </c>
      <c r="C75" s="1" t="s">
        <v>179</v>
      </c>
      <c r="E75" s="1" t="s">
        <v>180</v>
      </c>
      <c r="F75" s="1" t="s">
        <v>2887</v>
      </c>
      <c r="H75" s="1" t="str">
        <f>IFERROR(VLOOKUP(A75,Merge_gall!$C$2:$D$906,2,FALSE),"")</f>
        <v>공학자</v>
      </c>
    </row>
    <row r="76" spans="1:8" x14ac:dyDescent="0.45">
      <c r="A76" s="1" t="s">
        <v>3191</v>
      </c>
      <c r="B76" s="1" t="s">
        <v>7</v>
      </c>
      <c r="C76" s="1" t="s">
        <v>3190</v>
      </c>
      <c r="E76" s="1" t="s">
        <v>181</v>
      </c>
      <c r="F76" s="1" t="s">
        <v>3263</v>
      </c>
      <c r="H76" s="1" t="str">
        <f>IFERROR(VLOOKUP(A76,Merge_gall!$C$2:$D$906,2,FALSE),"")</f>
        <v>{PAWN_nameDef}(은)는 건축이나 기계에 대한 연구와 설계를 담당하는 공학자입니다. 여러 이론을 시험하고 그 시제품을 만든 팀의 구성원인 {PAWN_pronoun}(은)는 자신의 일에 매우 열정적이어서 모요의 화기 개발에 일조했습니다. 그 제품이 가져올 결과는 아무도 그에 대해서 말할 필요가 없을 정도로 명백했습니다.</v>
      </c>
    </row>
    <row r="77" spans="1:8" x14ac:dyDescent="0.45">
      <c r="A77" s="1" t="s">
        <v>182</v>
      </c>
      <c r="B77" s="1" t="s">
        <v>7</v>
      </c>
      <c r="C77" s="1" t="s">
        <v>183</v>
      </c>
      <c r="E77" s="1" t="s">
        <v>184</v>
      </c>
      <c r="F77" s="1" t="s">
        <v>2883</v>
      </c>
      <c r="H77" s="1" t="str">
        <f>IFERROR(VLOOKUP(A77,Merge_gall!$C$2:$D$906,2,FALSE),"")</f>
        <v>모요 사냥꾼</v>
      </c>
    </row>
    <row r="78" spans="1:8" x14ac:dyDescent="0.45">
      <c r="A78" s="1" t="s">
        <v>185</v>
      </c>
      <c r="B78" s="1" t="s">
        <v>7</v>
      </c>
      <c r="C78" s="1" t="s">
        <v>186</v>
      </c>
      <c r="E78" s="1" t="s">
        <v>187</v>
      </c>
      <c r="F78" s="1" t="s">
        <v>2881</v>
      </c>
      <c r="H78" s="1" t="str">
        <f>IFERROR(VLOOKUP(A78,Merge_gall!$C$2:$D$906,2,FALSE),"")</f>
        <v>사냥꾼</v>
      </c>
    </row>
    <row r="79" spans="1:8" x14ac:dyDescent="0.45">
      <c r="A79" s="1" t="s">
        <v>3189</v>
      </c>
      <c r="B79" s="1" t="s">
        <v>7</v>
      </c>
      <c r="C79" s="1" t="s">
        <v>3188</v>
      </c>
      <c r="E79" s="1" t="s">
        <v>188</v>
      </c>
      <c r="F79" s="1" t="s">
        <v>3264</v>
      </c>
      <c r="H79" s="1" t="str">
        <f>IFERROR(VLOOKUP(A79,Merge_gall!$C$2:$D$906,2,FALSE),"")</f>
        <v>{PAWN_nameDef}(은)는 바다를 떠돌며 해양생물을 사냥하거나 포획하는 일을 했습니다. {PAWN_pronoun}(은)는 주로 고기나 사치품, 희귀 동물을 구하러 다녔습니다. 등대의 안전을 위협하는 위험 생물이 등장하면 {PAWN_pronoun}(은)는 의회의 명령에 따라 격퇴작전에 참여해야 했습니다.</v>
      </c>
    </row>
    <row r="80" spans="1:8" x14ac:dyDescent="0.45">
      <c r="A80" s="1" t="s">
        <v>189</v>
      </c>
      <c r="B80" s="1" t="s">
        <v>7</v>
      </c>
      <c r="C80" s="1" t="s">
        <v>190</v>
      </c>
      <c r="E80" s="1" t="s">
        <v>191</v>
      </c>
      <c r="F80" s="1" t="s">
        <v>2877</v>
      </c>
      <c r="H80" s="1" t="str">
        <f>IFERROR(VLOOKUP(A80,Merge_gall!$C$2:$D$906,2,FALSE),"")</f>
        <v>모요 밀수업자</v>
      </c>
    </row>
    <row r="81" spans="1:8" x14ac:dyDescent="0.45">
      <c r="A81" s="1" t="s">
        <v>192</v>
      </c>
      <c r="B81" s="1" t="s">
        <v>7</v>
      </c>
      <c r="C81" s="1" t="s">
        <v>193</v>
      </c>
      <c r="E81" s="1" t="s">
        <v>194</v>
      </c>
      <c r="F81" s="1" t="s">
        <v>2875</v>
      </c>
      <c r="H81" s="1" t="str">
        <f>IFERROR(VLOOKUP(A81,Merge_gall!$C$2:$D$906,2,FALSE),"")</f>
        <v>밀수업자</v>
      </c>
    </row>
    <row r="82" spans="1:8" x14ac:dyDescent="0.45">
      <c r="A82" s="1" t="s">
        <v>3187</v>
      </c>
      <c r="B82" s="1" t="s">
        <v>7</v>
      </c>
      <c r="C82" s="1" t="s">
        <v>3186</v>
      </c>
      <c r="E82" s="1" t="s">
        <v>195</v>
      </c>
      <c r="F82" s="1" t="s">
        <v>3265</v>
      </c>
      <c r="H82" s="1" t="str">
        <f>IFERROR(VLOOKUP(A82,Merge_gall!$C$2:$D$906,2,FALSE),"")</f>
        <v>지상은 온갖 보배로 가득합니다. {PAWN_nameDef}(은)는 등대를 위해 그 보물을 가져왔습니다. 의회의 허락 없이 지상과 거래하는 것은 불법이었지만, {PAWN_pronoun}에겐 자신의 수중에 들어오는 돈이 더 중요했고, 그 결과 {PAWN_pronoun}(은)는 의회의 감시를 피해 지상을 오가며 거래를 계속했습니다.</v>
      </c>
    </row>
    <row r="83" spans="1:8" x14ac:dyDescent="0.45">
      <c r="A83" s="1" t="s">
        <v>196</v>
      </c>
      <c r="B83" s="1" t="s">
        <v>7</v>
      </c>
      <c r="C83" s="1" t="s">
        <v>197</v>
      </c>
      <c r="E83" s="1" t="s">
        <v>198</v>
      </c>
      <c r="F83" s="1" t="s">
        <v>2871</v>
      </c>
      <c r="H83" s="1" t="str">
        <f>IFERROR(VLOOKUP(A83,Merge_gall!$C$2:$D$906,2,FALSE),"")</f>
        <v>모요 군인</v>
      </c>
    </row>
    <row r="84" spans="1:8" x14ac:dyDescent="0.45">
      <c r="A84" s="1" t="s">
        <v>199</v>
      </c>
      <c r="B84" s="1" t="s">
        <v>7</v>
      </c>
      <c r="C84" s="1" t="s">
        <v>200</v>
      </c>
      <c r="E84" s="1" t="s">
        <v>201</v>
      </c>
      <c r="F84" s="1" t="s">
        <v>2869</v>
      </c>
      <c r="H84" s="1" t="str">
        <f>IFERROR(VLOOKUP(A84,Merge_gall!$C$2:$D$906,2,FALSE),"")</f>
        <v>군인</v>
      </c>
    </row>
    <row r="85" spans="1:8" x14ac:dyDescent="0.45">
      <c r="A85" s="1" t="s">
        <v>3185</v>
      </c>
      <c r="B85" s="1" t="s">
        <v>7</v>
      </c>
      <c r="C85" s="1" t="s">
        <v>3184</v>
      </c>
      <c r="E85" s="1" t="s">
        <v>202</v>
      </c>
      <c r="F85" s="1" t="s">
        <v>3282</v>
      </c>
      <c r="H85" s="1" t="str">
        <f>IFERROR(VLOOKUP(A85,Merge_gall!$C$2:$D$906,2,FALSE),"")</f>
        <v>{PAWN_nameDef}(은)는 전문적인 군인으로 등대의 치안을 유지하고 도시를 위협하는 괴수들을 격퇴하는 임무에 힘썼습니다. 그러나 {PAWN_pronoun}가 일하는 동안 밀수로 인한 사회 불안은 점점 더 심해져만 갔습니다. 결국 불안은 내전이 되어 모요 사회를 덮쳤고 {PAWN_pronoun}(은)는 다른 모요들을 향해 총구를 돌려야만 했습니다.</v>
      </c>
    </row>
    <row r="86" spans="1:8" x14ac:dyDescent="0.45">
      <c r="A86" s="1" t="s">
        <v>203</v>
      </c>
      <c r="B86" s="1" t="s">
        <v>7</v>
      </c>
      <c r="C86" s="1" t="s">
        <v>204</v>
      </c>
      <c r="E86" s="1" t="s">
        <v>205</v>
      </c>
      <c r="F86" s="1" t="s">
        <v>2865</v>
      </c>
      <c r="H86" s="1" t="str">
        <f>IFERROR(VLOOKUP(A86,Merge_gall!$C$2:$D$906,2,FALSE),"")</f>
        <v>모요 심층광부</v>
      </c>
    </row>
    <row r="87" spans="1:8" x14ac:dyDescent="0.45">
      <c r="A87" s="1" t="s">
        <v>206</v>
      </c>
      <c r="B87" s="1" t="s">
        <v>7</v>
      </c>
      <c r="C87" s="1" t="s">
        <v>207</v>
      </c>
      <c r="E87" s="1" t="s">
        <v>208</v>
      </c>
      <c r="F87" s="1" t="s">
        <v>2863</v>
      </c>
      <c r="H87" s="1" t="str">
        <f>IFERROR(VLOOKUP(A87,Merge_gall!$C$2:$D$906,2,FALSE),"")</f>
        <v>심층광부</v>
      </c>
    </row>
    <row r="88" spans="1:8" x14ac:dyDescent="0.45">
      <c r="A88" s="1" t="s">
        <v>3183</v>
      </c>
      <c r="B88" s="1" t="s">
        <v>7</v>
      </c>
      <c r="C88" s="1" t="s">
        <v>3182</v>
      </c>
      <c r="E88" s="1" t="s">
        <v>209</v>
      </c>
      <c r="F88" s="1" t="s">
        <v>3266</v>
      </c>
      <c r="H88" s="1" t="str">
        <f>IFERROR(VLOOKUP(A88,Merge_gall!$C$2:$D$906,2,FALSE),"")</f>
        <v>{PAWN_nameDef}(은)는 심연의 광물을 채굴하는 광부입니다. 무겁고 둔중한 잠수복을 입고 광물을 채굴하는 심해광부는 메카노이드 운용에 문제가 생기면서 비교적 최근에 생긴 직업으로, 최근 수많은 가난한 노동자들이 이 직업으로 일자리를 옮기는 것에 대해서 긍정적으로 검토하고 있습니다.</v>
      </c>
    </row>
    <row r="89" spans="1:8" x14ac:dyDescent="0.45">
      <c r="A89" s="1" t="s">
        <v>210</v>
      </c>
      <c r="B89" s="1" t="s">
        <v>7</v>
      </c>
      <c r="C89" s="1" t="s">
        <v>211</v>
      </c>
      <c r="E89" s="1" t="s">
        <v>212</v>
      </c>
      <c r="F89" s="1" t="s">
        <v>2859</v>
      </c>
      <c r="H89" s="1" t="str">
        <f>IFERROR(VLOOKUP(A89,Merge_gall!$C$2:$D$906,2,FALSE),"")</f>
        <v>모요 지리학자</v>
      </c>
    </row>
    <row r="90" spans="1:8" x14ac:dyDescent="0.45">
      <c r="A90" s="1" t="s">
        <v>213</v>
      </c>
      <c r="B90" s="1" t="s">
        <v>7</v>
      </c>
      <c r="C90" s="1" t="s">
        <v>214</v>
      </c>
      <c r="E90" s="1" t="s">
        <v>215</v>
      </c>
      <c r="F90" s="1" t="s">
        <v>2857</v>
      </c>
      <c r="H90" s="1" t="str">
        <f>IFERROR(VLOOKUP(A90,Merge_gall!$C$2:$D$906,2,FALSE),"")</f>
        <v>지리학자</v>
      </c>
    </row>
    <row r="91" spans="1:8" x14ac:dyDescent="0.45">
      <c r="A91" s="1" t="s">
        <v>3181</v>
      </c>
      <c r="B91" s="1" t="s">
        <v>7</v>
      </c>
      <c r="C91" s="1" t="s">
        <v>3180</v>
      </c>
      <c r="E91" s="1" t="s">
        <v>216</v>
      </c>
      <c r="F91" s="1" t="s">
        <v>3267</v>
      </c>
      <c r="H91" s="1" t="str">
        <f>IFERROR(VLOOKUP(A91,Merge_gall!$C$2:$D$906,2,FALSE),"")</f>
        <v>{PAWN_nameDef}(은)는 심해의 지형을 탐사하며 연구했습니다. 일의 특성상 {PAWN_pronoun}(은)는 팀과 함께 잠수함에서 오랜 시간을 보내야 했기에, 다양한 일에 익숙해져야 했습니다.</v>
      </c>
    </row>
    <row r="92" spans="1:8" x14ac:dyDescent="0.45">
      <c r="A92" s="1" t="s">
        <v>217</v>
      </c>
      <c r="B92" s="1" t="s">
        <v>7</v>
      </c>
      <c r="C92" s="1" t="s">
        <v>218</v>
      </c>
      <c r="E92" s="1" t="s">
        <v>219</v>
      </c>
      <c r="F92" s="1" t="s">
        <v>2853</v>
      </c>
      <c r="H92" s="1" t="str">
        <f>IFERROR(VLOOKUP(A92,Merge_gall!$C$2:$D$906,2,FALSE),"")</f>
        <v>모요 지상 무역가</v>
      </c>
    </row>
    <row r="93" spans="1:8" x14ac:dyDescent="0.45">
      <c r="A93" s="1" t="s">
        <v>220</v>
      </c>
      <c r="B93" s="1" t="s">
        <v>7</v>
      </c>
      <c r="C93" s="1" t="s">
        <v>221</v>
      </c>
      <c r="E93" s="1" t="s">
        <v>222</v>
      </c>
      <c r="F93" s="1" t="s">
        <v>2851</v>
      </c>
      <c r="H93" s="1" t="str">
        <f>IFERROR(VLOOKUP(A93,Merge_gall!$C$2:$D$906,2,FALSE),"")</f>
        <v>지상 무역가</v>
      </c>
    </row>
    <row r="94" spans="1:8" x14ac:dyDescent="0.45">
      <c r="A94" s="1" t="s">
        <v>3179</v>
      </c>
      <c r="B94" s="1" t="s">
        <v>7</v>
      </c>
      <c r="C94" s="1" t="s">
        <v>3178</v>
      </c>
      <c r="E94" s="1" t="s">
        <v>223</v>
      </c>
      <c r="F94" s="1" t="s">
        <v>3268</v>
      </c>
      <c r="H94" s="1" t="str">
        <f>IFERROR(VLOOKUP(A94,Merge_gall!$C$2:$D$906,2,FALSE),"")</f>
        <v>등대와 지상의 거래는 의회와 {PAWN_nameDef}같은 대상인들에 의해 통제되는 사업이었습니다. 지상의 물품은 대부분 사치품으로 여겨지는데, 이 덕분에 {PAWN_pronoun}(은)는 돈을 쓸어담을 수 있었습니다. {PAWN_pronoun}(은)는 밀수업자를 가차없이 탄압했고, 일부는 직접 처리하기도 했습니다.</v>
      </c>
    </row>
    <row r="95" spans="1:8" x14ac:dyDescent="0.45">
      <c r="A95" s="1" t="s">
        <v>224</v>
      </c>
      <c r="B95" s="1" t="s">
        <v>7</v>
      </c>
      <c r="C95" s="1" t="s">
        <v>225</v>
      </c>
      <c r="E95" s="1" t="s">
        <v>226</v>
      </c>
      <c r="F95" s="1" t="s">
        <v>2847</v>
      </c>
      <c r="H95" s="1" t="str">
        <f>IFERROR(VLOOKUP(A95,Merge_gall!$C$2:$D$906,2,FALSE),"")</f>
        <v>모요 생물학자</v>
      </c>
    </row>
    <row r="96" spans="1:8" x14ac:dyDescent="0.45">
      <c r="A96" s="1" t="s">
        <v>227</v>
      </c>
      <c r="B96" s="1" t="s">
        <v>7</v>
      </c>
      <c r="C96" s="1" t="s">
        <v>228</v>
      </c>
      <c r="E96" s="1" t="s">
        <v>229</v>
      </c>
      <c r="F96" s="1" t="s">
        <v>2845</v>
      </c>
      <c r="H96" s="1" t="str">
        <f>IFERROR(VLOOKUP(A96,Merge_gall!$C$2:$D$906,2,FALSE),"")</f>
        <v>생물학자</v>
      </c>
    </row>
    <row r="97" spans="1:8" x14ac:dyDescent="0.45">
      <c r="A97" s="1" t="s">
        <v>3177</v>
      </c>
      <c r="B97" s="1" t="s">
        <v>7</v>
      </c>
      <c r="C97" s="1" t="s">
        <v>3176</v>
      </c>
      <c r="E97" s="1" t="s">
        <v>230</v>
      </c>
      <c r="F97" s="1" t="s">
        <v>3276</v>
      </c>
      <c r="H97" s="1" t="str">
        <f>IFERROR(VLOOKUP(A97,Merge_gall!$C$2:$D$906,2,FALSE),"")</f>
        <v>{PAWN_nameDef}(은)는 오래 전에 개조되어 지금까지 내려온 모요의 몸을 연구했습니다. {PAWN_pronoun}와 같은 연구원들이 모요의 '진화'과정을 추적하여 발견해 낸 것이 바로 '딥블루'였습니다. 이 발견은 모요 사회에 거대한 영향을 미쳤습니다.</v>
      </c>
    </row>
    <row r="98" spans="1:8" x14ac:dyDescent="0.45">
      <c r="A98" s="1" t="s">
        <v>231</v>
      </c>
      <c r="B98" s="1" t="s">
        <v>7</v>
      </c>
      <c r="C98" s="1" t="s">
        <v>232</v>
      </c>
      <c r="E98" s="1" t="s">
        <v>233</v>
      </c>
      <c r="F98" s="1" t="s">
        <v>2837</v>
      </c>
      <c r="H98" s="1" t="str">
        <f>IFERROR(VLOOKUP(A98,Merge_gall!$C$2:$D$906,2,FALSE),"")</f>
        <v>모요 고아원장</v>
      </c>
    </row>
    <row r="99" spans="1:8" x14ac:dyDescent="0.45">
      <c r="A99" s="1" t="s">
        <v>234</v>
      </c>
      <c r="B99" s="1" t="s">
        <v>7</v>
      </c>
      <c r="C99" s="1" t="s">
        <v>235</v>
      </c>
      <c r="E99" s="1" t="s">
        <v>236</v>
      </c>
      <c r="F99" s="1" t="s">
        <v>2835</v>
      </c>
      <c r="H99" s="1" t="str">
        <f>IFERROR(VLOOKUP(A99,Merge_gall!$C$2:$D$906,2,FALSE),"")</f>
        <v>고아원장</v>
      </c>
    </row>
    <row r="100" spans="1:8" x14ac:dyDescent="0.45">
      <c r="A100" s="1" t="s">
        <v>3175</v>
      </c>
      <c r="B100" s="1" t="s">
        <v>7</v>
      </c>
      <c r="C100" s="1" t="s">
        <v>3174</v>
      </c>
      <c r="E100" s="1" t="s">
        <v>237</v>
      </c>
      <c r="F100" s="1" t="s">
        <v>3283</v>
      </c>
      <c r="H100" s="1" t="str">
        <f>IFERROR(VLOOKUP(A100,Merge_gall!$C$2:$D$906,2,FALSE),"")</f>
        <v>{PAWN_nameDef}(은)는 부모들과 떨어진 모요 고아들을 보살폈습니다. {PAWN_pronoun}(은)는 아이들이 부모님과 재회하거나 사회에 자랑스런 일원으로 나갈 수 있도록 아이들을 교육하는데 힘썼습니다. {PAWN_pronoun}가 왜 이 일을 시작한건진 불명이지만, 아마도 개인적인 경험과 관련이 있을거라 추정됩니다.</v>
      </c>
    </row>
    <row r="101" spans="1:8" x14ac:dyDescent="0.45">
      <c r="A101" s="1" t="s">
        <v>238</v>
      </c>
      <c r="B101" s="1" t="s">
        <v>7</v>
      </c>
      <c r="C101" s="1" t="s">
        <v>239</v>
      </c>
      <c r="E101" s="1" t="s">
        <v>233</v>
      </c>
      <c r="F101" s="1" t="s">
        <v>2837</v>
      </c>
      <c r="H101" s="1" t="str">
        <f>IFERROR(VLOOKUP(A101,Merge_gall!$C$2:$D$906,2,FALSE),"")</f>
        <v>모요 고아원장</v>
      </c>
    </row>
    <row r="102" spans="1:8" x14ac:dyDescent="0.45">
      <c r="A102" s="1" t="s">
        <v>240</v>
      </c>
      <c r="B102" s="1" t="s">
        <v>7</v>
      </c>
      <c r="C102" s="1" t="s">
        <v>241</v>
      </c>
      <c r="E102" s="1" t="s">
        <v>236</v>
      </c>
      <c r="F102" s="1" t="s">
        <v>2835</v>
      </c>
      <c r="H102" s="1" t="str">
        <f>IFERROR(VLOOKUP(A102,Merge_gall!$C$2:$D$906,2,FALSE),"")</f>
        <v>고아원장</v>
      </c>
    </row>
    <row r="103" spans="1:8" x14ac:dyDescent="0.45">
      <c r="A103" s="1" t="s">
        <v>3173</v>
      </c>
      <c r="B103" s="1" t="s">
        <v>7</v>
      </c>
      <c r="C103" s="1" t="s">
        <v>3172</v>
      </c>
      <c r="E103" s="1" t="s">
        <v>242</v>
      </c>
      <c r="F103" s="1" t="s">
        <v>3269</v>
      </c>
      <c r="H103" s="1" t="str">
        <f>IFERROR(VLOOKUP(A103,Merge_gall!$C$2:$D$906,2,FALSE),"")</f>
        <v>{PAWN_nameDef}(은)는 부모들과 떨어진 모요 고아들을 보살폈습니다. {PAWN_pronoun}(은)는 고아원 밖은 위험하다며, 버림밭은 아이들은 사냥당할 뿐이라는 것을 가르쳤습니다. 왜냐하면 이 아이들은 귀한 재산이니까요. 등대에게도, 그녀에게도.</v>
      </c>
    </row>
    <row r="104" spans="1:8" x14ac:dyDescent="0.45">
      <c r="A104" s="1" t="s">
        <v>243</v>
      </c>
      <c r="B104" s="1" t="s">
        <v>7</v>
      </c>
      <c r="C104" s="1" t="s">
        <v>244</v>
      </c>
      <c r="E104" s="1" t="s">
        <v>245</v>
      </c>
      <c r="F104" s="1" t="s">
        <v>2831</v>
      </c>
      <c r="H104" s="1" t="str">
        <f>IFERROR(VLOOKUP(A104,Merge_gall!$C$2:$D$906,2,FALSE),"")</f>
        <v>모요 하인</v>
      </c>
    </row>
    <row r="105" spans="1:8" x14ac:dyDescent="0.45">
      <c r="A105" s="1" t="s">
        <v>246</v>
      </c>
      <c r="B105" s="1" t="s">
        <v>7</v>
      </c>
      <c r="C105" s="1" t="s">
        <v>247</v>
      </c>
      <c r="E105" s="1" t="s">
        <v>248</v>
      </c>
      <c r="F105" s="1" t="s">
        <v>2829</v>
      </c>
      <c r="H105" s="1" t="str">
        <f>IFERROR(VLOOKUP(A105,Merge_gall!$C$2:$D$906,2,FALSE),"")</f>
        <v>하인</v>
      </c>
    </row>
    <row r="106" spans="1:8" x14ac:dyDescent="0.45">
      <c r="A106" s="1" t="s">
        <v>3171</v>
      </c>
      <c r="B106" s="1" t="s">
        <v>7</v>
      </c>
      <c r="C106" s="1" t="s">
        <v>3170</v>
      </c>
      <c r="E106" s="1" t="s">
        <v>249</v>
      </c>
      <c r="F106" s="1" t="s">
        <v>3270</v>
      </c>
      <c r="H106" s="1" t="str">
        <f>IFERROR(VLOOKUP(A106,Merge_gall!$C$2:$D$906,2,FALSE),"")</f>
        <v>{PAWN_nameDef}(은)는 부유한 모요들의 하인이었습니다. 청소와 요리부터 다양한 가사를 도맡고 주인의 특별한 요구를 들어주기도 했습니다. 점점 심해지는 요구를 감당할 수 없었던 {PAWN_pronoun}(은)는 한 구의 시체를 남겨두고 홀연히 사라졌습니다.</v>
      </c>
    </row>
    <row r="107" spans="1:8" x14ac:dyDescent="0.45">
      <c r="A107" s="1" t="s">
        <v>250</v>
      </c>
      <c r="B107" s="1" t="s">
        <v>7</v>
      </c>
      <c r="C107" s="1" t="s">
        <v>251</v>
      </c>
      <c r="E107" s="1" t="s">
        <v>252</v>
      </c>
      <c r="F107" s="1" t="s">
        <v>2825</v>
      </c>
      <c r="H107" s="1" t="str">
        <f>IFERROR(VLOOKUP(A107,Merge_gall!$C$2:$D$906,2,FALSE),"")</f>
        <v>모요 칵테일 제조가</v>
      </c>
    </row>
    <row r="108" spans="1:8" x14ac:dyDescent="0.45">
      <c r="A108" s="1" t="s">
        <v>253</v>
      </c>
      <c r="B108" s="1" t="s">
        <v>7</v>
      </c>
      <c r="C108" s="1" t="s">
        <v>254</v>
      </c>
      <c r="E108" s="1" t="s">
        <v>255</v>
      </c>
      <c r="F108" s="1" t="s">
        <v>2823</v>
      </c>
      <c r="H108" s="1" t="str">
        <f>IFERROR(VLOOKUP(A108,Merge_gall!$C$2:$D$906,2,FALSE),"")</f>
        <v>칵테일 제조가</v>
      </c>
    </row>
    <row r="109" spans="1:8" x14ac:dyDescent="0.45">
      <c r="A109" s="1" t="s">
        <v>3169</v>
      </c>
      <c r="B109" s="1" t="s">
        <v>7</v>
      </c>
      <c r="C109" s="1" t="s">
        <v>3168</v>
      </c>
      <c r="E109" s="1" t="s">
        <v>256</v>
      </c>
      <c r="F109" s="1" t="s">
        <v>3271</v>
      </c>
      <c r="H109" s="1" t="str">
        <f>IFERROR(VLOOKUP(A109,Merge_gall!$C$2:$D$906,2,FALSE),"")</f>
        <v>{PAWN_nameDef}(은)는 새로운 상품을 개발하기 위해 딥블루와 지상의 약물을 섞는 실험을 했습니다. 주로 사이카이트와 합성된 {PAWN_pronoun}의 약물 칵테일은 지상에서도, 등대에서도 폭발적인 인기를 구가했습니다.</v>
      </c>
    </row>
    <row r="110" spans="1:8" x14ac:dyDescent="0.45">
      <c r="A110" s="1" t="s">
        <v>257</v>
      </c>
      <c r="B110" s="1" t="s">
        <v>7</v>
      </c>
      <c r="C110" s="1" t="s">
        <v>258</v>
      </c>
      <c r="E110" s="1" t="s">
        <v>259</v>
      </c>
      <c r="F110" s="1" t="s">
        <v>2819</v>
      </c>
      <c r="H110" s="1" t="str">
        <f>IFERROR(VLOOKUP(A110,Merge_gall!$C$2:$D$906,2,FALSE),"")</f>
        <v>모요 수경재배 농부</v>
      </c>
    </row>
    <row r="111" spans="1:8" x14ac:dyDescent="0.45">
      <c r="A111" s="1" t="s">
        <v>260</v>
      </c>
      <c r="B111" s="1" t="s">
        <v>7</v>
      </c>
      <c r="C111" s="1" t="s">
        <v>261</v>
      </c>
      <c r="E111" s="1" t="s">
        <v>262</v>
      </c>
      <c r="F111" s="1" t="s">
        <v>2817</v>
      </c>
      <c r="H111" s="1" t="str">
        <f>IFERROR(VLOOKUP(A111,Merge_gall!$C$2:$D$906,2,FALSE),"")</f>
        <v>수경재배 농부</v>
      </c>
    </row>
    <row r="112" spans="1:8" x14ac:dyDescent="0.45">
      <c r="A112" s="1" t="s">
        <v>3167</v>
      </c>
      <c r="B112" s="1" t="s">
        <v>7</v>
      </c>
      <c r="C112" s="1" t="s">
        <v>3166</v>
      </c>
      <c r="E112" s="1" t="s">
        <v>263</v>
      </c>
      <c r="F112" s="1" t="s">
        <v>3284</v>
      </c>
      <c r="H112" s="1" t="str">
        <f>IFERROR(VLOOKUP(A112,Merge_gall!$C$2:$D$906,2,FALSE),"")</f>
        <v>{PAWN_nameDef}(은)는 지상 식물의 종자를 구해 수경재배실에서 길렀습니다. {PAWN_pronoun}가 기른 작물은 언제나 {PAWN_pronoun}의 기대보다 낮은 가격에 팔렸고 이는 일부 모요들에 의해 거래되는 '원본'지상 작물 때문이었습니다. 이런 상황이 지속될수록, {PAWN_nameDef}(은)는 더더욱 강하게 지상의 농장을 원하게 되었습니다.</v>
      </c>
    </row>
    <row r="113" spans="1:8" x14ac:dyDescent="0.45">
      <c r="A113" s="1" t="s">
        <v>264</v>
      </c>
      <c r="B113" s="1" t="s">
        <v>7</v>
      </c>
      <c r="C113" s="1" t="s">
        <v>265</v>
      </c>
      <c r="E113" s="1" t="s">
        <v>266</v>
      </c>
      <c r="F113" s="1" t="s">
        <v>2813</v>
      </c>
      <c r="H113" s="1" t="str">
        <f>IFERROR(VLOOKUP(A113,Merge_gall!$C$2:$D$906,2,FALSE),"")</f>
        <v>모요 지상 예술가</v>
      </c>
    </row>
    <row r="114" spans="1:8" x14ac:dyDescent="0.45">
      <c r="A114" s="1" t="s">
        <v>267</v>
      </c>
      <c r="B114" s="1" t="s">
        <v>7</v>
      </c>
      <c r="C114" s="1" t="s">
        <v>268</v>
      </c>
      <c r="E114" s="1" t="s">
        <v>269</v>
      </c>
      <c r="F114" s="1" t="s">
        <v>2811</v>
      </c>
      <c r="H114" s="1" t="str">
        <f>IFERROR(VLOOKUP(A114,Merge_gall!$C$2:$D$906,2,FALSE),"")</f>
        <v>지상 예술가</v>
      </c>
    </row>
    <row r="115" spans="1:8" x14ac:dyDescent="0.45">
      <c r="A115" s="1" t="s">
        <v>3165</v>
      </c>
      <c r="B115" s="1" t="s">
        <v>7</v>
      </c>
      <c r="C115" s="1" t="s">
        <v>3164</v>
      </c>
      <c r="E115" s="1" t="s">
        <v>270</v>
      </c>
      <c r="F115" s="1" t="s">
        <v>3272</v>
      </c>
      <c r="H115" s="1" t="str">
        <f>IFERROR(VLOOKUP(A115,Merge_gall!$C$2:$D$906,2,FALSE),"")</f>
        <v>{PAWN_nameDef}(은)는 지상의 아름다운 광경을 예술작품으로 만들어 팔았습니다. 지상을 직접 본 적도 없었고, 지상의 풍경을 담은 자료가 많은 것도 아니었습니다. 그러나 {PAWN_pronoun}의 고객들은 지상의 풍경을 몰랐고, 창의력만으로 그려낸 지상은 '환상적'이며 동시에 '몽환적'이었습니다.</v>
      </c>
    </row>
    <row r="116" spans="1:8" x14ac:dyDescent="0.45">
      <c r="A116" s="1" t="s">
        <v>271</v>
      </c>
      <c r="B116" s="1" t="s">
        <v>7</v>
      </c>
      <c r="C116" s="1" t="s">
        <v>272</v>
      </c>
      <c r="E116" s="1" t="s">
        <v>273</v>
      </c>
      <c r="F116" s="1" t="s">
        <v>2807</v>
      </c>
      <c r="H116" s="1" t="str">
        <f>IFERROR(VLOOKUP(A116,Merge_gall!$C$2:$D$906,2,FALSE),"")</f>
        <v>모요 세이렌</v>
      </c>
    </row>
    <row r="117" spans="1:8" x14ac:dyDescent="0.45">
      <c r="A117" s="1" t="s">
        <v>274</v>
      </c>
      <c r="B117" s="1" t="s">
        <v>7</v>
      </c>
      <c r="C117" s="1" t="s">
        <v>275</v>
      </c>
      <c r="E117" s="1" t="s">
        <v>276</v>
      </c>
      <c r="F117" s="1" t="s">
        <v>2805</v>
      </c>
      <c r="H117" s="1" t="str">
        <f>IFERROR(VLOOKUP(A117,Merge_gall!$C$2:$D$906,2,FALSE),"")</f>
        <v>세이렌</v>
      </c>
    </row>
    <row r="118" spans="1:8" x14ac:dyDescent="0.45">
      <c r="A118" s="1" t="s">
        <v>3163</v>
      </c>
      <c r="B118" s="1" t="s">
        <v>7</v>
      </c>
      <c r="C118" s="1" t="s">
        <v>3162</v>
      </c>
      <c r="E118" s="1" t="s">
        <v>277</v>
      </c>
      <c r="F118" s="1" t="s">
        <v>3273</v>
      </c>
      <c r="H118" s="1" t="str">
        <f>IFERROR(VLOOKUP(A118,Merge_gall!$C$2:$D$906,2,FALSE),"")</f>
        <v>{PAWN_nameDef}(은)는 등대 하층의 유명인사입니다. 아름다운 외모, 환상적인 목소리를 가진 {PAWN_pronoun}(은)는 등대의 사교계를 휩쓸었고, {PAWN_nameDef}처럼 매력적인 다른 모요들에게도 그렇게 했듯이 세이렌이라는 별명을 붙여주었습니다.</v>
      </c>
    </row>
    <row r="119" spans="1:8" x14ac:dyDescent="0.45">
      <c r="A119" s="1" t="s">
        <v>278</v>
      </c>
      <c r="B119" s="1" t="s">
        <v>7</v>
      </c>
      <c r="C119" s="1" t="s">
        <v>279</v>
      </c>
      <c r="E119" s="1" t="s">
        <v>280</v>
      </c>
      <c r="F119" s="1" t="s">
        <v>2801</v>
      </c>
      <c r="H119" s="1" t="str">
        <f>IFERROR(VLOOKUP(A119,Merge_gall!$C$2:$D$906,2,FALSE),"")</f>
        <v>모요 청부업자</v>
      </c>
    </row>
    <row r="120" spans="1:8" x14ac:dyDescent="0.45">
      <c r="A120" s="1" t="s">
        <v>281</v>
      </c>
      <c r="B120" s="1" t="s">
        <v>7</v>
      </c>
      <c r="C120" s="1" t="s">
        <v>282</v>
      </c>
      <c r="E120" s="1" t="s">
        <v>283</v>
      </c>
      <c r="F120" s="1" t="s">
        <v>2799</v>
      </c>
      <c r="H120" s="1" t="str">
        <f>IFERROR(VLOOKUP(A120,Merge_gall!$C$2:$D$906,2,FALSE),"")</f>
        <v>청부업자</v>
      </c>
    </row>
    <row r="121" spans="1:8" x14ac:dyDescent="0.45">
      <c r="A121" s="1" t="s">
        <v>3161</v>
      </c>
      <c r="B121" s="1" t="s">
        <v>7</v>
      </c>
      <c r="C121" s="1" t="s">
        <v>3160</v>
      </c>
      <c r="E121" s="1" t="s">
        <v>284</v>
      </c>
      <c r="F121" s="1" t="s">
        <v>3274</v>
      </c>
      <c r="H121" s="1" t="str">
        <f>IFERROR(VLOOKUP(A121,Merge_gall!$C$2:$D$906,2,FALSE),"")</f>
        <v>{PAWN_nameDef}(은)는 돈을 받고 조용히 일을 처리하는 청부업자입니다. 어느 사회에나 더러운 일은 존재하고, 누군가는 그것을 해야만 합니다. {PAWN_pronoun}에게 있어서 상대의 처지나 상황은 고려할 대상이 아닙니다. 수중에 들어오는 돈의 액수 정도쯤은 되어야 {PAWN_pronoun}(은)는 그 문제에 대해서 고려할 것입니다.</v>
      </c>
    </row>
    <row r="122" spans="1:8" x14ac:dyDescent="0.45">
      <c r="A122" s="1" t="s">
        <v>285</v>
      </c>
      <c r="B122" s="1" t="s">
        <v>7</v>
      </c>
      <c r="C122" s="1" t="s">
        <v>286</v>
      </c>
      <c r="E122" s="1" t="s">
        <v>287</v>
      </c>
      <c r="F122" s="1" t="s">
        <v>2538</v>
      </c>
      <c r="H122" s="1" t="str">
        <f>IFERROR(VLOOKUP(A122,Merge_gall!$C$2:$D$906,2,FALSE),"")</f>
        <v>모요 근위대</v>
      </c>
    </row>
    <row r="123" spans="1:8" x14ac:dyDescent="0.45">
      <c r="A123" s="1" t="s">
        <v>288</v>
      </c>
      <c r="B123" s="1" t="s">
        <v>7</v>
      </c>
      <c r="C123" s="1" t="s">
        <v>289</v>
      </c>
      <c r="E123" s="1" t="s">
        <v>290</v>
      </c>
      <c r="F123" s="1" t="s">
        <v>2794</v>
      </c>
      <c r="H123" s="1" t="str">
        <f>IFERROR(VLOOKUP(A123,Merge_gall!$C$2:$D$906,2,FALSE),"")</f>
        <v>근위대</v>
      </c>
    </row>
    <row r="124" spans="1:8" x14ac:dyDescent="0.45">
      <c r="A124" s="1" t="s">
        <v>3159</v>
      </c>
      <c r="B124" s="1" t="s">
        <v>7</v>
      </c>
      <c r="C124" s="1" t="s">
        <v>3158</v>
      </c>
      <c r="E124" s="1" t="s">
        <v>291</v>
      </c>
      <c r="F124" s="1" t="s">
        <v>3285</v>
      </c>
      <c r="H124" s="1" t="str">
        <f>IFERROR(VLOOKUP(A124,Merge_gall!$C$2:$D$906,2,FALSE),"")</f>
        <v>{PAWN_nameDef}(은)는 근위대의 일원으로 세 장로에게 복종하도록 훈련받았습니다. 장로의 손발이나 다름없는 {PAWN_pronoun}가 어떻게, 왜 여기에 있는지는 알 수 없습니다. 아마 진실을 아는 것은 세 장로들과 {PAWN_pronoun}밖에 없을 것입니다.</v>
      </c>
    </row>
    <row r="125" spans="1:8" x14ac:dyDescent="0.45">
      <c r="A125" s="1" t="s">
        <v>292</v>
      </c>
      <c r="B125" s="1" t="s">
        <v>293</v>
      </c>
      <c r="C125" s="1" t="s">
        <v>294</v>
      </c>
      <c r="E125" s="1" t="s">
        <v>295</v>
      </c>
      <c r="F125" s="1" t="s">
        <v>2478</v>
      </c>
      <c r="H125" s="1" t="str">
        <f>IFERROR(VLOOKUP(A125,Merge_gall!$C$2:$D$906,2,FALSE),"")</f>
        <v>전자기 볼트</v>
      </c>
    </row>
    <row r="126" spans="1:8" x14ac:dyDescent="0.45">
      <c r="A126" s="1" t="s">
        <v>296</v>
      </c>
      <c r="B126" s="1" t="s">
        <v>293</v>
      </c>
      <c r="C126" s="1" t="s">
        <v>297</v>
      </c>
      <c r="E126" s="1" t="s">
        <v>298</v>
      </c>
      <c r="F126" s="1" t="s">
        <v>2694</v>
      </c>
      <c r="H126" s="1" t="str">
        <f>IFERROR(VLOOKUP(A126,Merge_gall!$C$2:$D$906,2,FALSE),"")</f>
        <v>{0}(이)가 총에 맞아 죽었습니다.</v>
      </c>
    </row>
    <row r="127" spans="1:8" x14ac:dyDescent="0.45">
      <c r="A127" s="1" t="s">
        <v>299</v>
      </c>
      <c r="B127" s="1" t="s">
        <v>293</v>
      </c>
      <c r="C127" s="1" t="s">
        <v>300</v>
      </c>
      <c r="E127" s="1" t="s">
        <v>301</v>
      </c>
      <c r="F127" s="1" t="s">
        <v>2693</v>
      </c>
      <c r="H127" s="1" t="str">
        <f>IFERROR(VLOOKUP(A127,Merge_gall!$C$2:$D$906,2,FALSE),"")</f>
        <v>동상</v>
      </c>
    </row>
    <row r="128" spans="1:8" x14ac:dyDescent="0.45">
      <c r="A128" s="1" t="s">
        <v>302</v>
      </c>
      <c r="B128" s="1" t="s">
        <v>293</v>
      </c>
      <c r="C128" s="1" t="s">
        <v>303</v>
      </c>
      <c r="E128" s="1" t="s">
        <v>304</v>
      </c>
      <c r="F128" s="1" t="s">
        <v>2692</v>
      </c>
      <c r="H128" s="1" t="str">
        <f>IFERROR(VLOOKUP(A128,Merge_gall!$C$2:$D$906,2,FALSE),"")</f>
        <v>{0}(이)가 동사했습니다.</v>
      </c>
    </row>
    <row r="129" spans="1:8" x14ac:dyDescent="0.45">
      <c r="A129" s="1" t="s">
        <v>305</v>
      </c>
      <c r="B129" s="1" t="s">
        <v>293</v>
      </c>
      <c r="C129" s="1" t="s">
        <v>306</v>
      </c>
      <c r="E129" s="1" t="s">
        <v>307</v>
      </c>
      <c r="F129" s="1" t="s">
        <v>3245</v>
      </c>
      <c r="H129" s="1" t="str">
        <f>IFERROR(VLOOKUP(A129,Merge_gall!$C$2:$D$906,2,FALSE),"")</f>
        <v/>
      </c>
    </row>
    <row r="130" spans="1:8" x14ac:dyDescent="0.45">
      <c r="A130" s="1" t="s">
        <v>308</v>
      </c>
      <c r="B130" s="1" t="s">
        <v>293</v>
      </c>
      <c r="C130" s="1" t="s">
        <v>309</v>
      </c>
      <c r="E130" s="1" t="s">
        <v>310</v>
      </c>
      <c r="F130" s="1" t="s">
        <v>2210</v>
      </c>
      <c r="H130" s="1" t="str">
        <f>IFERROR(VLOOKUP(A130,Merge_gall!$C$2:$D$906,2,FALSE),"")</f>
        <v>둔탁함</v>
      </c>
    </row>
    <row r="131" spans="1:8" x14ac:dyDescent="0.45">
      <c r="A131" s="1" t="s">
        <v>311</v>
      </c>
      <c r="B131" s="1" t="s">
        <v>312</v>
      </c>
      <c r="C131" s="1" t="s">
        <v>309</v>
      </c>
      <c r="E131" s="1" t="s">
        <v>310</v>
      </c>
      <c r="F131" s="1" t="s">
        <v>2210</v>
      </c>
      <c r="H131" s="1" t="str">
        <f>IFERROR(VLOOKUP(A131,Merge_gall!$C$2:$D$906,2,FALSE),"")</f>
        <v>둔탁함</v>
      </c>
    </row>
    <row r="132" spans="1:8" x14ac:dyDescent="0.45">
      <c r="A132" s="1" t="s">
        <v>313</v>
      </c>
      <c r="B132" s="1" t="s">
        <v>314</v>
      </c>
      <c r="C132" s="1" t="s">
        <v>315</v>
      </c>
      <c r="E132" s="1" t="s">
        <v>316</v>
      </c>
      <c r="F132" s="1" t="s">
        <v>2651</v>
      </c>
      <c r="H132" s="1" t="str">
        <f>IFERROR(VLOOKUP(A132,Merge_gall!$C$2:$D$906,2,FALSE),"")</f>
        <v>벨리알-민첩</v>
      </c>
    </row>
    <row r="133" spans="1:8" x14ac:dyDescent="0.45">
      <c r="A133" s="1" t="s">
        <v>317</v>
      </c>
      <c r="B133" s="1" t="s">
        <v>314</v>
      </c>
      <c r="C133" s="1" t="s">
        <v>318</v>
      </c>
      <c r="E133" s="1" t="s">
        <v>319</v>
      </c>
      <c r="F133" s="1" t="s">
        <v>2650</v>
      </c>
      <c r="H133" s="1" t="str">
        <f>IFERROR(VLOOKUP(A133,Merge_gall!$C$2:$D$906,2,FALSE),"")</f>
        <v>벨리알-V의 강화효과입니다. 이 효과는 대상에게 재빠른 움직임을 부여합니다. 딥블루를 댓가로 얻은 '악마의 작은 호의'입니다.</v>
      </c>
    </row>
    <row r="134" spans="1:8" x14ac:dyDescent="0.45">
      <c r="A134" s="1" t="s">
        <v>320</v>
      </c>
      <c r="B134" s="1" t="s">
        <v>314</v>
      </c>
      <c r="C134" s="1" t="s">
        <v>321</v>
      </c>
      <c r="E134" s="1" t="s">
        <v>322</v>
      </c>
      <c r="F134" s="1" t="s">
        <v>2649</v>
      </c>
      <c r="H134" s="1" t="str">
        <f>IFERROR(VLOOKUP(A134,Merge_gall!$C$2:$D$906,2,FALSE),"")</f>
        <v>벨리알-신속</v>
      </c>
    </row>
    <row r="135" spans="1:8" x14ac:dyDescent="0.45">
      <c r="A135" s="1" t="s">
        <v>323</v>
      </c>
      <c r="B135" s="1" t="s">
        <v>314</v>
      </c>
      <c r="C135" s="1" t="s">
        <v>324</v>
      </c>
      <c r="E135" s="1" t="s">
        <v>325</v>
      </c>
      <c r="F135" s="1" t="s">
        <v>2648</v>
      </c>
      <c r="H135" s="1" t="str">
        <f>IFERROR(VLOOKUP(A135,Merge_gall!$C$2:$D$906,2,FALSE),"")</f>
        <v>벨리알-V의 강화효과입니다. 이 효과는 대상에게 극한의 속도를 부여합니다. 딥블루를 댓가로 얻은 '악마의 호의'입니다.</v>
      </c>
    </row>
    <row r="136" spans="1:8" x14ac:dyDescent="0.45">
      <c r="A136" s="1" t="s">
        <v>326</v>
      </c>
      <c r="B136" s="1" t="s">
        <v>314</v>
      </c>
      <c r="C136" s="1" t="s">
        <v>327</v>
      </c>
      <c r="E136" s="1" t="s">
        <v>328</v>
      </c>
      <c r="F136" s="1" t="s">
        <v>2647</v>
      </c>
      <c r="H136" s="1" t="str">
        <f>IFERROR(VLOOKUP(A136,Merge_gall!$C$2:$D$906,2,FALSE),"")</f>
        <v>벨리알-감각</v>
      </c>
    </row>
    <row r="137" spans="1:8" x14ac:dyDescent="0.45">
      <c r="A137" s="1" t="s">
        <v>329</v>
      </c>
      <c r="B137" s="1" t="s">
        <v>314</v>
      </c>
      <c r="C137" s="1" t="s">
        <v>330</v>
      </c>
      <c r="E137" s="1" t="s">
        <v>331</v>
      </c>
      <c r="F137" s="1" t="s">
        <v>2646</v>
      </c>
      <c r="H137" s="1" t="str">
        <f>IFERROR(VLOOKUP(A137,Merge_gall!$C$2:$D$906,2,FALSE),"")</f>
        <v>벨리알-V의 강화효과입니다. 이 효과는 대상에게 향상된 지각능력을 부여합니다. 딥블루를 댓가로 얻은 '악마의 작은 호의'입니다.</v>
      </c>
    </row>
    <row r="138" spans="1:8" x14ac:dyDescent="0.45">
      <c r="A138" s="1" t="s">
        <v>332</v>
      </c>
      <c r="B138" s="1" t="s">
        <v>314</v>
      </c>
      <c r="C138" s="1" t="s">
        <v>333</v>
      </c>
      <c r="E138" s="1" t="s">
        <v>334</v>
      </c>
      <c r="F138" s="1" t="s">
        <v>2645</v>
      </c>
      <c r="H138" s="1" t="str">
        <f>IFERROR(VLOOKUP(A138,Merge_gall!$C$2:$D$906,2,FALSE),"")</f>
        <v>벨리알-초감각</v>
      </c>
    </row>
    <row r="139" spans="1:8" x14ac:dyDescent="0.45">
      <c r="A139" s="1" t="s">
        <v>335</v>
      </c>
      <c r="B139" s="1" t="s">
        <v>314</v>
      </c>
      <c r="C139" s="1" t="s">
        <v>336</v>
      </c>
      <c r="E139" s="1" t="s">
        <v>337</v>
      </c>
      <c r="F139" s="1" t="s">
        <v>2644</v>
      </c>
      <c r="H139" s="1" t="str">
        <f>IFERROR(VLOOKUP(A139,Merge_gall!$C$2:$D$906,2,FALSE),"")</f>
        <v>벨리알-V의 강화효과입니다. 이 효과는 대상에게 초월적인 감각을 부여합니다. 딥블루를 댓가로 얻은 '악마의 호의'입니다.</v>
      </c>
    </row>
    <row r="140" spans="1:8" x14ac:dyDescent="0.45">
      <c r="A140" s="1" t="s">
        <v>338</v>
      </c>
      <c r="B140" s="1" t="s">
        <v>314</v>
      </c>
      <c r="C140" s="1" t="s">
        <v>339</v>
      </c>
      <c r="E140" s="1" t="s">
        <v>340</v>
      </c>
      <c r="F140" s="1" t="s">
        <v>2643</v>
      </c>
      <c r="H140" s="1" t="str">
        <f>IFERROR(VLOOKUP(A140,Merge_gall!$C$2:$D$906,2,FALSE),"")</f>
        <v>벨리알-인내</v>
      </c>
    </row>
    <row r="141" spans="1:8" x14ac:dyDescent="0.45">
      <c r="A141" s="1" t="s">
        <v>341</v>
      </c>
      <c r="B141" s="1" t="s">
        <v>314</v>
      </c>
      <c r="C141" s="1" t="s">
        <v>342</v>
      </c>
      <c r="E141" s="1" t="s">
        <v>343</v>
      </c>
      <c r="F141" s="1" t="s">
        <v>2642</v>
      </c>
      <c r="H141" s="1" t="str">
        <f>IFERROR(VLOOKUP(A141,Merge_gall!$C$2:$D$906,2,FALSE),"")</f>
        <v>벨리알-V의 강화효과입니다. 이 효과는 대상에게 향상된 저항력을 부여합니다. 딥블루를 댓가로 얻은 '악마의 호의'입니다.</v>
      </c>
    </row>
    <row r="142" spans="1:8" x14ac:dyDescent="0.45">
      <c r="A142" s="1" t="s">
        <v>344</v>
      </c>
      <c r="B142" s="1" t="s">
        <v>314</v>
      </c>
      <c r="C142" s="1" t="s">
        <v>345</v>
      </c>
      <c r="E142" s="1" t="s">
        <v>346</v>
      </c>
      <c r="F142" s="1" t="s">
        <v>2641</v>
      </c>
      <c r="H142" s="1" t="str">
        <f>IFERROR(VLOOKUP(A142,Merge_gall!$C$2:$D$906,2,FALSE),"")</f>
        <v>벨리알-강인</v>
      </c>
    </row>
    <row r="143" spans="1:8" x14ac:dyDescent="0.45">
      <c r="A143" s="1" t="s">
        <v>347</v>
      </c>
      <c r="B143" s="1" t="s">
        <v>314</v>
      </c>
      <c r="C143" s="1" t="s">
        <v>348</v>
      </c>
      <c r="E143" s="1" t="s">
        <v>349</v>
      </c>
      <c r="F143" s="1" t="s">
        <v>2640</v>
      </c>
      <c r="H143" s="1" t="str">
        <f>IFERROR(VLOOKUP(A143,Merge_gall!$C$2:$D$906,2,FALSE),"")</f>
        <v>벨리알-V의 강화효과입니다. 이 효과는 대상에게 금강불괴의 육체를 부여합니다. 딥블루를 댓가로 얻은 '악마의 큰 호의'입니다.</v>
      </c>
    </row>
    <row r="144" spans="1:8" x14ac:dyDescent="0.45">
      <c r="A144" s="1" t="s">
        <v>350</v>
      </c>
      <c r="B144" s="1" t="s">
        <v>314</v>
      </c>
      <c r="C144" s="1" t="s">
        <v>351</v>
      </c>
      <c r="E144" s="1" t="s">
        <v>352</v>
      </c>
      <c r="F144" s="1" t="s">
        <v>2221</v>
      </c>
      <c r="H144" s="1" t="str">
        <f>IFERROR(VLOOKUP(A144,Merge_gall!$C$2:$D$906,2,FALSE),"")</f>
        <v>벨리알-평온</v>
      </c>
    </row>
    <row r="145" spans="1:8" x14ac:dyDescent="0.45">
      <c r="A145" s="1" t="s">
        <v>353</v>
      </c>
      <c r="B145" s="1" t="s">
        <v>314</v>
      </c>
      <c r="C145" s="1" t="s">
        <v>354</v>
      </c>
      <c r="E145" s="1" t="s">
        <v>355</v>
      </c>
      <c r="F145" s="1" t="s">
        <v>2639</v>
      </c>
      <c r="H145" s="1" t="str">
        <f>IFERROR(VLOOKUP(A145,Merge_gall!$C$2:$D$906,2,FALSE),"")</f>
        <v>벨리알-V의 강화효과입니다. 이 효과는 대상에게 흔들리지 않는 정신을 부여합니다. 딥블루를 댓가로 얻은 '악마의 작은 호의'입니다.</v>
      </c>
    </row>
    <row r="146" spans="1:8" x14ac:dyDescent="0.45">
      <c r="A146" s="1" t="s">
        <v>356</v>
      </c>
      <c r="B146" s="1" t="s">
        <v>357</v>
      </c>
      <c r="C146" s="1" t="s">
        <v>358</v>
      </c>
      <c r="E146" s="1" t="s">
        <v>352</v>
      </c>
      <c r="F146" s="1" t="s">
        <v>2221</v>
      </c>
      <c r="H146" s="1" t="str">
        <f>IFERROR(VLOOKUP(A146,Merge_gall!$C$2:$D$906,2,FALSE),"")</f>
        <v>벨리알-평온</v>
      </c>
    </row>
    <row r="147" spans="1:8" x14ac:dyDescent="0.45">
      <c r="A147" s="1" t="s">
        <v>359</v>
      </c>
      <c r="B147" s="1" t="s">
        <v>357</v>
      </c>
      <c r="C147" s="1" t="s">
        <v>360</v>
      </c>
      <c r="E147" s="1" t="s">
        <v>361</v>
      </c>
      <c r="F147" s="1" t="s">
        <v>2219</v>
      </c>
      <c r="H147" s="1" t="str">
        <f>IFERROR(VLOOKUP(A147,Merge_gall!$C$2:$D$906,2,FALSE),"")</f>
        <v>벨리알-V가 부여한 차분한 정신상태입니다.</v>
      </c>
    </row>
    <row r="148" spans="1:8" x14ac:dyDescent="0.45">
      <c r="A148" s="1" t="s">
        <v>362</v>
      </c>
      <c r="B148" s="1" t="s">
        <v>314</v>
      </c>
      <c r="C148" s="1" t="s">
        <v>363</v>
      </c>
      <c r="E148" s="1" t="s">
        <v>364</v>
      </c>
      <c r="F148" s="1" t="s">
        <v>2217</v>
      </c>
      <c r="H148" s="1" t="str">
        <f>IFERROR(VLOOKUP(A148,Merge_gall!$C$2:$D$906,2,FALSE),"")</f>
        <v>벨리알-환희</v>
      </c>
    </row>
    <row r="149" spans="1:8" x14ac:dyDescent="0.45">
      <c r="A149" s="1" t="s">
        <v>365</v>
      </c>
      <c r="B149" s="1" t="s">
        <v>314</v>
      </c>
      <c r="C149" s="1" t="s">
        <v>366</v>
      </c>
      <c r="E149" s="1" t="s">
        <v>367</v>
      </c>
      <c r="F149" s="1" t="s">
        <v>2638</v>
      </c>
      <c r="H149" s="1" t="str">
        <f>IFERROR(VLOOKUP(A149,Merge_gall!$C$2:$D$906,2,FALSE),"")</f>
        <v>벨리알-V의 강화효과입니다. 이 효과는 대상에게 극한의 행복감을 부여합니다. 딥블루를 댓가로 얻은 '악마의 작은 호의'입니다.</v>
      </c>
    </row>
    <row r="150" spans="1:8" x14ac:dyDescent="0.45">
      <c r="A150" s="1" t="s">
        <v>368</v>
      </c>
      <c r="B150" s="1" t="s">
        <v>357</v>
      </c>
      <c r="C150" s="1" t="s">
        <v>369</v>
      </c>
      <c r="E150" s="1" t="s">
        <v>364</v>
      </c>
      <c r="F150" s="1" t="s">
        <v>2217</v>
      </c>
      <c r="H150" s="1" t="str">
        <f>IFERROR(VLOOKUP(A150,Merge_gall!$C$2:$D$906,2,FALSE),"")</f>
        <v>벨리알-환희</v>
      </c>
    </row>
    <row r="151" spans="1:8" x14ac:dyDescent="0.45">
      <c r="A151" s="1" t="s">
        <v>370</v>
      </c>
      <c r="B151" s="1" t="s">
        <v>357</v>
      </c>
      <c r="C151" s="1" t="s">
        <v>371</v>
      </c>
      <c r="E151" s="1" t="s">
        <v>372</v>
      </c>
      <c r="F151" s="1" t="s">
        <v>2215</v>
      </c>
      <c r="H151" s="1" t="str">
        <f>IFERROR(VLOOKUP(A151,Merge_gall!$C$2:$D$906,2,FALSE),"")</f>
        <v>벨리알-V가 부여한 폭발적인 행복의 감정입니다.</v>
      </c>
    </row>
    <row r="152" spans="1:8" x14ac:dyDescent="0.45">
      <c r="A152" s="1" t="s">
        <v>373</v>
      </c>
      <c r="B152" s="1" t="s">
        <v>314</v>
      </c>
      <c r="C152" s="1" t="s">
        <v>374</v>
      </c>
      <c r="E152" s="1" t="s">
        <v>375</v>
      </c>
      <c r="F152" s="1" t="s">
        <v>2637</v>
      </c>
      <c r="H152" s="1" t="str">
        <f>IFERROR(VLOOKUP(A152,Merge_gall!$C$2:$D$906,2,FALSE),"")</f>
        <v>벨리알-집중</v>
      </c>
    </row>
    <row r="153" spans="1:8" x14ac:dyDescent="0.45">
      <c r="A153" s="1" t="s">
        <v>376</v>
      </c>
      <c r="B153" s="1" t="s">
        <v>314</v>
      </c>
      <c r="C153" s="1" t="s">
        <v>377</v>
      </c>
      <c r="E153" s="1" t="s">
        <v>378</v>
      </c>
      <c r="F153" s="1" t="s">
        <v>2636</v>
      </c>
      <c r="H153" s="1" t="str">
        <f>IFERROR(VLOOKUP(A153,Merge_gall!$C$2:$D$906,2,FALSE),"")</f>
        <v>벨리알-V의 강화효과입니다. 이 효과는 대상에게 뚜렸한 목표를 부여합니다. 딥블루를 댓가로 얻은 '악마의 호의'입니다.</v>
      </c>
    </row>
    <row r="154" spans="1:8" x14ac:dyDescent="0.45">
      <c r="A154" s="1" t="s">
        <v>379</v>
      </c>
      <c r="B154" s="1" t="s">
        <v>314</v>
      </c>
      <c r="C154" s="1" t="s">
        <v>380</v>
      </c>
      <c r="E154" s="1" t="s">
        <v>381</v>
      </c>
      <c r="F154" s="1" t="s">
        <v>2635</v>
      </c>
      <c r="H154" s="1" t="str">
        <f>IFERROR(VLOOKUP(A154,Merge_gall!$C$2:$D$906,2,FALSE),"")</f>
        <v>벨리알-초집중</v>
      </c>
    </row>
    <row r="155" spans="1:8" x14ac:dyDescent="0.45">
      <c r="A155" s="1" t="s">
        <v>382</v>
      </c>
      <c r="B155" s="1" t="s">
        <v>314</v>
      </c>
      <c r="C155" s="1" t="s">
        <v>383</v>
      </c>
      <c r="E155" s="1" t="s">
        <v>384</v>
      </c>
      <c r="F155" s="1" t="s">
        <v>2634</v>
      </c>
      <c r="H155" s="1" t="str">
        <f>IFERROR(VLOOKUP(A155,Merge_gall!$C$2:$D$906,2,FALSE),"")</f>
        <v>벨리알-V의 강화효과입니다. 이 효과는 대상에게 바위도 뚫을 집중력을 부여합니다. 딥블루를 댓가로 얻은 '악마의 큰 호의'입니다.</v>
      </c>
    </row>
    <row r="156" spans="1:8" x14ac:dyDescent="0.45">
      <c r="A156" s="1" t="s">
        <v>385</v>
      </c>
      <c r="B156" s="1" t="s">
        <v>386</v>
      </c>
      <c r="C156" s="1" t="s">
        <v>387</v>
      </c>
      <c r="E156" s="1" t="s">
        <v>388</v>
      </c>
      <c r="F156" s="1" t="s">
        <v>2343</v>
      </c>
      <c r="H156" s="1" t="str">
        <f>IFERROR(VLOOKUP(A156,Merge_gall!$C$2:$D$906,2,FALSE),"")</f>
        <v>리제네-블루</v>
      </c>
    </row>
    <row r="157" spans="1:8" x14ac:dyDescent="0.45">
      <c r="A157" s="1" t="s">
        <v>389</v>
      </c>
      <c r="B157" s="1" t="s">
        <v>386</v>
      </c>
      <c r="C157" s="1" t="s">
        <v>390</v>
      </c>
      <c r="E157" s="1" t="s">
        <v>391</v>
      </c>
      <c r="F157" s="1" t="s">
        <v>2342</v>
      </c>
      <c r="H157" s="1" t="str">
        <f>IFERROR(VLOOKUP(A157,Merge_gall!$C$2:$D$906,2,FALSE),"")</f>
        <v>출혈을 늦추고 회복을 빠르게 하는 의료용 약물로 모든 종족에게 사용할 수 있습니다. 복용자는 딥블루에 대한 의존과 강한 내성을 가지게 됩니다.\n\n블루버스트의 완성품인 이 약물은 누군가의 심장을 터트리지 않고 의도한 회복효과를 달성할 수 있었습니다.</v>
      </c>
    </row>
    <row r="158" spans="1:8" x14ac:dyDescent="0.45">
      <c r="A158" s="1" t="s">
        <v>392</v>
      </c>
      <c r="B158" s="1" t="s">
        <v>386</v>
      </c>
      <c r="C158" s="1" t="s">
        <v>393</v>
      </c>
      <c r="E158" s="1" t="s">
        <v>394</v>
      </c>
      <c r="F158" s="1" t="s">
        <v>2313</v>
      </c>
      <c r="H158" s="1" t="str">
        <f>IFERROR(VLOOKUP(A158,Merge_gall!$C$2:$D$906,2,FALSE),"")</f>
        <v>{0} 주입</v>
      </c>
    </row>
    <row r="159" spans="1:8" x14ac:dyDescent="0.45">
      <c r="A159" s="1" t="s">
        <v>395</v>
      </c>
      <c r="B159" s="1" t="s">
        <v>386</v>
      </c>
      <c r="C159" s="1" t="s">
        <v>396</v>
      </c>
      <c r="E159" s="1" t="s">
        <v>397</v>
      </c>
      <c r="F159" s="1" t="s">
        <v>3295</v>
      </c>
      <c r="H159" s="1" t="str">
        <f>IFERROR(VLOOKUP(A159,Merge_gall!$C$2:$D$906,2,FALSE),"")</f>
        <v>{0} 주입중.</v>
      </c>
    </row>
    <row r="160" spans="1:8" x14ac:dyDescent="0.45">
      <c r="A160" s="1" t="s">
        <v>398</v>
      </c>
      <c r="B160" s="1" t="s">
        <v>314</v>
      </c>
      <c r="C160" s="1" t="s">
        <v>399</v>
      </c>
      <c r="E160" s="1" t="s">
        <v>400</v>
      </c>
      <c r="F160" s="1" t="s">
        <v>2603</v>
      </c>
      <c r="H160" s="1" t="str">
        <f>IFERROR(VLOOKUP(A160,Merge_gall!$C$2:$D$906,2,FALSE),"")</f>
        <v>회복력 증진</v>
      </c>
    </row>
    <row r="161" spans="1:8" x14ac:dyDescent="0.45">
      <c r="A161" s="1" t="s">
        <v>401</v>
      </c>
      <c r="B161" s="1" t="s">
        <v>314</v>
      </c>
      <c r="C161" s="1" t="s">
        <v>402</v>
      </c>
      <c r="E161" s="1" t="s">
        <v>400</v>
      </c>
      <c r="F161" s="1" t="s">
        <v>2603</v>
      </c>
      <c r="H161" s="1" t="str">
        <f>IFERROR(VLOOKUP(A161,Merge_gall!$C$2:$D$906,2,FALSE),"")</f>
        <v>회복력 증진</v>
      </c>
    </row>
    <row r="162" spans="1:8" x14ac:dyDescent="0.45">
      <c r="A162" s="1" t="s">
        <v>403</v>
      </c>
      <c r="B162" s="1" t="s">
        <v>314</v>
      </c>
      <c r="C162" s="1" t="s">
        <v>404</v>
      </c>
      <c r="E162" s="1" t="s">
        <v>405</v>
      </c>
      <c r="F162" s="1" t="s">
        <v>2602</v>
      </c>
      <c r="H162" s="1" t="str">
        <f>IFERROR(VLOOKUP(A162,Merge_gall!$C$2:$D$906,2,FALSE),"")</f>
        <v>회복력이 강화된 상태입니다. 이 효과는 전체적인 출혈량을 줄이고 상처와 감염의 회복을 빠르게 해줄것입니다.</v>
      </c>
    </row>
    <row r="163" spans="1:8" x14ac:dyDescent="0.45">
      <c r="A163" s="1" t="s">
        <v>406</v>
      </c>
      <c r="B163" s="1" t="s">
        <v>386</v>
      </c>
      <c r="C163" s="1" t="s">
        <v>407</v>
      </c>
      <c r="E163" s="1" t="s">
        <v>408</v>
      </c>
      <c r="F163" s="1" t="s">
        <v>2341</v>
      </c>
      <c r="H163" s="1" t="str">
        <f>IFERROR(VLOOKUP(A163,Merge_gall!$C$2:$D$906,2,FALSE),"")</f>
        <v>페녹시-블루</v>
      </c>
    </row>
    <row r="164" spans="1:8" x14ac:dyDescent="0.45">
      <c r="A164" s="1" t="s">
        <v>409</v>
      </c>
      <c r="B164" s="1" t="s">
        <v>386</v>
      </c>
      <c r="C164" s="1" t="s">
        <v>410</v>
      </c>
      <c r="E164" s="1" t="s">
        <v>411</v>
      </c>
      <c r="F164" s="1" t="s">
        <v>2340</v>
      </c>
      <c r="H164" s="1" t="str">
        <f>IFERROR(VLOOKUP(A164,Merge_gall!$C$2:$D$906,2,FALSE),"")</f>
        <v>딥블루로 개조된 페노자이실린으로 항생제의 기능을 합니다. 말라리아, 수면병과 흑사병을 단 한번 예방/치료합니다. 복용자는 딥블루에 대한 의존과 강한 내성을 가지게 됩니다.</v>
      </c>
    </row>
    <row r="165" spans="1:8" x14ac:dyDescent="0.45">
      <c r="A165" s="1" t="s">
        <v>412</v>
      </c>
      <c r="B165" s="1" t="s">
        <v>386</v>
      </c>
      <c r="C165" s="1" t="s">
        <v>413</v>
      </c>
      <c r="E165" s="1" t="s">
        <v>394</v>
      </c>
      <c r="F165" s="1" t="s">
        <v>2313</v>
      </c>
      <c r="H165" s="1" t="str">
        <f>IFERROR(VLOOKUP(A165,Merge_gall!$C$2:$D$906,2,FALSE),"")</f>
        <v>{0} 주입</v>
      </c>
    </row>
    <row r="166" spans="1:8" x14ac:dyDescent="0.45">
      <c r="A166" s="1" t="s">
        <v>414</v>
      </c>
      <c r="B166" s="1" t="s">
        <v>386</v>
      </c>
      <c r="C166" s="1" t="s">
        <v>415</v>
      </c>
      <c r="E166" s="1" t="s">
        <v>397</v>
      </c>
      <c r="F166" s="1" t="s">
        <v>3295</v>
      </c>
      <c r="H166" s="1" t="str">
        <f>IFERROR(VLOOKUP(A166,Merge_gall!$C$2:$D$906,2,FALSE),"")</f>
        <v>{0} 주입중.</v>
      </c>
    </row>
    <row r="167" spans="1:8" x14ac:dyDescent="0.45">
      <c r="A167" s="1" t="s">
        <v>416</v>
      </c>
      <c r="B167" s="1" t="s">
        <v>314</v>
      </c>
      <c r="C167" s="1" t="s">
        <v>417</v>
      </c>
      <c r="E167" s="1" t="s">
        <v>408</v>
      </c>
      <c r="F167" s="1" t="s">
        <v>2341</v>
      </c>
      <c r="H167" s="1" t="str">
        <f>IFERROR(VLOOKUP(A167,Merge_gall!$C$2:$D$906,2,FALSE),"")</f>
        <v>페녹시-블루</v>
      </c>
    </row>
    <row r="168" spans="1:8" x14ac:dyDescent="0.45">
      <c r="A168" s="1" t="s">
        <v>418</v>
      </c>
      <c r="B168" s="1" t="s">
        <v>314</v>
      </c>
      <c r="C168" s="1" t="s">
        <v>419</v>
      </c>
      <c r="E168" s="1" t="s">
        <v>420</v>
      </c>
      <c r="F168" s="1" t="s">
        <v>2601</v>
      </c>
      <c r="H168" s="1" t="str">
        <f>IFERROR(VLOOKUP(A168,Merge_gall!$C$2:$D$906,2,FALSE),"")</f>
        <v>페녹시-블루로 발생한 특정 질병에 대한 면역/치유 효과입니다. 이 효과는 일회성입니다.</v>
      </c>
    </row>
    <row r="169" spans="1:8" x14ac:dyDescent="0.45">
      <c r="A169" s="1" t="s">
        <v>421</v>
      </c>
      <c r="B169" s="1" t="s">
        <v>386</v>
      </c>
      <c r="C169" s="1" t="s">
        <v>422</v>
      </c>
      <c r="E169" s="1" t="s">
        <v>423</v>
      </c>
      <c r="F169" s="1" t="s">
        <v>2339</v>
      </c>
      <c r="H169" s="1" t="str">
        <f>IFERROR(VLOOKUP(A169,Merge_gall!$C$2:$D$906,2,FALSE),"")</f>
        <v>클랜즈-애쥬어</v>
      </c>
    </row>
    <row r="170" spans="1:8" x14ac:dyDescent="0.45">
      <c r="A170" s="1" t="s">
        <v>424</v>
      </c>
      <c r="B170" s="1" t="s">
        <v>386</v>
      </c>
      <c r="C170" s="1" t="s">
        <v>425</v>
      </c>
      <c r="E170" s="1" t="s">
        <v>426</v>
      </c>
      <c r="F170" s="1" t="s">
        <v>2338</v>
      </c>
      <c r="H170" s="1" t="str">
        <f>IFERROR(VLOOKUP(A170,Merge_gall!$C$2:$D$906,2,FALSE),"")</f>
        <v>딥블루로 개조된 페노자이실린으로 구충제의 기능을 합니다. 내장 기생충과 근기생충을 단 한번 예방/치료합니다. 복용자는 딥블루에 대한 의존과 강한 내성을 가지게 됩니다.</v>
      </c>
    </row>
    <row r="171" spans="1:8" x14ac:dyDescent="0.45">
      <c r="A171" s="1" t="s">
        <v>427</v>
      </c>
      <c r="B171" s="1" t="s">
        <v>386</v>
      </c>
      <c r="C171" s="1" t="s">
        <v>428</v>
      </c>
      <c r="E171" s="1" t="s">
        <v>394</v>
      </c>
      <c r="F171" s="1" t="s">
        <v>2313</v>
      </c>
      <c r="H171" s="1" t="str">
        <f>IFERROR(VLOOKUP(A171,Merge_gall!$C$2:$D$906,2,FALSE),"")</f>
        <v>{0} 주입</v>
      </c>
    </row>
    <row r="172" spans="1:8" x14ac:dyDescent="0.45">
      <c r="A172" s="1" t="s">
        <v>429</v>
      </c>
      <c r="B172" s="1" t="s">
        <v>386</v>
      </c>
      <c r="C172" s="1" t="s">
        <v>430</v>
      </c>
      <c r="E172" s="1" t="s">
        <v>397</v>
      </c>
      <c r="F172" s="1" t="s">
        <v>3294</v>
      </c>
      <c r="H172" s="1" t="str">
        <f>IFERROR(VLOOKUP(A172,Merge_gall!$C$2:$D$906,2,FALSE),"")</f>
        <v>{0} 주입중.</v>
      </c>
    </row>
    <row r="173" spans="1:8" x14ac:dyDescent="0.45">
      <c r="A173" s="1" t="s">
        <v>431</v>
      </c>
      <c r="B173" s="1" t="s">
        <v>314</v>
      </c>
      <c r="C173" s="1" t="s">
        <v>432</v>
      </c>
      <c r="E173" s="1" t="s">
        <v>423</v>
      </c>
      <c r="F173" s="1" t="s">
        <v>2600</v>
      </c>
      <c r="H173" s="1" t="str">
        <f>IFERROR(VLOOKUP(A173,Merge_gall!$C$2:$D$906,2,FALSE),"")</f>
        <v>클리어-애쥬어</v>
      </c>
    </row>
    <row r="174" spans="1:8" x14ac:dyDescent="0.45">
      <c r="A174" s="1" t="s">
        <v>433</v>
      </c>
      <c r="B174" s="1" t="s">
        <v>314</v>
      </c>
      <c r="C174" s="1" t="s">
        <v>434</v>
      </c>
      <c r="E174" s="1" t="s">
        <v>435</v>
      </c>
      <c r="F174" s="1" t="s">
        <v>2599</v>
      </c>
      <c r="H174" s="1" t="str">
        <f>IFERROR(VLOOKUP(A174,Merge_gall!$C$2:$D$906,2,FALSE),"")</f>
        <v>클리어-애쥬어로 발생한 기생충에 대한 면역/치유 효과입니다. 이 효과는 일회성입니다.</v>
      </c>
    </row>
    <row r="175" spans="1:8" x14ac:dyDescent="0.45">
      <c r="A175" s="1" t="s">
        <v>436</v>
      </c>
      <c r="B175" s="1" t="s">
        <v>386</v>
      </c>
      <c r="C175" s="1" t="s">
        <v>437</v>
      </c>
      <c r="E175" s="1" t="s">
        <v>438</v>
      </c>
      <c r="F175" s="1" t="s">
        <v>2337</v>
      </c>
      <c r="H175" s="1" t="str">
        <f>IFERROR(VLOOKUP(A175,Merge_gall!$C$2:$D$906,2,FALSE),"")</f>
        <v>서스테이너-라피스</v>
      </c>
    </row>
    <row r="176" spans="1:8" x14ac:dyDescent="0.45">
      <c r="A176" s="1" t="s">
        <v>439</v>
      </c>
      <c r="B176" s="1" t="s">
        <v>386</v>
      </c>
      <c r="C176" s="1" t="s">
        <v>440</v>
      </c>
      <c r="E176" s="1" t="s">
        <v>441</v>
      </c>
      <c r="F176" s="1" t="s">
        <v>2336</v>
      </c>
      <c r="H176" s="1" t="str">
        <f>IFERROR(VLOOKUP(A176,Merge_gall!$C$2:$D$906,2,FALSE),"")</f>
        <v>장기간의 전투를 가능하게 해주는 약물입니다. 강력한 각성효과로 짧은 기간 동안 휴식과 식사의 필요를 느끼지 못하게 만들어 주며, 효과가 끝난 후엔 회복기간이 필요합니다. 복용자는 딥블루에 대한 의존과 강한 내성을 가지게 됩니다.</v>
      </c>
    </row>
    <row r="177" spans="1:8" x14ac:dyDescent="0.45">
      <c r="A177" s="1" t="s">
        <v>442</v>
      </c>
      <c r="B177" s="1" t="s">
        <v>386</v>
      </c>
      <c r="C177" s="1" t="s">
        <v>443</v>
      </c>
      <c r="E177" s="1" t="s">
        <v>394</v>
      </c>
      <c r="F177" s="1" t="s">
        <v>2313</v>
      </c>
      <c r="H177" s="1" t="str">
        <f>IFERROR(VLOOKUP(A177,Merge_gall!$C$2:$D$906,2,FALSE),"")</f>
        <v>{0} 주입</v>
      </c>
    </row>
    <row r="178" spans="1:8" x14ac:dyDescent="0.45">
      <c r="A178" s="1" t="s">
        <v>444</v>
      </c>
      <c r="B178" s="1" t="s">
        <v>386</v>
      </c>
      <c r="C178" s="1" t="s">
        <v>445</v>
      </c>
      <c r="E178" s="1" t="s">
        <v>397</v>
      </c>
      <c r="F178" s="1" t="s">
        <v>3294</v>
      </c>
      <c r="H178" s="1" t="str">
        <f>IFERROR(VLOOKUP(A178,Merge_gall!$C$2:$D$906,2,FALSE),"")</f>
        <v>{0} 주입중.</v>
      </c>
    </row>
    <row r="179" spans="1:8" x14ac:dyDescent="0.45">
      <c r="A179" s="1" t="s">
        <v>446</v>
      </c>
      <c r="B179" s="1" t="s">
        <v>314</v>
      </c>
      <c r="C179" s="1" t="s">
        <v>447</v>
      </c>
      <c r="E179" s="1" t="s">
        <v>448</v>
      </c>
      <c r="F179" s="1" t="s">
        <v>2598</v>
      </c>
      <c r="H179" s="1" t="str">
        <f>IFERROR(VLOOKUP(A179,Merge_gall!$C$2:$D$906,2,FALSE),"")</f>
        <v>서스테이너-라피스에 취함</v>
      </c>
    </row>
    <row r="180" spans="1:8" x14ac:dyDescent="0.45">
      <c r="A180" s="1" t="s">
        <v>449</v>
      </c>
      <c r="B180" s="1" t="s">
        <v>314</v>
      </c>
      <c r="C180" s="1" t="s">
        <v>450</v>
      </c>
      <c r="E180" s="1" t="s">
        <v>451</v>
      </c>
      <c r="F180" s="1" t="s">
        <v>2597</v>
      </c>
      <c r="H180" s="1" t="str">
        <f>IFERROR(VLOOKUP(A180,Merge_gall!$C$2:$D$906,2,FALSE),"")</f>
        <v>서스테이너-라피스로 인한 각성효과입니다. 짧은 기간동안 식사와 수면의 필요를 느끼지 않습니다.</v>
      </c>
    </row>
    <row r="181" spans="1:8" x14ac:dyDescent="0.45">
      <c r="A181" s="1" t="s">
        <v>452</v>
      </c>
      <c r="B181" s="1" t="s">
        <v>314</v>
      </c>
      <c r="C181" s="1" t="s">
        <v>453</v>
      </c>
      <c r="E181" s="1" t="s">
        <v>454</v>
      </c>
      <c r="F181" s="1" t="s">
        <v>2596</v>
      </c>
      <c r="H181" s="1" t="str">
        <f>IFERROR(VLOOKUP(A181,Merge_gall!$C$2:$D$906,2,FALSE),"")</f>
        <v>서스테이너-라피스에서 회복중</v>
      </c>
    </row>
    <row r="182" spans="1:8" x14ac:dyDescent="0.45">
      <c r="A182" s="1" t="s">
        <v>455</v>
      </c>
      <c r="B182" s="1" t="s">
        <v>314</v>
      </c>
      <c r="C182" s="1" t="s">
        <v>456</v>
      </c>
      <c r="E182" s="1" t="s">
        <v>457</v>
      </c>
      <c r="F182" s="1" t="s">
        <v>2595</v>
      </c>
      <c r="H182" s="1" t="str">
        <f>IFERROR(VLOOKUP(A182,Merge_gall!$C$2:$D$906,2,FALSE),"")</f>
        <v>서스테이너 라피스의 효과에서 회북중입니다. 이 기간동안 서스테이너를 더 사용할수 없습니다.</v>
      </c>
    </row>
    <row r="183" spans="1:8" x14ac:dyDescent="0.45">
      <c r="A183" s="1" t="s">
        <v>458</v>
      </c>
      <c r="B183" s="1" t="s">
        <v>386</v>
      </c>
      <c r="C183" s="1" t="s">
        <v>459</v>
      </c>
      <c r="E183" s="1" t="s">
        <v>460</v>
      </c>
      <c r="F183" s="1" t="s">
        <v>2335</v>
      </c>
      <c r="H183" s="1" t="str">
        <f>IFERROR(VLOOKUP(A183,Merge_gall!$C$2:$D$906,2,FALSE),"")</f>
        <v>디톡서-코발트</v>
      </c>
    </row>
    <row r="184" spans="1:8" x14ac:dyDescent="0.45">
      <c r="A184" s="1" t="s">
        <v>461</v>
      </c>
      <c r="B184" s="1" t="s">
        <v>386</v>
      </c>
      <c r="C184" s="1" t="s">
        <v>462</v>
      </c>
      <c r="E184" s="1" t="s">
        <v>463</v>
      </c>
      <c r="F184" s="1" t="s">
        <v>2334</v>
      </c>
      <c r="H184" s="1" t="str">
        <f>IFERROR(VLOOKUP(A184,Merge_gall!$C$2:$D$906,2,FALSE),"")</f>
        <v>신체의 축적된 독소를 해독해주며 추가적인 중독을 방지하는 약물입니다. 가속된 해독작용에 의해 복용자는 더욱 빨리 피로해집니다. 복용자는 딥블루에 대한 의존과 강한 내성을 가지게 됩니다.</v>
      </c>
    </row>
    <row r="185" spans="1:8" x14ac:dyDescent="0.45">
      <c r="A185" s="1" t="s">
        <v>464</v>
      </c>
      <c r="B185" s="1" t="s">
        <v>386</v>
      </c>
      <c r="C185" s="1" t="s">
        <v>465</v>
      </c>
      <c r="E185" s="1" t="s">
        <v>394</v>
      </c>
      <c r="F185" s="1" t="s">
        <v>2313</v>
      </c>
      <c r="H185" s="1" t="str">
        <f>IFERROR(VLOOKUP(A185,Merge_gall!$C$2:$D$906,2,FALSE),"")</f>
        <v>{0} 주입</v>
      </c>
    </row>
    <row r="186" spans="1:8" x14ac:dyDescent="0.45">
      <c r="A186" s="1" t="s">
        <v>466</v>
      </c>
      <c r="B186" s="1" t="s">
        <v>386</v>
      </c>
      <c r="C186" s="1" t="s">
        <v>467</v>
      </c>
      <c r="E186" s="1" t="s">
        <v>397</v>
      </c>
      <c r="F186" s="1" t="s">
        <v>3294</v>
      </c>
      <c r="H186" s="1" t="str">
        <f>IFERROR(VLOOKUP(A186,Merge_gall!$C$2:$D$906,2,FALSE),"")</f>
        <v>{0} 주입중.</v>
      </c>
    </row>
    <row r="187" spans="1:8" x14ac:dyDescent="0.45">
      <c r="A187" s="1" t="s">
        <v>468</v>
      </c>
      <c r="B187" s="1" t="s">
        <v>314</v>
      </c>
      <c r="C187" s="1" t="s">
        <v>469</v>
      </c>
      <c r="E187" s="1" t="s">
        <v>470</v>
      </c>
      <c r="F187" s="1" t="s">
        <v>2594</v>
      </c>
      <c r="H187" s="1" t="str">
        <f>IFERROR(VLOOKUP(A187,Merge_gall!$C$2:$D$906,2,FALSE),"")</f>
        <v>해독능력 증진</v>
      </c>
    </row>
    <row r="188" spans="1:8" x14ac:dyDescent="0.45">
      <c r="A188" s="1" t="s">
        <v>471</v>
      </c>
      <c r="B188" s="1" t="s">
        <v>314</v>
      </c>
      <c r="C188" s="1" t="s">
        <v>472</v>
      </c>
      <c r="E188" s="1" t="s">
        <v>473</v>
      </c>
      <c r="F188" s="1" t="s">
        <v>2593</v>
      </c>
      <c r="H188" s="1" t="str">
        <f>IFERROR(VLOOKUP(A188,Merge_gall!$C$2:$D$906,2,FALSE),"")</f>
        <v>해독능력이 강화되었습니다. 신체에 축적된 독소를 제거하며 추가적인 중독을 방지합니다.</v>
      </c>
    </row>
    <row r="189" spans="1:8" x14ac:dyDescent="0.45">
      <c r="A189" s="1" t="s">
        <v>474</v>
      </c>
      <c r="B189" s="1" t="s">
        <v>386</v>
      </c>
      <c r="C189" s="1" t="s">
        <v>475</v>
      </c>
      <c r="E189" s="1" t="s">
        <v>476</v>
      </c>
      <c r="F189" s="1" t="s">
        <v>2357</v>
      </c>
      <c r="H189" s="1" t="str">
        <f>IFERROR(VLOOKUP(A189,Merge_gall!$C$2:$D$906,2,FALSE),"")</f>
        <v>푸른약품</v>
      </c>
    </row>
    <row r="190" spans="1:8" x14ac:dyDescent="0.45">
      <c r="A190" s="1" t="s">
        <v>477</v>
      </c>
      <c r="B190" s="1" t="s">
        <v>386</v>
      </c>
      <c r="C190" s="1" t="s">
        <v>478</v>
      </c>
      <c r="E190" s="1" t="s">
        <v>479</v>
      </c>
      <c r="F190" s="1" t="s">
        <v>2356</v>
      </c>
      <c r="H190" s="1" t="str">
        <f>IFERROR(VLOOKUP(A190,Merge_gall!$C$2:$D$906,2,FALSE),"")</f>
        <v>딥블루를 포함한 의약품입니다. 딥블루의 중독성을 배제하고 약품의 질과 효율을 끌어올린 결과물입니다.</v>
      </c>
    </row>
    <row r="191" spans="1:8" x14ac:dyDescent="0.45">
      <c r="A191" s="1" t="s">
        <v>480</v>
      </c>
      <c r="B191" s="1" t="s">
        <v>386</v>
      </c>
      <c r="C191" s="1" t="s">
        <v>481</v>
      </c>
      <c r="E191" s="1" t="s">
        <v>482</v>
      </c>
      <c r="F191" s="1" t="s">
        <v>2355</v>
      </c>
      <c r="H191" s="1" t="str">
        <f>IFERROR(VLOOKUP(A191,Merge_gall!$C$2:$D$906,2,FALSE),"")</f>
        <v>모르피-블루</v>
      </c>
    </row>
    <row r="192" spans="1:8" x14ac:dyDescent="0.45">
      <c r="A192" s="1" t="s">
        <v>483</v>
      </c>
      <c r="B192" s="1" t="s">
        <v>386</v>
      </c>
      <c r="C192" s="1" t="s">
        <v>484</v>
      </c>
      <c r="E192" s="1" t="s">
        <v>485</v>
      </c>
      <c r="F192" s="1" t="s">
        <v>2354</v>
      </c>
      <c r="H192" s="1" t="str">
        <f>IFERROR(VLOOKUP(A192,Merge_gall!$C$2:$D$906,2,FALSE),"")</f>
        <v>딥블루에 약물을 섞어 만든 칵테일입니다. 사용시엔 딥블루 의존을 유발하며 고주스의 효과를 얻을 수 있습니다.\n\n딥블루 칵테일은 재료가 되는 약물에 대한 중독이나 과용의 위험성이 없으며, 관련 욕구를 해소해줍니다.</v>
      </c>
    </row>
    <row r="193" spans="1:8" x14ac:dyDescent="0.45">
      <c r="A193" s="1" t="s">
        <v>486</v>
      </c>
      <c r="B193" s="1" t="s">
        <v>386</v>
      </c>
      <c r="C193" s="1" t="s">
        <v>487</v>
      </c>
      <c r="E193" s="1" t="s">
        <v>394</v>
      </c>
      <c r="F193" s="1" t="s">
        <v>2313</v>
      </c>
      <c r="H193" s="1" t="str">
        <f>IFERROR(VLOOKUP(A193,Merge_gall!$C$2:$D$906,2,FALSE),"")</f>
        <v>{0} 주입</v>
      </c>
    </row>
    <row r="194" spans="1:8" x14ac:dyDescent="0.45">
      <c r="A194" s="1" t="s">
        <v>488</v>
      </c>
      <c r="B194" s="1" t="s">
        <v>386</v>
      </c>
      <c r="C194" s="1" t="s">
        <v>489</v>
      </c>
      <c r="E194" s="1" t="s">
        <v>397</v>
      </c>
      <c r="F194" s="1" t="s">
        <v>3294</v>
      </c>
      <c r="H194" s="1" t="str">
        <f>IFERROR(VLOOKUP(A194,Merge_gall!$C$2:$D$906,2,FALSE),"")</f>
        <v>{0} 주입중.</v>
      </c>
    </row>
    <row r="195" spans="1:8" x14ac:dyDescent="0.45">
      <c r="A195" s="1" t="s">
        <v>490</v>
      </c>
      <c r="B195" s="1" t="s">
        <v>314</v>
      </c>
      <c r="C195" s="1" t="s">
        <v>491</v>
      </c>
      <c r="E195" s="1" t="s">
        <v>492</v>
      </c>
      <c r="F195" s="1" t="s">
        <v>2621</v>
      </c>
      <c r="H195" s="1" t="str">
        <f>IFERROR(VLOOKUP(A195,Merge_gall!$C$2:$D$906,2,FALSE),"")</f>
        <v>모르피-블루에 취함</v>
      </c>
    </row>
    <row r="196" spans="1:8" x14ac:dyDescent="0.45">
      <c r="A196" s="1" t="s">
        <v>493</v>
      </c>
      <c r="B196" s="1" t="s">
        <v>314</v>
      </c>
      <c r="C196" s="1" t="s">
        <v>494</v>
      </c>
      <c r="E196" s="1" t="s">
        <v>495</v>
      </c>
      <c r="F196" s="1" t="s">
        <v>2621</v>
      </c>
      <c r="H196" s="1" t="str">
        <f>IFERROR(VLOOKUP(A196,Merge_gall!$C$2:$D$906,2,FALSE),"")</f>
        <v>모르피-블루에 취함</v>
      </c>
    </row>
    <row r="197" spans="1:8" x14ac:dyDescent="0.45">
      <c r="A197" s="1" t="s">
        <v>496</v>
      </c>
      <c r="B197" s="1" t="s">
        <v>314</v>
      </c>
      <c r="C197" s="1" t="s">
        <v>497</v>
      </c>
      <c r="E197" s="1" t="s">
        <v>498</v>
      </c>
      <c r="F197" s="1" t="s">
        <v>2620</v>
      </c>
      <c r="H197" s="1" t="str">
        <f>IFERROR(VLOOKUP(A197,Merge_gall!$C$2:$D$906,2,FALSE),"")</f>
        <v>딥블루와 혼합된 고주스가 혈관을 통해 흘러 전투능력을 강화시킵니다. 고주스와 중복되지 않습니다.</v>
      </c>
    </row>
    <row r="198" spans="1:8" x14ac:dyDescent="0.45">
      <c r="A198" s="1" t="s">
        <v>499</v>
      </c>
      <c r="B198" s="1" t="s">
        <v>386</v>
      </c>
      <c r="C198" s="1" t="s">
        <v>500</v>
      </c>
      <c r="E198" s="1" t="s">
        <v>501</v>
      </c>
      <c r="F198" s="1" t="s">
        <v>2353</v>
      </c>
      <c r="H198" s="1" t="str">
        <f>IFERROR(VLOOKUP(A198,Merge_gall!$C$2:$D$906,2,FALSE),"")</f>
        <v>사파이어 매스</v>
      </c>
    </row>
    <row r="199" spans="1:8" x14ac:dyDescent="0.45">
      <c r="A199" s="1" t="s">
        <v>502</v>
      </c>
      <c r="B199" s="1" t="s">
        <v>386</v>
      </c>
      <c r="C199" s="1" t="s">
        <v>503</v>
      </c>
      <c r="E199" s="1" t="s">
        <v>504</v>
      </c>
      <c r="F199" s="1" t="s">
        <v>2352</v>
      </c>
      <c r="H199" s="1" t="str">
        <f>IFERROR(VLOOKUP(A199,Merge_gall!$C$2:$D$906,2,FALSE),"")</f>
        <v>딥블루에 약물을 섞어 만든 칵테일입니다. 사용시엔 딥블루 의존을 유발하며 웨이크업의 효과를 얻을 수 있습니다.\n\n딥블루 칵테일은 재료가 되는 약물에 대한 중독이나 과용의 위험성이 없으며, 관련 욕구를 해소해줍니다.</v>
      </c>
    </row>
    <row r="200" spans="1:8" x14ac:dyDescent="0.45">
      <c r="A200" s="1" t="s">
        <v>505</v>
      </c>
      <c r="B200" s="1" t="s">
        <v>386</v>
      </c>
      <c r="C200" s="1" t="s">
        <v>506</v>
      </c>
      <c r="E200" s="1" t="s">
        <v>394</v>
      </c>
      <c r="F200" s="1" t="s">
        <v>2313</v>
      </c>
      <c r="H200" s="1" t="str">
        <f>IFERROR(VLOOKUP(A200,Merge_gall!$C$2:$D$906,2,FALSE),"")</f>
        <v>{0} 주입</v>
      </c>
    </row>
    <row r="201" spans="1:8" x14ac:dyDescent="0.45">
      <c r="A201" s="1" t="s">
        <v>507</v>
      </c>
      <c r="B201" s="1" t="s">
        <v>386</v>
      </c>
      <c r="C201" s="1" t="s">
        <v>508</v>
      </c>
      <c r="E201" s="1" t="s">
        <v>397</v>
      </c>
      <c r="F201" s="1" t="s">
        <v>3294</v>
      </c>
      <c r="H201" s="1" t="str">
        <f>IFERROR(VLOOKUP(A201,Merge_gall!$C$2:$D$906,2,FALSE),"")</f>
        <v>{0} 주입중.</v>
      </c>
    </row>
    <row r="202" spans="1:8" x14ac:dyDescent="0.45">
      <c r="A202" s="1" t="s">
        <v>509</v>
      </c>
      <c r="B202" s="1" t="s">
        <v>314</v>
      </c>
      <c r="C202" s="1" t="s">
        <v>510</v>
      </c>
      <c r="E202" s="1" t="s">
        <v>511</v>
      </c>
      <c r="F202" s="1" t="s">
        <v>2619</v>
      </c>
      <c r="H202" s="1" t="str">
        <f>IFERROR(VLOOKUP(A202,Merge_gall!$C$2:$D$906,2,FALSE),"")</f>
        <v>사파이어 매스에 취함</v>
      </c>
    </row>
    <row r="203" spans="1:8" x14ac:dyDescent="0.45">
      <c r="A203" s="1" t="s">
        <v>512</v>
      </c>
      <c r="B203" s="1" t="s">
        <v>314</v>
      </c>
      <c r="C203" s="1" t="s">
        <v>513</v>
      </c>
      <c r="E203" s="1" t="s">
        <v>514</v>
      </c>
      <c r="F203" s="1" t="s">
        <v>2619</v>
      </c>
      <c r="H203" s="1" t="str">
        <f>IFERROR(VLOOKUP(A203,Merge_gall!$C$2:$D$906,2,FALSE),"")</f>
        <v>사파이어 매스에 취함</v>
      </c>
    </row>
    <row r="204" spans="1:8" x14ac:dyDescent="0.45">
      <c r="A204" s="1" t="s">
        <v>515</v>
      </c>
      <c r="B204" s="1" t="s">
        <v>314</v>
      </c>
      <c r="C204" s="1" t="s">
        <v>516</v>
      </c>
      <c r="E204" s="1" t="s">
        <v>517</v>
      </c>
      <c r="F204" s="1" t="s">
        <v>2618</v>
      </c>
      <c r="H204" s="1" t="str">
        <f>IFERROR(VLOOKUP(A204,Merge_gall!$C$2:$D$906,2,FALSE),"")</f>
        <v>딥블루와 혼합된 웨이크업이 혈관을 통해 흘러 작업능력을 강화시킵니다. 웨이크업과 중복되지 않습니다.</v>
      </c>
    </row>
    <row r="205" spans="1:8" x14ac:dyDescent="0.45">
      <c r="A205" s="1" t="s">
        <v>518</v>
      </c>
      <c r="B205" s="1" t="s">
        <v>386</v>
      </c>
      <c r="C205" s="1" t="s">
        <v>519</v>
      </c>
      <c r="E205" s="1" t="s">
        <v>520</v>
      </c>
      <c r="F205" s="1" t="s">
        <v>2351</v>
      </c>
      <c r="H205" s="1" t="str">
        <f>IFERROR(VLOOKUP(A205,Merge_gall!$C$2:$D$906,2,FALSE),"")</f>
        <v>블루 헤이즈</v>
      </c>
    </row>
    <row r="206" spans="1:8" x14ac:dyDescent="0.45">
      <c r="A206" s="1" t="s">
        <v>521</v>
      </c>
      <c r="B206" s="1" t="s">
        <v>386</v>
      </c>
      <c r="C206" s="1" t="s">
        <v>522</v>
      </c>
      <c r="E206" s="1" t="s">
        <v>523</v>
      </c>
      <c r="F206" s="1" t="s">
        <v>2350</v>
      </c>
      <c r="H206" s="1" t="str">
        <f>IFERROR(VLOOKUP(A206,Merge_gall!$C$2:$D$906,2,FALSE),"")</f>
        <v>딥블루에 약물을 섞어 만든 칵테일입니다. 사용시엔 딥블루 의존을 유발하며 야요의 효과를 얻을 수 있습니다.\n\n딥블루 칵테일은 재료가 되는 약물에 대한 중독이나 과용의 위험성이 없으며, 관련 욕구를 해소해줍니다.</v>
      </c>
    </row>
    <row r="207" spans="1:8" x14ac:dyDescent="0.45">
      <c r="A207" s="1" t="s">
        <v>524</v>
      </c>
      <c r="B207" s="1" t="s">
        <v>386</v>
      </c>
      <c r="C207" s="1" t="s">
        <v>525</v>
      </c>
      <c r="E207" s="1" t="s">
        <v>394</v>
      </c>
      <c r="F207" s="1" t="s">
        <v>2313</v>
      </c>
      <c r="H207" s="1" t="str">
        <f>IFERROR(VLOOKUP(A207,Merge_gall!$C$2:$D$906,2,FALSE),"")</f>
        <v>{0} 주입</v>
      </c>
    </row>
    <row r="208" spans="1:8" x14ac:dyDescent="0.45">
      <c r="A208" s="1" t="s">
        <v>526</v>
      </c>
      <c r="B208" s="1" t="s">
        <v>386</v>
      </c>
      <c r="C208" s="1" t="s">
        <v>527</v>
      </c>
      <c r="E208" s="1" t="s">
        <v>397</v>
      </c>
      <c r="F208" s="1" t="s">
        <v>3294</v>
      </c>
      <c r="H208" s="1" t="str">
        <f>IFERROR(VLOOKUP(A208,Merge_gall!$C$2:$D$906,2,FALSE),"")</f>
        <v>{0} 주입중.</v>
      </c>
    </row>
    <row r="209" spans="1:8" x14ac:dyDescent="0.45">
      <c r="A209" s="1" t="s">
        <v>528</v>
      </c>
      <c r="B209" s="1" t="s">
        <v>314</v>
      </c>
      <c r="C209" s="1" t="s">
        <v>529</v>
      </c>
      <c r="E209" s="1" t="s">
        <v>530</v>
      </c>
      <c r="F209" s="1" t="s">
        <v>2617</v>
      </c>
      <c r="H209" s="1" t="str">
        <f>IFERROR(VLOOKUP(A209,Merge_gall!$C$2:$D$906,2,FALSE),"")</f>
        <v>블루 헤이즈에 취함</v>
      </c>
    </row>
    <row r="210" spans="1:8" x14ac:dyDescent="0.45">
      <c r="A210" s="1" t="s">
        <v>531</v>
      </c>
      <c r="B210" s="1" t="s">
        <v>314</v>
      </c>
      <c r="C210" s="1" t="s">
        <v>532</v>
      </c>
      <c r="E210" s="1" t="s">
        <v>533</v>
      </c>
      <c r="F210" s="1" t="s">
        <v>2617</v>
      </c>
      <c r="H210" s="1" t="str">
        <f>IFERROR(VLOOKUP(A210,Merge_gall!$C$2:$D$906,2,FALSE),"")</f>
        <v>블루 헤이즈에 취함</v>
      </c>
    </row>
    <row r="211" spans="1:8" x14ac:dyDescent="0.45">
      <c r="A211" s="1" t="s">
        <v>534</v>
      </c>
      <c r="B211" s="1" t="s">
        <v>314</v>
      </c>
      <c r="C211" s="1" t="s">
        <v>535</v>
      </c>
      <c r="E211" s="1" t="s">
        <v>536</v>
      </c>
      <c r="F211" s="1" t="s">
        <v>2616</v>
      </c>
      <c r="H211" s="1" t="str">
        <f>IFERROR(VLOOKUP(A211,Merge_gall!$C$2:$D$906,2,FALSE),"")</f>
        <v>딥블루와 혼합된 야요가 혈관을 통해 흘러 복용자에게 행복감을 느끼게 합니다. 야요 및 플레이크와 중복되지 않습니다.</v>
      </c>
    </row>
    <row r="212" spans="1:8" x14ac:dyDescent="0.45">
      <c r="A212" s="1" t="s">
        <v>537</v>
      </c>
      <c r="B212" s="1" t="s">
        <v>357</v>
      </c>
      <c r="C212" s="1" t="s">
        <v>538</v>
      </c>
      <c r="E212" s="1" t="s">
        <v>530</v>
      </c>
      <c r="F212" s="1" t="s">
        <v>2213</v>
      </c>
      <c r="H212" s="1" t="str">
        <f>IFERROR(VLOOKUP(A212,Merge_gall!$C$2:$D$906,2,FALSE),"")</f>
        <v>블루헤이즈에 취함</v>
      </c>
    </row>
    <row r="213" spans="1:8" x14ac:dyDescent="0.45">
      <c r="A213" s="1" t="s">
        <v>539</v>
      </c>
      <c r="B213" s="1" t="s">
        <v>357</v>
      </c>
      <c r="C213" s="1" t="s">
        <v>540</v>
      </c>
      <c r="E213" s="1" t="s">
        <v>541</v>
      </c>
      <c r="F213" s="1" t="s">
        <v>2211</v>
      </c>
      <c r="H213" s="1" t="str">
        <f>IFERROR(VLOOKUP(A213,Merge_gall!$C$2:$D$906,2,FALSE),"")</f>
        <v>오오, 이거 상쾌한데! 가즈아!</v>
      </c>
    </row>
    <row r="214" spans="1:8" x14ac:dyDescent="0.45">
      <c r="A214" s="1" t="s">
        <v>542</v>
      </c>
      <c r="B214" s="1" t="s">
        <v>386</v>
      </c>
      <c r="C214" s="1" t="s">
        <v>543</v>
      </c>
      <c r="E214" s="1" t="s">
        <v>544</v>
      </c>
      <c r="F214" s="1" t="s">
        <v>2333</v>
      </c>
      <c r="H214" s="1" t="str">
        <f>IFERROR(VLOOKUP(A214,Merge_gall!$C$2:$D$906,2,FALSE),"")</f>
        <v>어비스테크 회복혈청</v>
      </c>
    </row>
    <row r="215" spans="1:8" x14ac:dyDescent="0.45">
      <c r="A215" s="1" t="s">
        <v>545</v>
      </c>
      <c r="B215" s="1" t="s">
        <v>386</v>
      </c>
      <c r="C215" s="1" t="s">
        <v>546</v>
      </c>
      <c r="E215" s="1" t="s">
        <v>547</v>
      </c>
      <c r="F215" s="1" t="s">
        <v>2332</v>
      </c>
      <c r="H215" s="1" t="str">
        <f>IFERROR(VLOOKUP(A215,Merge_gall!$C$2:$D$906,2,FALSE),"")</f>
        <v>딥블루를 통해 메카나이트를 회복용으로 조정한 모요 기술의 결정체입니다. 기존 회복혈청과 같은 기능을 가지고 있으며 딥블루를 재료로 사용하였지만 관련된 효과는 발생하지 않습니다.\n\n의료용 딥블루의 종착역이자 등대 생명공학과 기계공학의 집약체입니다. 등대가 이뤄낸 가장 큰 성과 중 하나인 이 혈청은 현 어비스테크가 만들어 낼 수 있는 궁극의 약품이라고 해도 과언이 아닙니다. *사용해도 딥블루에 중독되지 않습니다.</v>
      </c>
    </row>
    <row r="216" spans="1:8" x14ac:dyDescent="0.45">
      <c r="A216" s="1" t="s">
        <v>548</v>
      </c>
      <c r="B216" s="1" t="s">
        <v>386</v>
      </c>
      <c r="C216" s="1" t="s">
        <v>549</v>
      </c>
      <c r="E216" s="1" t="s">
        <v>550</v>
      </c>
      <c r="F216" s="1" t="s">
        <v>2330</v>
      </c>
      <c r="H216" s="1" t="str">
        <f>IFERROR(VLOOKUP(A216,Merge_gall!$C$2:$D$906,2,FALSE),"")</f>
        <v>어비스테크 회복혈청 사용</v>
      </c>
    </row>
    <row r="217" spans="1:8" x14ac:dyDescent="0.45">
      <c r="A217" s="1" t="s">
        <v>551</v>
      </c>
      <c r="B217" s="1" t="s">
        <v>552</v>
      </c>
      <c r="C217" s="1" t="s">
        <v>553</v>
      </c>
      <c r="E217" s="1" t="s">
        <v>554</v>
      </c>
      <c r="F217" s="1" t="s">
        <v>2451</v>
      </c>
      <c r="H217" s="1" t="str">
        <f>IFERROR(VLOOKUP(A217,Merge_gall!$C$2:$D$906,2,FALSE),"")</f>
        <v>어비스테크 교육혈청</v>
      </c>
    </row>
    <row r="218" spans="1:8" x14ac:dyDescent="0.45">
      <c r="A218" s="1" t="s">
        <v>555</v>
      </c>
      <c r="B218" s="1" t="s">
        <v>386</v>
      </c>
      <c r="C218" s="1" t="s">
        <v>556</v>
      </c>
      <c r="E218" s="1" t="s">
        <v>557</v>
      </c>
      <c r="F218" s="1" t="s">
        <v>2318</v>
      </c>
      <c r="H218" s="1" t="str">
        <f>IFERROR(VLOOKUP(A218,Merge_gall!$C$2:$D$906,2,FALSE),"")</f>
        <v>딥블루를 통해 메카나이트를 기술 교육용으로 조정한 모요 기술의 결정체입니다. 기존 기술교육혈청에 비해 효과는 조금 약하며 딥블루를 재료로 사용하였지만 관련된 효과는 발생하지 않습니다.\n\n의료용 딥블루의 종착역이자 등대 생명공학과 기계공학의 집약체입니다. 등대가 이뤄낸 가장 큰 성과 중 하나인 이 혈청은 현 어비스테크가 만들어 낼 수 있는 궁극의 약품이라고 해도 과언이 아닙니다. *사용해도 딥블루에 중독되지 않습니다.</v>
      </c>
    </row>
    <row r="219" spans="1:8" x14ac:dyDescent="0.45">
      <c r="A219" s="1" t="s">
        <v>558</v>
      </c>
      <c r="B219" s="1" t="s">
        <v>386</v>
      </c>
      <c r="C219" s="1" t="s">
        <v>559</v>
      </c>
      <c r="E219" s="1" t="s">
        <v>560</v>
      </c>
      <c r="F219" s="1" t="s">
        <v>2328</v>
      </c>
      <c r="H219" s="1" t="str">
        <f>IFERROR(VLOOKUP(A219,Merge_gall!$C$2:$D$906,2,FALSE),"")</f>
        <v>어비스테크 기술교육혈청(전투)</v>
      </c>
    </row>
    <row r="220" spans="1:8" x14ac:dyDescent="0.45">
      <c r="A220" s="1" t="s">
        <v>561</v>
      </c>
      <c r="B220" s="1" t="s">
        <v>386</v>
      </c>
      <c r="C220" s="1" t="s">
        <v>562</v>
      </c>
      <c r="E220" s="1" t="s">
        <v>563</v>
      </c>
      <c r="F220" s="1" t="s">
        <v>2326</v>
      </c>
      <c r="H220" s="1" t="str">
        <f>IFERROR(VLOOKUP(A220,Merge_gall!$C$2:$D$906,2,FALSE),"")</f>
        <v>어비스테크 기술교육혈청(전투) 사용</v>
      </c>
    </row>
    <row r="221" spans="1:8" x14ac:dyDescent="0.45">
      <c r="A221" s="1" t="s">
        <v>564</v>
      </c>
      <c r="B221" s="1" t="s">
        <v>386</v>
      </c>
      <c r="C221" s="1" t="s">
        <v>565</v>
      </c>
      <c r="E221" s="1" t="s">
        <v>557</v>
      </c>
      <c r="F221" s="1" t="s">
        <v>2318</v>
      </c>
      <c r="H221" s="1" t="str">
        <f>IFERROR(VLOOKUP(A221,Merge_gall!$C$2:$D$906,2,FALSE),"")</f>
        <v>딥블루를 통해 메카나이트를 기술 교육용으로 조정한 모요 기술의 결정체입니다. 기존 기술교육혈청에 비해 효과는 조금 약하며 딥블루를 재료로 사용하였지만 관련된 효과는 발생하지 않습니다.\n\n의료용 딥블루의 종착역이자 등대 생명공학과 기계공학의 집약체입니다. 등대가 이뤄낸 가장 큰 성과 중 하나인 이 혈청은 현 어비스테크가 만들어 낼 수 있는 궁극의 약품이라고 해도 과언이 아닙니다. *사용해도 딥블루에 중독되지 않습니다.</v>
      </c>
    </row>
    <row r="222" spans="1:8" x14ac:dyDescent="0.45">
      <c r="A222" s="1" t="s">
        <v>566</v>
      </c>
      <c r="B222" s="1" t="s">
        <v>386</v>
      </c>
      <c r="C222" s="1" t="s">
        <v>567</v>
      </c>
      <c r="E222" s="1" t="s">
        <v>568</v>
      </c>
      <c r="F222" s="1" t="s">
        <v>2325</v>
      </c>
      <c r="H222" s="1" t="str">
        <f>IFERROR(VLOOKUP(A222,Merge_gall!$C$2:$D$906,2,FALSE),"")</f>
        <v>어비스테크 기술교육혈청(노동)</v>
      </c>
    </row>
    <row r="223" spans="1:8" x14ac:dyDescent="0.45">
      <c r="A223" s="1" t="s">
        <v>569</v>
      </c>
      <c r="B223" s="1" t="s">
        <v>386</v>
      </c>
      <c r="C223" s="1" t="s">
        <v>570</v>
      </c>
      <c r="E223" s="1" t="s">
        <v>563</v>
      </c>
      <c r="F223" s="1" t="s">
        <v>2323</v>
      </c>
      <c r="H223" s="1" t="str">
        <f>IFERROR(VLOOKUP(A223,Merge_gall!$C$2:$D$906,2,FALSE),"")</f>
        <v>어비스테크 기술교육혈청(노동) 사용</v>
      </c>
    </row>
    <row r="224" spans="1:8" x14ac:dyDescent="0.45">
      <c r="A224" s="1" t="s">
        <v>571</v>
      </c>
      <c r="B224" s="1" t="s">
        <v>386</v>
      </c>
      <c r="C224" s="1" t="s">
        <v>572</v>
      </c>
      <c r="E224" s="1" t="s">
        <v>557</v>
      </c>
      <c r="F224" s="1" t="s">
        <v>2318</v>
      </c>
      <c r="H224" s="1" t="str">
        <f>IFERROR(VLOOKUP(A224,Merge_gall!$C$2:$D$906,2,FALSE),"")</f>
        <v>딥블루를 통해 메카나이트를 기술 교육용으로 조정한 모요 기술의 결정체입니다. 기존 기술교육혈청에 비해 효과는 조금 약하며 딥블루를 재료로 사용하였지만 관련된 효과는 발생하지 않습니다.\n\n의료용 딥블루의 종착역이자 등대 생명공학과 기계공학의 집약체입니다. 등대가 이뤄낸 가장 큰 성과 중 하나인 이 혈청은 현 어비스테크가 만들어 낼 수 있는 궁극의 약품이라고 해도 과언이 아닙니다. *사용해도 딥블루에 중독되지 않습니다.</v>
      </c>
    </row>
    <row r="225" spans="1:8" x14ac:dyDescent="0.45">
      <c r="A225" s="1" t="s">
        <v>573</v>
      </c>
      <c r="B225" s="1" t="s">
        <v>386</v>
      </c>
      <c r="C225" s="1" t="s">
        <v>574</v>
      </c>
      <c r="E225" s="1" t="s">
        <v>575</v>
      </c>
      <c r="F225" s="1" t="s">
        <v>2322</v>
      </c>
      <c r="H225" s="1" t="str">
        <f>IFERROR(VLOOKUP(A225,Merge_gall!$C$2:$D$906,2,FALSE),"")</f>
        <v>어비스테크 기술교육혈청(가사)</v>
      </c>
    </row>
    <row r="226" spans="1:8" x14ac:dyDescent="0.45">
      <c r="A226" s="1" t="s">
        <v>576</v>
      </c>
      <c r="B226" s="1" t="s">
        <v>386</v>
      </c>
      <c r="C226" s="1" t="s">
        <v>577</v>
      </c>
      <c r="E226" s="1" t="s">
        <v>563</v>
      </c>
      <c r="F226" s="1" t="s">
        <v>2320</v>
      </c>
      <c r="H226" s="1" t="str">
        <f>IFERROR(VLOOKUP(A226,Merge_gall!$C$2:$D$906,2,FALSE),"")</f>
        <v>어비스테크 기술교육혈청(가사) 사용</v>
      </c>
    </row>
    <row r="227" spans="1:8" x14ac:dyDescent="0.45">
      <c r="A227" s="1" t="s">
        <v>578</v>
      </c>
      <c r="B227" s="1" t="s">
        <v>386</v>
      </c>
      <c r="C227" s="1" t="s">
        <v>579</v>
      </c>
      <c r="E227" s="1" t="s">
        <v>557</v>
      </c>
      <c r="F227" s="1" t="s">
        <v>2318</v>
      </c>
      <c r="H227" s="1" t="str">
        <f>IFERROR(VLOOKUP(A227,Merge_gall!$C$2:$D$906,2,FALSE),"")</f>
        <v>딥블루를 통해 메카나이트를 기술 교육용으로 조정한 모요 기술의 결정체입니다. 기존 기술교육혈청에 비해 효과는 조금 약하며 딥블루를 재료로 사용하였지만 관련된 효과는 발생하지 않습니다.\n\n의료용 딥블루의 종착역이자 등대 생명공학과 기계공학의 집약체입니다. 등대가 이뤄낸 가장 큰 성과 중 하나인 이 혈청은 현 어비스테크가 만들어 낼 수 있는 궁극의 약품이라고 해도 과언이 아닙니다. *사용해도 딥블루에 중독되지 않습니다.</v>
      </c>
    </row>
    <row r="228" spans="1:8" x14ac:dyDescent="0.45">
      <c r="A228" s="1" t="s">
        <v>580</v>
      </c>
      <c r="B228" s="1" t="s">
        <v>386</v>
      </c>
      <c r="C228" s="1" t="s">
        <v>581</v>
      </c>
      <c r="E228" s="1" t="s">
        <v>582</v>
      </c>
      <c r="F228" s="1" t="s">
        <v>2319</v>
      </c>
      <c r="H228" s="1" t="str">
        <f>IFERROR(VLOOKUP(A228,Merge_gall!$C$2:$D$906,2,FALSE),"")</f>
        <v>어비스테크 기술교육혈청(기술)</v>
      </c>
    </row>
    <row r="229" spans="1:8" x14ac:dyDescent="0.45">
      <c r="A229" s="1" t="s">
        <v>583</v>
      </c>
      <c r="B229" s="1" t="s">
        <v>386</v>
      </c>
      <c r="C229" s="1" t="s">
        <v>584</v>
      </c>
      <c r="E229" s="1" t="s">
        <v>563</v>
      </c>
      <c r="F229" s="1" t="s">
        <v>2316</v>
      </c>
      <c r="H229" s="1" t="str">
        <f>IFERROR(VLOOKUP(A229,Merge_gall!$C$2:$D$906,2,FALSE),"")</f>
        <v>어비스테크 기술교육혈청(기술) 사용</v>
      </c>
    </row>
    <row r="230" spans="1:8" x14ac:dyDescent="0.45">
      <c r="A230" s="1" t="s">
        <v>585</v>
      </c>
      <c r="B230" s="1" t="s">
        <v>586</v>
      </c>
      <c r="C230" s="1" t="s">
        <v>587</v>
      </c>
      <c r="E230" s="1" t="s">
        <v>588</v>
      </c>
      <c r="F230" s="1" t="s">
        <v>3245</v>
      </c>
      <c r="H230" s="1" t="str">
        <f>IFERROR(VLOOKUP(A230,Merge_gall!$C$2:$D$906,2,FALSE),"")</f>
        <v/>
      </c>
    </row>
    <row r="231" spans="1:8" x14ac:dyDescent="0.45">
      <c r="A231" s="1" t="s">
        <v>589</v>
      </c>
      <c r="B231" s="1" t="s">
        <v>586</v>
      </c>
      <c r="C231" s="1" t="s">
        <v>590</v>
      </c>
      <c r="E231" s="1" t="s">
        <v>591</v>
      </c>
      <c r="F231" s="1" t="s">
        <v>3245</v>
      </c>
      <c r="H231" s="1" t="str">
        <f>IFERROR(VLOOKUP(A231,Merge_gall!$C$2:$D$906,2,FALSE),"")</f>
        <v/>
      </c>
    </row>
    <row r="232" spans="1:8" x14ac:dyDescent="0.45">
      <c r="A232" s="1" t="s">
        <v>592</v>
      </c>
      <c r="B232" s="1" t="s">
        <v>586</v>
      </c>
      <c r="C232" s="1" t="s">
        <v>593</v>
      </c>
      <c r="E232" s="1" t="s">
        <v>594</v>
      </c>
      <c r="F232" s="1" t="s">
        <v>3245</v>
      </c>
      <c r="H232" s="1" t="str">
        <f>IFERROR(VLOOKUP(A232,Merge_gall!$C$2:$D$906,2,FALSE),"")</f>
        <v/>
      </c>
    </row>
    <row r="233" spans="1:8" x14ac:dyDescent="0.45">
      <c r="A233" s="1" t="s">
        <v>595</v>
      </c>
      <c r="B233" s="1" t="s">
        <v>386</v>
      </c>
      <c r="C233" s="1" t="s">
        <v>596</v>
      </c>
      <c r="E233" s="1" t="s">
        <v>597</v>
      </c>
      <c r="F233" s="1" t="s">
        <v>2315</v>
      </c>
      <c r="H233" s="1" t="str">
        <f>IFERROR(VLOOKUP(A233,Merge_gall!$C$2:$D$906,2,FALSE),"")</f>
        <v>벨리알-V</v>
      </c>
    </row>
    <row r="234" spans="1:8" x14ac:dyDescent="0.45">
      <c r="A234" s="1" t="s">
        <v>598</v>
      </c>
      <c r="B234" s="1" t="s">
        <v>386</v>
      </c>
      <c r="C234" s="1" t="s">
        <v>599</v>
      </c>
      <c r="E234" s="1" t="s">
        <v>600</v>
      </c>
      <c r="F234" s="1" t="s">
        <v>2314</v>
      </c>
      <c r="H234" s="1" t="str">
        <f>IFERROR(VLOOKUP(A234,Merge_gall!$C$2:$D$906,2,FALSE),"")</f>
        <v>루시페륨과 비슷한 메카나이트 혼합물로, 딥블루를 통해 메카나이트 붕괴를 억제합니다. 이 때문에 약물의 효과는 일정하지 않은 편으로, 매우 다양한 강화효과를 기대할 수 있습니다.\n\n이 약의 명칭은 이것을 제조하는데 필요한 딥블루의 양에서 비롯되었으며, 이름에서 알 수 있듯 단 1회 투여분을 만들기 위해 수많은 모요가 희생되었습니다. 이 환상적이면서 동시에 끔찍한 약물은 모요 카르텔의 역작으로 알려져 있습니다. *사용해도 딥블루에 중독되지 않습니다.</v>
      </c>
    </row>
    <row r="235" spans="1:8" x14ac:dyDescent="0.45">
      <c r="A235" s="1" t="s">
        <v>601</v>
      </c>
      <c r="B235" s="1" t="s">
        <v>386</v>
      </c>
      <c r="C235" s="1" t="s">
        <v>602</v>
      </c>
      <c r="E235" s="1" t="s">
        <v>394</v>
      </c>
      <c r="F235" s="1" t="s">
        <v>2313</v>
      </c>
      <c r="H235" s="1" t="str">
        <f>IFERROR(VLOOKUP(A235,Merge_gall!$C$2:$D$906,2,FALSE),"")</f>
        <v>{0} 주입</v>
      </c>
    </row>
    <row r="236" spans="1:8" x14ac:dyDescent="0.45">
      <c r="A236" s="1" t="s">
        <v>603</v>
      </c>
      <c r="B236" s="1" t="s">
        <v>386</v>
      </c>
      <c r="C236" s="1" t="s">
        <v>604</v>
      </c>
      <c r="E236" s="1" t="s">
        <v>397</v>
      </c>
      <c r="F236" s="1" t="s">
        <v>3294</v>
      </c>
      <c r="H236" s="1" t="str">
        <f>IFERROR(VLOOKUP(A236,Merge_gall!$C$2:$D$906,2,FALSE),"")</f>
        <v>{0} 주입중.</v>
      </c>
    </row>
    <row r="237" spans="1:8" x14ac:dyDescent="0.45">
      <c r="A237" s="1" t="s">
        <v>605</v>
      </c>
      <c r="B237" s="1" t="s">
        <v>314</v>
      </c>
      <c r="C237" s="1" t="s">
        <v>606</v>
      </c>
      <c r="E237" s="1" t="s">
        <v>607</v>
      </c>
      <c r="F237" s="1" t="s">
        <v>607</v>
      </c>
      <c r="H237" s="1" t="str">
        <f>IFERROR(VLOOKUP(A237,Merge_gall!$C$2:$D$906,2,FALSE),"")</f>
        <v>BelialVInjectedAfter</v>
      </c>
    </row>
    <row r="238" spans="1:8" x14ac:dyDescent="0.45">
      <c r="A238" s="1" t="s">
        <v>608</v>
      </c>
      <c r="B238" s="1" t="s">
        <v>314</v>
      </c>
      <c r="C238" s="1" t="s">
        <v>609</v>
      </c>
      <c r="E238" s="1" t="s">
        <v>610</v>
      </c>
      <c r="F238" s="1" t="s">
        <v>610</v>
      </c>
      <c r="H238" s="1" t="str">
        <f>IFERROR(VLOOKUP(A238,Merge_gall!$C$2:$D$906,2,FALSE),"")</f>
        <v>applying stage. You should not be reading this.</v>
      </c>
    </row>
    <row r="239" spans="1:8" x14ac:dyDescent="0.45">
      <c r="A239" s="1" t="s">
        <v>611</v>
      </c>
      <c r="B239" s="1" t="s">
        <v>314</v>
      </c>
      <c r="C239" s="1" t="s">
        <v>612</v>
      </c>
      <c r="E239" s="1" t="s">
        <v>613</v>
      </c>
      <c r="F239" s="1" t="s">
        <v>2633</v>
      </c>
      <c r="H239" s="1" t="str">
        <f>IFERROR(VLOOKUP(A239,Merge_gall!$C$2:$D$906,2,FALSE),"")</f>
        <v>모요 기본 헤디프</v>
      </c>
    </row>
    <row r="240" spans="1:8" x14ac:dyDescent="0.45">
      <c r="A240" s="1" t="s">
        <v>614</v>
      </c>
      <c r="B240" s="1" t="s">
        <v>314</v>
      </c>
      <c r="C240" s="1" t="s">
        <v>615</v>
      </c>
      <c r="E240" s="1" t="s">
        <v>616</v>
      </c>
      <c r="F240" s="1" t="s">
        <v>2632</v>
      </c>
      <c r="H240" s="1" t="str">
        <f>IFERROR(VLOOKUP(A240,Merge_gall!$C$2:$D$906,2,FALSE),"")</f>
        <v>이 폰은 모요이며, 딥블루에 영향을 받지 않습니다. 그리고 당신은 이걸 읽고 있으면 안됩니다.</v>
      </c>
    </row>
    <row r="241" spans="1:8" x14ac:dyDescent="0.45">
      <c r="A241" s="1" t="s">
        <v>617</v>
      </c>
      <c r="B241" s="1" t="s">
        <v>386</v>
      </c>
      <c r="C241" s="1" t="s">
        <v>618</v>
      </c>
      <c r="E241" s="1" t="s">
        <v>619</v>
      </c>
      <c r="F241" s="1" t="s">
        <v>2361</v>
      </c>
      <c r="H241" s="1" t="str">
        <f>IFERROR(VLOOKUP(A241,Merge_gall!$C$2:$D$906,2,FALSE),"")</f>
        <v>모요 혈액팩</v>
      </c>
    </row>
    <row r="242" spans="1:8" x14ac:dyDescent="0.45">
      <c r="A242" s="1" t="s">
        <v>620</v>
      </c>
      <c r="B242" s="1" t="s">
        <v>386</v>
      </c>
      <c r="C242" s="1" t="s">
        <v>621</v>
      </c>
      <c r="E242" s="1" t="s">
        <v>622</v>
      </c>
      <c r="F242" s="1" t="s">
        <v>2360</v>
      </c>
      <c r="H242" s="1" t="str">
        <f>IFERROR(VLOOKUP(A242,Merge_gall!$C$2:$D$906,2,FALSE),"")</f>
        <v>다양한 방법을 거처 모요로부터 추출해 낸 혈액 주머니입니다. 주머니 안에 담긴 혈액 속에는 딥블루라는 특별한 성분이 포함되어 있다고 전해집니다.</v>
      </c>
    </row>
    <row r="243" spans="1:8" x14ac:dyDescent="0.45">
      <c r="A243" s="1" t="s">
        <v>623</v>
      </c>
      <c r="B243" s="1" t="s">
        <v>386</v>
      </c>
      <c r="C243" s="1" t="s">
        <v>624</v>
      </c>
      <c r="E243" s="1" t="s">
        <v>625</v>
      </c>
      <c r="F243" s="1" t="s">
        <v>2359</v>
      </c>
      <c r="H243" s="1" t="str">
        <f>IFERROR(VLOOKUP(A243,Merge_gall!$C$2:$D$906,2,FALSE),"")</f>
        <v>딥블루 혈청</v>
      </c>
    </row>
    <row r="244" spans="1:8" x14ac:dyDescent="0.45">
      <c r="A244" s="1" t="s">
        <v>626</v>
      </c>
      <c r="B244" s="1" t="s">
        <v>386</v>
      </c>
      <c r="C244" s="1" t="s">
        <v>627</v>
      </c>
      <c r="E244" s="1" t="s">
        <v>628</v>
      </c>
      <c r="F244" s="1" t="s">
        <v>2358</v>
      </c>
      <c r="H244" s="1" t="str">
        <f>IFERROR(VLOOKUP(A244,Merge_gall!$C$2:$D$906,2,FALSE),"")</f>
        <v>모요의 혈액에서 추출한 딥블루라는 성분을 모아둔 것입니다. 투여된 딥블루는 사용자의 몸을 세포단위로 강화시켜 더 효율적인 대사활동을 가능하게 합니다. 이 변화는 되돌릴 수 없습니다.\n\n모요들이 자신의 기원을 역추적하며 발견한 성분으로, 의학적으로 큰 가능성을 지니고 있습니다. 이 성분의 정체에 대해선 밝혀진 것이 없습니다.</v>
      </c>
    </row>
    <row r="245" spans="1:8" x14ac:dyDescent="0.45">
      <c r="A245" s="1" t="s">
        <v>629</v>
      </c>
      <c r="B245" s="1" t="s">
        <v>386</v>
      </c>
      <c r="C245" s="1" t="s">
        <v>630</v>
      </c>
      <c r="E245" s="1" t="s">
        <v>394</v>
      </c>
      <c r="F245" s="1" t="s">
        <v>2313</v>
      </c>
      <c r="H245" s="1" t="str">
        <f>IFERROR(VLOOKUP(A245,Merge_gall!$C$2:$D$906,2,FALSE),"")</f>
        <v>{0} 주입</v>
      </c>
    </row>
    <row r="246" spans="1:8" x14ac:dyDescent="0.45">
      <c r="A246" s="1" t="s">
        <v>631</v>
      </c>
      <c r="B246" s="1" t="s">
        <v>386</v>
      </c>
      <c r="C246" s="1" t="s">
        <v>632</v>
      </c>
      <c r="E246" s="1" t="s">
        <v>397</v>
      </c>
      <c r="F246" s="1" t="s">
        <v>3294</v>
      </c>
      <c r="H246" s="1" t="str">
        <f>IFERROR(VLOOKUP(A246,Merge_gall!$C$2:$D$906,2,FALSE),"")</f>
        <v>{0} 주입중.</v>
      </c>
    </row>
    <row r="247" spans="1:8" x14ac:dyDescent="0.45">
      <c r="A247" s="1" t="s">
        <v>633</v>
      </c>
      <c r="B247" s="1" t="s">
        <v>314</v>
      </c>
      <c r="C247" s="1" t="s">
        <v>634</v>
      </c>
      <c r="E247" s="1" t="s">
        <v>635</v>
      </c>
      <c r="F247" s="1" t="s">
        <v>2241</v>
      </c>
      <c r="H247" s="1" t="str">
        <f>IFERROR(VLOOKUP(A247,Merge_gall!$C$2:$D$906,2,FALSE),"")</f>
        <v>딥 블루즈</v>
      </c>
    </row>
    <row r="248" spans="1:8" x14ac:dyDescent="0.45">
      <c r="A248" s="1" t="s">
        <v>636</v>
      </c>
      <c r="B248" s="1" t="s">
        <v>314</v>
      </c>
      <c r="C248" s="1" t="s">
        <v>637</v>
      </c>
      <c r="E248" s="1" t="s">
        <v>638</v>
      </c>
      <c r="F248" s="1" t="s">
        <v>2631</v>
      </c>
      <c r="H248" s="1" t="str">
        <f>IFERROR(VLOOKUP(A248,Merge_gall!$C$2:$D$906,2,FALSE),"")</f>
        <v>딥블루에 의해 강화된 몸은 향상된 능력을 지닙니다. 작은 부작용으로, 사용자는 약간의 우울한 기분을 느끼게 됩니다. 주입된 딥블루로 인해 변형된 세포를 되돌릴 방법은 없기에, 이 효과 또한 제거할 수 없습니다.</v>
      </c>
    </row>
    <row r="249" spans="1:8" x14ac:dyDescent="0.45">
      <c r="A249" s="1" t="s">
        <v>639</v>
      </c>
      <c r="B249" s="1" t="s">
        <v>357</v>
      </c>
      <c r="C249" s="1" t="s">
        <v>640</v>
      </c>
      <c r="E249" s="1" t="s">
        <v>635</v>
      </c>
      <c r="F249" s="1" t="s">
        <v>2241</v>
      </c>
      <c r="H249" s="1" t="str">
        <f>IFERROR(VLOOKUP(A249,Merge_gall!$C$2:$D$906,2,FALSE),"")</f>
        <v>딥 블루즈</v>
      </c>
    </row>
    <row r="250" spans="1:8" x14ac:dyDescent="0.45">
      <c r="A250" s="1" t="s">
        <v>641</v>
      </c>
      <c r="B250" s="1" t="s">
        <v>357</v>
      </c>
      <c r="C250" s="1" t="s">
        <v>642</v>
      </c>
      <c r="E250" s="1" t="s">
        <v>643</v>
      </c>
      <c r="F250" s="1" t="s">
        <v>2239</v>
      </c>
      <c r="H250" s="1" t="str">
        <f>IFERROR(VLOOKUP(A250,Merge_gall!$C$2:$D$906,2,FALSE),"")</f>
        <v>딥블루의 부작용으로, 당신은 약간 우울한 기분이 듭니다.</v>
      </c>
    </row>
    <row r="251" spans="1:8" x14ac:dyDescent="0.45">
      <c r="A251" s="1" t="s">
        <v>644</v>
      </c>
      <c r="B251" s="1" t="s">
        <v>645</v>
      </c>
      <c r="C251" s="1" t="s">
        <v>646</v>
      </c>
      <c r="E251" s="1" t="s">
        <v>647</v>
      </c>
      <c r="F251" s="1" t="s">
        <v>2574</v>
      </c>
      <c r="H251" s="1" t="str">
        <f>IFERROR(VLOOKUP(A251,Merge_gall!$C$2:$D$906,2,FALSE),"")</f>
        <v>딥블루</v>
      </c>
    </row>
    <row r="252" spans="1:8" x14ac:dyDescent="0.45">
      <c r="A252" s="1" t="s">
        <v>648</v>
      </c>
      <c r="B252" s="1" t="s">
        <v>649</v>
      </c>
      <c r="C252" s="1" t="s">
        <v>650</v>
      </c>
      <c r="E252" s="1" t="s">
        <v>651</v>
      </c>
      <c r="F252" s="1" t="s">
        <v>2574</v>
      </c>
      <c r="H252" s="1" t="str">
        <f>IFERROR(VLOOKUP(A252,Merge_gall!$C$2:$D$906,2,FALSE),"")</f>
        <v>딥블루</v>
      </c>
    </row>
    <row r="253" spans="1:8" x14ac:dyDescent="0.45">
      <c r="A253" s="1" t="s">
        <v>652</v>
      </c>
      <c r="B253" s="1" t="s">
        <v>649</v>
      </c>
      <c r="C253" s="1" t="s">
        <v>653</v>
      </c>
      <c r="E253" s="1" t="s">
        <v>654</v>
      </c>
      <c r="F253" s="1" t="s">
        <v>2573</v>
      </c>
      <c r="H253" s="1" t="str">
        <f>IFERROR(VLOOKUP(A253,Merge_gall!$C$2:$D$906,2,FALSE),"")</f>
        <v>딥블루를 주입함으로 인해, 지속적인 딥블루 투여를 필요로 합니다. 주입된 딥블루로 인해 변형된 세포를 되돌릴 방법은 없습니다.</v>
      </c>
    </row>
    <row r="254" spans="1:8" x14ac:dyDescent="0.45">
      <c r="A254" s="1" t="s">
        <v>655</v>
      </c>
      <c r="B254" s="1" t="s">
        <v>314</v>
      </c>
      <c r="C254" s="1" t="s">
        <v>656</v>
      </c>
      <c r="E254" s="1" t="s">
        <v>657</v>
      </c>
      <c r="F254" s="1" t="s">
        <v>2627</v>
      </c>
      <c r="H254" s="1" t="str">
        <f>IFERROR(VLOOKUP(A254,Merge_gall!$C$2:$D$906,2,FALSE),"")</f>
        <v>딥블루 내성</v>
      </c>
    </row>
    <row r="255" spans="1:8" x14ac:dyDescent="0.45">
      <c r="A255" s="1" t="s">
        <v>658</v>
      </c>
      <c r="B255" s="1" t="s">
        <v>314</v>
      </c>
      <c r="C255" s="1" t="s">
        <v>659</v>
      </c>
      <c r="E255" s="1" t="s">
        <v>660</v>
      </c>
      <c r="F255" s="1" t="s">
        <v>2626</v>
      </c>
      <c r="H255" s="1" t="str">
        <f>IFERROR(VLOOKUP(A255,Merge_gall!$C$2:$D$906,2,FALSE),"")</f>
        <v>딥블루로 개조된 세포들은 시간이 지남에 따라 딥블루에 점점 둔감해지게 됩니다. 앞으로 신체의 필요를 충족시키기 위해 더 많은 양의 딥블루가 필요 할 것입니다.</v>
      </c>
    </row>
    <row r="256" spans="1:8" x14ac:dyDescent="0.45">
      <c r="A256" s="1" t="s">
        <v>661</v>
      </c>
      <c r="B256" s="1" t="s">
        <v>314</v>
      </c>
      <c r="C256" s="1" t="s">
        <v>662</v>
      </c>
      <c r="E256" s="1" t="s">
        <v>663</v>
      </c>
      <c r="F256" s="1" t="s">
        <v>3352</v>
      </c>
      <c r="H256" s="1" t="str">
        <f>IFERROR(VLOOKUP(A256,Merge_gall!$C$2:$D$906,2,FALSE),"")</f>
        <v/>
      </c>
    </row>
    <row r="257" spans="1:8" x14ac:dyDescent="0.45">
      <c r="A257" s="1" t="s">
        <v>664</v>
      </c>
      <c r="B257" s="1" t="s">
        <v>314</v>
      </c>
      <c r="C257" s="1" t="s">
        <v>665</v>
      </c>
      <c r="E257" s="1" t="s">
        <v>666</v>
      </c>
      <c r="F257" s="1" t="s">
        <v>3353</v>
      </c>
      <c r="H257" s="1" t="str">
        <f>IFERROR(VLOOKUP(A257,Merge_gall!$C$2:$D$906,2,FALSE),"")</f>
        <v/>
      </c>
    </row>
    <row r="258" spans="1:8" x14ac:dyDescent="0.45">
      <c r="A258" s="1" t="s">
        <v>667</v>
      </c>
      <c r="B258" s="1" t="s">
        <v>314</v>
      </c>
      <c r="C258" s="1" t="s">
        <v>668</v>
      </c>
      <c r="E258" s="1" t="s">
        <v>669</v>
      </c>
      <c r="F258" s="1" t="s">
        <v>3354</v>
      </c>
      <c r="H258" s="1" t="str">
        <f>IFERROR(VLOOKUP(A258,Merge_gall!$C$2:$D$906,2,FALSE),"")</f>
        <v/>
      </c>
    </row>
    <row r="259" spans="1:8" x14ac:dyDescent="0.45">
      <c r="A259" s="1" t="s">
        <v>670</v>
      </c>
      <c r="B259" s="1" t="s">
        <v>314</v>
      </c>
      <c r="C259" s="1" t="s">
        <v>671</v>
      </c>
      <c r="E259" s="1" t="s">
        <v>672</v>
      </c>
      <c r="F259" s="1" t="s">
        <v>3356</v>
      </c>
      <c r="H259" s="1" t="str">
        <f>IFERROR(VLOOKUP(A259,Merge_gall!$C$2:$D$906,2,FALSE),"")</f>
        <v>딥블루 의존</v>
      </c>
    </row>
    <row r="260" spans="1:8" x14ac:dyDescent="0.45">
      <c r="A260" s="1" t="s">
        <v>673</v>
      </c>
      <c r="B260" s="1" t="s">
        <v>314</v>
      </c>
      <c r="C260" s="1" t="s">
        <v>674</v>
      </c>
      <c r="E260" s="1" t="s">
        <v>675</v>
      </c>
      <c r="F260" s="1" t="s">
        <v>2624</v>
      </c>
      <c r="H260" s="1" t="str">
        <f>IFERROR(VLOOKUP(A260,Merge_gall!$C$2:$D$906,2,FALSE),"")</f>
        <v>딥블루로 변화된 몸은 기능을 유지하기 위해 지속적으로 체내의 딥블루를 소비합니다. 딥블루를 생명활동의 연료로서 소비하는 개조된 세포들은 딥블루 공급이 중단될 경우 딥블루 소모를 최소화하기 위해 유사 동면상태로 접어들 것입니다.</v>
      </c>
    </row>
    <row r="261" spans="1:8" x14ac:dyDescent="0.45">
      <c r="A261" s="1" t="s">
        <v>676</v>
      </c>
      <c r="B261" s="1" t="s">
        <v>314</v>
      </c>
      <c r="C261" s="1" t="s">
        <v>677</v>
      </c>
      <c r="E261" s="1" t="s">
        <v>678</v>
      </c>
      <c r="F261" s="1" t="s">
        <v>3357</v>
      </c>
      <c r="H261" s="1">
        <f>IFERROR(VLOOKUP(A261,Merge_gall!$C$2:$D$906,2,FALSE),"")</f>
        <v>0</v>
      </c>
    </row>
    <row r="262" spans="1:8" x14ac:dyDescent="0.45">
      <c r="A262" s="1" t="s">
        <v>679</v>
      </c>
      <c r="B262" s="1" t="s">
        <v>314</v>
      </c>
      <c r="C262" s="1" t="s">
        <v>680</v>
      </c>
      <c r="E262" s="1" t="s">
        <v>681</v>
      </c>
      <c r="F262" s="1" t="s">
        <v>3296</v>
      </c>
      <c r="H262" s="1" t="str">
        <f>IFERROR(VLOOKUP(A262,Merge_gall!$C$2:$D$906,2,FALSE),"")</f>
        <v>{0}이 딥블루에 중독됐습니다.\n\n[PAWN_pronoun]의 필요 탭에서 필요한 딥블루 필요를 확인할 수 있으며, 가능한 경우 스스로 약물을 사용해 필요를 채울 것입니다. [PAWN_pronoun]가 딥블루를 구할 수 없게 된다면 동면 상태에 들어가게 될 것입니다.</v>
      </c>
    </row>
    <row r="263" spans="1:8" x14ac:dyDescent="0.45">
      <c r="A263" s="1" t="s">
        <v>682</v>
      </c>
      <c r="B263" s="1" t="s">
        <v>314</v>
      </c>
      <c r="C263" s="1" t="s">
        <v>683</v>
      </c>
      <c r="E263" s="1" t="s">
        <v>684</v>
      </c>
      <c r="F263" s="1" t="s">
        <v>2623</v>
      </c>
      <c r="H263" s="1" t="str">
        <f>IFERROR(VLOOKUP(A263,Merge_gall!$C$2:$D$906,2,FALSE),"")</f>
        <v>동면</v>
      </c>
    </row>
    <row r="264" spans="1:8" x14ac:dyDescent="0.45">
      <c r="A264" s="1" t="s">
        <v>685</v>
      </c>
      <c r="B264" s="1" t="s">
        <v>314</v>
      </c>
      <c r="C264" s="1" t="s">
        <v>686</v>
      </c>
      <c r="E264" s="1" t="s">
        <v>687</v>
      </c>
      <c r="F264" s="1" t="s">
        <v>687</v>
      </c>
      <c r="H264" s="1" t="str">
        <f>IFERROR(VLOOKUP(A264,Merge_gall!$C$2:$D$906,2,FALSE),"")</f>
        <v/>
      </c>
    </row>
    <row r="265" spans="1:8" x14ac:dyDescent="0.45">
      <c r="A265" s="1" t="s">
        <v>688</v>
      </c>
      <c r="B265" s="1" t="s">
        <v>314</v>
      </c>
      <c r="C265" s="1" t="s">
        <v>689</v>
      </c>
      <c r="E265" s="1" t="s">
        <v>616</v>
      </c>
      <c r="F265" s="1" t="s">
        <v>616</v>
      </c>
      <c r="H265" s="1" t="str">
        <f>IFERROR(VLOOKUP(A265,Merge_gall!$C$2:$D$906,2,FALSE),"")</f>
        <v/>
      </c>
    </row>
    <row r="266" spans="1:8" x14ac:dyDescent="0.45">
      <c r="A266" s="1" t="s">
        <v>690</v>
      </c>
      <c r="B266" s="1" t="s">
        <v>314</v>
      </c>
      <c r="C266" s="1" t="s">
        <v>691</v>
      </c>
      <c r="E266" s="1" t="s">
        <v>692</v>
      </c>
      <c r="F266" s="1" t="s">
        <v>2630</v>
      </c>
      <c r="H266" s="1" t="str">
        <f>IFERROR(VLOOKUP(A266,Merge_gall!$C$2:$D$906,2,FALSE),"")</f>
        <v>딥블루 거부감</v>
      </c>
    </row>
    <row r="267" spans="1:8" x14ac:dyDescent="0.45">
      <c r="A267" s="1" t="s">
        <v>693</v>
      </c>
      <c r="B267" s="1" t="s">
        <v>314</v>
      </c>
      <c r="C267" s="1" t="s">
        <v>694</v>
      </c>
      <c r="E267" s="1" t="s">
        <v>695</v>
      </c>
      <c r="F267" s="1" t="s">
        <v>2629</v>
      </c>
      <c r="H267" s="1" t="str">
        <f>IFERROR(VLOOKUP(A267,Merge_gall!$C$2:$D$906,2,FALSE),"")</f>
        <v>모요의 몸에 딥블루가 과도하게 주입되었습니다. 건강에 이상은 없지만 모요에게 메스꺼움을 느끼게 할 것입니다.</v>
      </c>
    </row>
    <row r="268" spans="1:8" x14ac:dyDescent="0.45">
      <c r="A268" s="1" t="s">
        <v>696</v>
      </c>
      <c r="B268" s="1" t="s">
        <v>314</v>
      </c>
      <c r="C268" s="1" t="s">
        <v>697</v>
      </c>
      <c r="E268" s="1" t="s">
        <v>698</v>
      </c>
      <c r="F268" s="1" t="s">
        <v>2628</v>
      </c>
      <c r="H268" s="1" t="str">
        <f>IFERROR(VLOOKUP(A268,Merge_gall!$C$2:$D$906,2,FALSE),"")</f>
        <v>경미함</v>
      </c>
    </row>
    <row r="269" spans="1:8" x14ac:dyDescent="0.45">
      <c r="A269" s="1" t="s">
        <v>699</v>
      </c>
      <c r="B269" s="1" t="s">
        <v>314</v>
      </c>
      <c r="C269" s="1" t="s">
        <v>700</v>
      </c>
      <c r="E269" s="1" t="s">
        <v>701</v>
      </c>
      <c r="F269" s="1" t="s">
        <v>2589</v>
      </c>
      <c r="H269" s="1" t="str">
        <f>IFERROR(VLOOKUP(A269,Merge_gall!$C$2:$D$906,2,FALSE),"")</f>
        <v>가벼움</v>
      </c>
    </row>
    <row r="270" spans="1:8" x14ac:dyDescent="0.45">
      <c r="A270" s="1" t="s">
        <v>702</v>
      </c>
      <c r="B270" s="1" t="s">
        <v>314</v>
      </c>
      <c r="C270" s="1" t="s">
        <v>703</v>
      </c>
      <c r="E270" s="1" t="s">
        <v>704</v>
      </c>
      <c r="F270" s="1" t="s">
        <v>2588</v>
      </c>
      <c r="H270" s="1" t="str">
        <f>IFERROR(VLOOKUP(A270,Merge_gall!$C$2:$D$906,2,FALSE),"")</f>
        <v>심각함</v>
      </c>
    </row>
    <row r="271" spans="1:8" x14ac:dyDescent="0.45">
      <c r="A271" s="1" t="s">
        <v>705</v>
      </c>
      <c r="B271" s="1" t="s">
        <v>314</v>
      </c>
      <c r="C271" s="1" t="s">
        <v>706</v>
      </c>
      <c r="E271" s="1" t="s">
        <v>707</v>
      </c>
      <c r="F271" s="1" t="s">
        <v>2587</v>
      </c>
      <c r="H271" s="1" t="str">
        <f>IFERROR(VLOOKUP(A271,Merge_gall!$C$2:$D$906,2,FALSE),"")</f>
        <v>극심함</v>
      </c>
    </row>
    <row r="272" spans="1:8" x14ac:dyDescent="0.45">
      <c r="A272" s="1" t="s">
        <v>708</v>
      </c>
      <c r="B272" s="1" t="s">
        <v>357</v>
      </c>
      <c r="C272" s="1" t="s">
        <v>709</v>
      </c>
      <c r="E272" s="1" t="s">
        <v>710</v>
      </c>
      <c r="F272" s="1" t="s">
        <v>3297</v>
      </c>
      <c r="H272" s="1" t="str">
        <f>IFERROR(VLOOKUP(A272,Merge_gall!$C$2:$D$906,2,FALSE),"")</f>
        <v>딥블루 거부감(경미함)</v>
      </c>
    </row>
    <row r="273" spans="1:8" x14ac:dyDescent="0.45">
      <c r="A273" s="1" t="s">
        <v>711</v>
      </c>
      <c r="B273" s="1" t="s">
        <v>357</v>
      </c>
      <c r="C273" s="1" t="s">
        <v>712</v>
      </c>
      <c r="E273" s="1" t="s">
        <v>713</v>
      </c>
      <c r="F273" s="1" t="s">
        <v>2235</v>
      </c>
      <c r="H273" s="1" t="str">
        <f>IFERROR(VLOOKUP(A273,Merge_gall!$C$2:$D$906,2,FALSE),"")</f>
        <v>뭔가 불편해...</v>
      </c>
    </row>
    <row r="274" spans="1:8" x14ac:dyDescent="0.45">
      <c r="A274" s="1" t="s">
        <v>714</v>
      </c>
      <c r="B274" s="1" t="s">
        <v>357</v>
      </c>
      <c r="C274" s="1" t="s">
        <v>715</v>
      </c>
      <c r="E274" s="1" t="s">
        <v>716</v>
      </c>
      <c r="F274" s="1" t="s">
        <v>3298</v>
      </c>
      <c r="H274" s="1" t="str">
        <f>IFERROR(VLOOKUP(A274,Merge_gall!$C$2:$D$906,2,FALSE),"")</f>
        <v>딥블루 거부감(가벼윰)</v>
      </c>
    </row>
    <row r="275" spans="1:8" x14ac:dyDescent="0.45">
      <c r="A275" s="1" t="s">
        <v>717</v>
      </c>
      <c r="B275" s="1" t="s">
        <v>357</v>
      </c>
      <c r="C275" s="1" t="s">
        <v>718</v>
      </c>
      <c r="E275" s="1" t="s">
        <v>719</v>
      </c>
      <c r="F275" s="1" t="s">
        <v>2231</v>
      </c>
      <c r="H275" s="1" t="str">
        <f>IFERROR(VLOOKUP(A275,Merge_gall!$C$2:$D$906,2,FALSE),"")</f>
        <v>속이 울렁거려...</v>
      </c>
    </row>
    <row r="276" spans="1:8" x14ac:dyDescent="0.45">
      <c r="A276" s="1" t="s">
        <v>720</v>
      </c>
      <c r="B276" s="1" t="s">
        <v>357</v>
      </c>
      <c r="C276" s="1" t="s">
        <v>721</v>
      </c>
      <c r="E276" s="1" t="s">
        <v>722</v>
      </c>
      <c r="F276" s="1" t="s">
        <v>3299</v>
      </c>
      <c r="H276" s="1" t="str">
        <f>IFERROR(VLOOKUP(A276,Merge_gall!$C$2:$D$906,2,FALSE),"")</f>
        <v>딥블루 거부감(심각함)</v>
      </c>
    </row>
    <row r="277" spans="1:8" x14ac:dyDescent="0.45">
      <c r="A277" s="1" t="s">
        <v>723</v>
      </c>
      <c r="B277" s="1" t="s">
        <v>357</v>
      </c>
      <c r="C277" s="1" t="s">
        <v>724</v>
      </c>
      <c r="E277" s="1" t="s">
        <v>725</v>
      </c>
      <c r="F277" s="1" t="s">
        <v>2227</v>
      </c>
      <c r="H277" s="1" t="str">
        <f>IFERROR(VLOOKUP(A277,Merge_gall!$C$2:$D$906,2,FALSE),"")</f>
        <v>세상 모든게 파란색이야...우욱!</v>
      </c>
    </row>
    <row r="278" spans="1:8" x14ac:dyDescent="0.45">
      <c r="A278" s="1" t="s">
        <v>726</v>
      </c>
      <c r="B278" s="1" t="s">
        <v>357</v>
      </c>
      <c r="C278" s="1" t="s">
        <v>727</v>
      </c>
      <c r="E278" s="1" t="s">
        <v>728</v>
      </c>
      <c r="F278" s="1" t="s">
        <v>3300</v>
      </c>
      <c r="H278" s="1" t="str">
        <f>IFERROR(VLOOKUP(A278,Merge_gall!$C$2:$D$906,2,FALSE),"")</f>
        <v>딥블루 거부감(극심함)</v>
      </c>
    </row>
    <row r="279" spans="1:8" x14ac:dyDescent="0.45">
      <c r="A279" s="1" t="s">
        <v>729</v>
      </c>
      <c r="B279" s="1" t="s">
        <v>357</v>
      </c>
      <c r="C279" s="1" t="s">
        <v>730</v>
      </c>
      <c r="E279" s="1" t="s">
        <v>731</v>
      </c>
      <c r="F279" s="1" t="s">
        <v>2223</v>
      </c>
      <c r="H279" s="1" t="str">
        <f>IFERROR(VLOOKUP(A279,Merge_gall!$C$2:$D$906,2,FALSE),"")</f>
        <v>(끔찍한 소리)</v>
      </c>
    </row>
    <row r="280" spans="1:8" x14ac:dyDescent="0.45">
      <c r="A280" s="1" t="s">
        <v>732</v>
      </c>
      <c r="B280" s="1" t="s">
        <v>733</v>
      </c>
      <c r="C280" s="1" t="s">
        <v>734</v>
      </c>
      <c r="E280" s="1" t="s">
        <v>735</v>
      </c>
      <c r="F280" s="1" t="s">
        <v>3355</v>
      </c>
      <c r="H280" s="1" t="str">
        <f>IFERROR(VLOOKUP(A280,Merge_gall!$C$2:$D$906,2,FALSE),"")</f>
        <v/>
      </c>
    </row>
    <row r="281" spans="1:8" x14ac:dyDescent="0.45">
      <c r="A281" s="1" t="s">
        <v>736</v>
      </c>
      <c r="B281" s="1" t="s">
        <v>733</v>
      </c>
      <c r="C281" s="1" t="s">
        <v>737</v>
      </c>
      <c r="E281" s="1" t="s">
        <v>738</v>
      </c>
      <c r="F281" s="1" t="s">
        <v>3245</v>
      </c>
      <c r="H281" s="1" t="str">
        <f>IFERROR(VLOOKUP(A281,Merge_gall!$C$2:$D$906,2,FALSE),"")</f>
        <v/>
      </c>
    </row>
    <row r="282" spans="1:8" x14ac:dyDescent="0.45">
      <c r="A282" s="1" t="s">
        <v>739</v>
      </c>
      <c r="B282" s="1" t="s">
        <v>740</v>
      </c>
      <c r="C282" s="1" t="s">
        <v>741</v>
      </c>
      <c r="E282" s="1" t="s">
        <v>742</v>
      </c>
      <c r="F282" s="1" t="s">
        <v>2691</v>
      </c>
      <c r="H282" s="1" t="str">
        <f>IFERROR(VLOOKUP(A282,Merge_gall!$C$2:$D$906,2,FALSE),"")</f>
        <v>피난민</v>
      </c>
    </row>
    <row r="283" spans="1:8" x14ac:dyDescent="0.45">
      <c r="A283" s="1" t="s">
        <v>743</v>
      </c>
      <c r="B283" s="1" t="s">
        <v>740</v>
      </c>
      <c r="C283" s="1" t="s">
        <v>744</v>
      </c>
      <c r="E283" s="1" t="s">
        <v>745</v>
      </c>
      <c r="F283" s="1" t="s">
        <v>2690</v>
      </c>
      <c r="H283" s="1" t="str">
        <f>IFERROR(VLOOKUP(A283,Merge_gall!$C$2:$D$906,2,FALSE),"")</f>
        <v>다양한 이유로 등대를 떠난 모요들이 세운 피난처입니다.</v>
      </c>
    </row>
    <row r="284" spans="1:8" x14ac:dyDescent="0.45">
      <c r="A284" s="1" t="s">
        <v>746</v>
      </c>
      <c r="B284" s="1" t="s">
        <v>740</v>
      </c>
      <c r="C284" s="1" t="s">
        <v>747</v>
      </c>
      <c r="E284" s="1" t="s">
        <v>748</v>
      </c>
      <c r="F284" s="1" t="s">
        <v>2689</v>
      </c>
      <c r="H284" s="1" t="str">
        <f>IFERROR(VLOOKUP(A284,Merge_gall!$C$2:$D$906,2,FALSE),"")</f>
        <v>정착민</v>
      </c>
    </row>
    <row r="285" spans="1:8" x14ac:dyDescent="0.45">
      <c r="A285" s="1" t="s">
        <v>749</v>
      </c>
      <c r="B285" s="1" t="s">
        <v>740</v>
      </c>
      <c r="C285" s="1" t="s">
        <v>750</v>
      </c>
      <c r="E285" s="1" t="s">
        <v>751</v>
      </c>
      <c r="F285" s="1" t="s">
        <v>2688</v>
      </c>
      <c r="H285" s="1" t="str">
        <f>IFERROR(VLOOKUP(A285,Merge_gall!$C$2:$D$906,2,FALSE),"")</f>
        <v>정착민들</v>
      </c>
    </row>
    <row r="286" spans="1:8" x14ac:dyDescent="0.45">
      <c r="A286" s="1" t="s">
        <v>752</v>
      </c>
      <c r="B286" s="1" t="s">
        <v>740</v>
      </c>
      <c r="C286" s="1" t="s">
        <v>753</v>
      </c>
      <c r="E286" s="1" t="s">
        <v>754</v>
      </c>
      <c r="F286" s="1" t="s">
        <v>2682</v>
      </c>
      <c r="H286" s="1" t="str">
        <f>IFERROR(VLOOKUP(A286,Merge_gall!$C$2:$D$906,2,FALSE),"")</f>
        <v>모요</v>
      </c>
    </row>
    <row r="287" spans="1:8" x14ac:dyDescent="0.45">
      <c r="A287" s="1" t="s">
        <v>755</v>
      </c>
      <c r="B287" s="1" t="s">
        <v>740</v>
      </c>
      <c r="C287" s="1" t="s">
        <v>756</v>
      </c>
      <c r="E287" s="1" t="s">
        <v>757</v>
      </c>
      <c r="F287" s="1" t="s">
        <v>2681</v>
      </c>
      <c r="H287" s="1" t="str">
        <f>IFERROR(VLOOKUP(A287,Merge_gall!$C$2:$D$906,2,FALSE),"")</f>
        <v>모요들</v>
      </c>
    </row>
    <row r="288" spans="1:8" x14ac:dyDescent="0.45">
      <c r="A288" s="1" t="s">
        <v>758</v>
      </c>
      <c r="B288" s="1" t="s">
        <v>740</v>
      </c>
      <c r="C288" s="1" t="s">
        <v>759</v>
      </c>
      <c r="E288" s="1" t="s">
        <v>760</v>
      </c>
      <c r="F288" s="1" t="s">
        <v>2687</v>
      </c>
      <c r="H288" s="1" t="str">
        <f>IFERROR(VLOOKUP(A288,Merge_gall!$C$2:$D$906,2,FALSE),"")</f>
        <v>모요 피난처</v>
      </c>
    </row>
    <row r="289" spans="1:8" x14ac:dyDescent="0.45">
      <c r="A289" s="1" t="s">
        <v>761</v>
      </c>
      <c r="B289" s="1" t="s">
        <v>740</v>
      </c>
      <c r="C289" s="1" t="s">
        <v>762</v>
      </c>
      <c r="E289" s="1" t="s">
        <v>763</v>
      </c>
      <c r="F289" s="1" t="s">
        <v>2686</v>
      </c>
      <c r="H289" s="1" t="str">
        <f>IFERROR(VLOOKUP(A289,Merge_gall!$C$2:$D$906,2,FALSE),"")</f>
        <v>등대를 떠나 지상으로 올라온 모요들의 정착지입니다.\n\n내전, 모함, 도피, 지상과의 거래 등 다양한 이유로 등대를 떠나온 모요들은 생존을 위해 하나로 뭉쳤습니다.</v>
      </c>
    </row>
    <row r="290" spans="1:8" x14ac:dyDescent="0.45">
      <c r="A290" s="1" t="s">
        <v>764</v>
      </c>
      <c r="B290" s="1" t="s">
        <v>740</v>
      </c>
      <c r="C290" s="1" t="s">
        <v>765</v>
      </c>
      <c r="E290" s="1" t="s">
        <v>766</v>
      </c>
      <c r="F290" s="1" t="s">
        <v>2685</v>
      </c>
      <c r="H290" s="1" t="str">
        <f>IFERROR(VLOOKUP(A290,Merge_gall!$C$2:$D$906,2,FALSE),"")</f>
        <v>피난처 장로</v>
      </c>
    </row>
    <row r="291" spans="1:8" x14ac:dyDescent="0.45">
      <c r="A291" s="1" t="s">
        <v>767</v>
      </c>
      <c r="B291" s="1" t="s">
        <v>740</v>
      </c>
      <c r="C291" s="1" t="s">
        <v>768</v>
      </c>
      <c r="E291" s="1" t="s">
        <v>754</v>
      </c>
      <c r="F291" s="1" t="s">
        <v>3301</v>
      </c>
      <c r="H291" s="1" t="str">
        <f>IFERROR(VLOOKUP(A291,Merge_gall!$C$2:$D$906,2,FALSE),"")</f>
        <v/>
      </c>
    </row>
    <row r="292" spans="1:8" x14ac:dyDescent="0.45">
      <c r="A292" s="1" t="s">
        <v>769</v>
      </c>
      <c r="B292" s="1" t="s">
        <v>740</v>
      </c>
      <c r="C292" s="1" t="s">
        <v>770</v>
      </c>
      <c r="E292" s="1" t="s">
        <v>757</v>
      </c>
      <c r="F292" s="1" t="s">
        <v>3302</v>
      </c>
      <c r="H292" s="1" t="str">
        <f>IFERROR(VLOOKUP(A292,Merge_gall!$C$2:$D$906,2,FALSE),"")</f>
        <v/>
      </c>
    </row>
    <row r="293" spans="1:8" x14ac:dyDescent="0.45">
      <c r="A293" s="1" t="s">
        <v>771</v>
      </c>
      <c r="B293" s="1" t="s">
        <v>740</v>
      </c>
      <c r="C293" s="1" t="s">
        <v>772</v>
      </c>
      <c r="E293" s="1" t="s">
        <v>773</v>
      </c>
      <c r="F293" s="1" t="s">
        <v>2684</v>
      </c>
      <c r="H293" s="1" t="str">
        <f>IFERROR(VLOOKUP(A293,Merge_gall!$C$2:$D$906,2,FALSE),"")</f>
        <v>모요 과격파 피난처</v>
      </c>
    </row>
    <row r="294" spans="1:8" x14ac:dyDescent="0.45">
      <c r="A294" s="1" t="s">
        <v>774</v>
      </c>
      <c r="B294" s="1" t="s">
        <v>740</v>
      </c>
      <c r="C294" s="1" t="s">
        <v>775</v>
      </c>
      <c r="E294" s="1" t="s">
        <v>776</v>
      </c>
      <c r="F294" s="1" t="s">
        <v>2683</v>
      </c>
      <c r="H294" s="1" t="str">
        <f>IFERROR(VLOOKUP(A294,Merge_gall!$C$2:$D$906,2,FALSE),"")</f>
        <v>등대를 떠나 지상으로 올라온 모요들의 정착지입니다.\n\n그들은 피난민 과격파로, 평화를 위해선 강한 힘과 주변 지역에 대한 통제가 필요하다고 부르짖는 이들입니다. 의견 충돌로 인해 다른 피난민으로부터 갈라져 나왔습니다.</v>
      </c>
    </row>
    <row r="295" spans="1:8" x14ac:dyDescent="0.45">
      <c r="A295" s="1" t="s">
        <v>777</v>
      </c>
      <c r="B295" s="1" t="s">
        <v>740</v>
      </c>
      <c r="C295" s="1" t="s">
        <v>778</v>
      </c>
      <c r="E295" s="1" t="s">
        <v>779</v>
      </c>
      <c r="F295" s="1" t="s">
        <v>2680</v>
      </c>
      <c r="H295" s="1" t="str">
        <f>IFERROR(VLOOKUP(A295,Merge_gall!$C$2:$D$906,2,FALSE),"")</f>
        <v>과격파 피난처 장로</v>
      </c>
    </row>
    <row r="296" spans="1:8" x14ac:dyDescent="0.45">
      <c r="A296" s="1" t="s">
        <v>780</v>
      </c>
      <c r="B296" s="1" t="s">
        <v>386</v>
      </c>
      <c r="C296" s="1" t="s">
        <v>781</v>
      </c>
      <c r="E296" s="1" t="s">
        <v>782</v>
      </c>
      <c r="F296" s="1" t="s">
        <v>3303</v>
      </c>
      <c r="H296" s="1" t="str">
        <f>IFERROR(VLOOKUP(A296,Merge_gall!$C$2:$D$906,2,FALSE),"")</f>
        <v/>
      </c>
    </row>
    <row r="297" spans="1:8" x14ac:dyDescent="0.45">
      <c r="A297" s="1" t="s">
        <v>783</v>
      </c>
      <c r="B297" s="1" t="s">
        <v>386</v>
      </c>
      <c r="C297" s="1" t="s">
        <v>784</v>
      </c>
      <c r="E297" s="1" t="s">
        <v>782</v>
      </c>
      <c r="F297" s="1" t="s">
        <v>3303</v>
      </c>
      <c r="H297" s="1" t="str">
        <f>IFERROR(VLOOKUP(A297,Merge_gall!$C$2:$D$906,2,FALSE),"")</f>
        <v/>
      </c>
    </row>
    <row r="298" spans="1:8" x14ac:dyDescent="0.45">
      <c r="A298" s="1" t="s">
        <v>785</v>
      </c>
      <c r="B298" s="1" t="s">
        <v>386</v>
      </c>
      <c r="C298" s="1" t="s">
        <v>786</v>
      </c>
      <c r="E298" s="1" t="s">
        <v>782</v>
      </c>
      <c r="F298" s="1" t="s">
        <v>3303</v>
      </c>
      <c r="H298" s="1" t="str">
        <f>IFERROR(VLOOKUP(A298,Merge_gall!$C$2:$D$906,2,FALSE),"")</f>
        <v/>
      </c>
    </row>
    <row r="299" spans="1:8" x14ac:dyDescent="0.45">
      <c r="A299" s="1" t="s">
        <v>787</v>
      </c>
      <c r="B299" s="1" t="s">
        <v>386</v>
      </c>
      <c r="C299" s="1" t="s">
        <v>788</v>
      </c>
      <c r="E299" s="1" t="s">
        <v>789</v>
      </c>
      <c r="F299" s="1" t="s">
        <v>2311</v>
      </c>
      <c r="H299" s="1" t="str">
        <f>IFERROR(VLOOKUP(A299,Merge_gall!$C$2:$D$906,2,FALSE),"")</f>
        <v>물웅덩이</v>
      </c>
    </row>
    <row r="300" spans="1:8" x14ac:dyDescent="0.45">
      <c r="A300" s="1" t="s">
        <v>790</v>
      </c>
      <c r="B300" s="1" t="s">
        <v>386</v>
      </c>
      <c r="C300" s="1" t="s">
        <v>791</v>
      </c>
      <c r="E300" s="1" t="s">
        <v>782</v>
      </c>
      <c r="F300" s="1" t="s">
        <v>3303</v>
      </c>
      <c r="H300" s="1" t="str">
        <f>IFERROR(VLOOKUP(A300,Merge_gall!$C$2:$D$906,2,FALSE),"")</f>
        <v/>
      </c>
    </row>
    <row r="301" spans="1:8" x14ac:dyDescent="0.45">
      <c r="A301" s="1" t="s">
        <v>792</v>
      </c>
      <c r="B301" s="1" t="s">
        <v>386</v>
      </c>
      <c r="C301" s="1" t="s">
        <v>793</v>
      </c>
      <c r="E301" s="1" t="s">
        <v>782</v>
      </c>
      <c r="F301" s="1" t="s">
        <v>3303</v>
      </c>
      <c r="H301" s="1" t="str">
        <f>IFERROR(VLOOKUP(A301,Merge_gall!$C$2:$D$906,2,FALSE),"")</f>
        <v/>
      </c>
    </row>
    <row r="302" spans="1:8" x14ac:dyDescent="0.45">
      <c r="A302" s="1" t="s">
        <v>794</v>
      </c>
      <c r="B302" s="1" t="s">
        <v>386</v>
      </c>
      <c r="C302" s="1" t="s">
        <v>795</v>
      </c>
      <c r="E302" s="1" t="s">
        <v>782</v>
      </c>
      <c r="F302" s="1" t="s">
        <v>3303</v>
      </c>
      <c r="H302" s="1" t="str">
        <f>IFERROR(VLOOKUP(A302,Merge_gall!$C$2:$D$906,2,FALSE),"")</f>
        <v/>
      </c>
    </row>
    <row r="303" spans="1:8" x14ac:dyDescent="0.45">
      <c r="A303" s="1" t="s">
        <v>796</v>
      </c>
      <c r="B303" s="1" t="s">
        <v>386</v>
      </c>
      <c r="C303" s="1" t="s">
        <v>797</v>
      </c>
      <c r="E303" s="1" t="s">
        <v>782</v>
      </c>
      <c r="F303" s="1" t="s">
        <v>3303</v>
      </c>
      <c r="H303" s="1" t="str">
        <f>IFERROR(VLOOKUP(A303,Merge_gall!$C$2:$D$906,2,FALSE),"")</f>
        <v/>
      </c>
    </row>
    <row r="304" spans="1:8" x14ac:dyDescent="0.45">
      <c r="A304" s="1" t="s">
        <v>798</v>
      </c>
      <c r="B304" s="1" t="s">
        <v>386</v>
      </c>
      <c r="C304" s="1" t="s">
        <v>799</v>
      </c>
      <c r="E304" s="1" t="s">
        <v>782</v>
      </c>
      <c r="F304" s="1" t="s">
        <v>3303</v>
      </c>
      <c r="H304" s="1" t="str">
        <f>IFERROR(VLOOKUP(A304,Merge_gall!$C$2:$D$906,2,FALSE),"")</f>
        <v/>
      </c>
    </row>
    <row r="305" spans="1:8" x14ac:dyDescent="0.45">
      <c r="A305" s="1" t="s">
        <v>800</v>
      </c>
      <c r="B305" s="1" t="s">
        <v>314</v>
      </c>
      <c r="C305" s="1" t="s">
        <v>801</v>
      </c>
      <c r="E305" s="1" t="s">
        <v>802</v>
      </c>
      <c r="F305" s="1" t="s">
        <v>2586</v>
      </c>
      <c r="H305" s="1" t="str">
        <f>IFERROR(VLOOKUP(A305,Merge_gall!$C$2:$D$906,2,FALSE),"")</f>
        <v>속박</v>
      </c>
    </row>
    <row r="306" spans="1:8" x14ac:dyDescent="0.45">
      <c r="A306" s="1" t="s">
        <v>803</v>
      </c>
      <c r="B306" s="1" t="s">
        <v>314</v>
      </c>
      <c r="C306" s="1" t="s">
        <v>804</v>
      </c>
      <c r="E306" s="1" t="s">
        <v>805</v>
      </c>
      <c r="F306" s="1" t="s">
        <v>2585</v>
      </c>
      <c r="H306" s="1" t="str">
        <f>IFERROR(VLOOKUP(A306,Merge_gall!$C$2:$D$906,2,FALSE),"")</f>
        <v>헥사포드의 촉수에 구속되어 움직임을 방해받습니다.</v>
      </c>
    </row>
    <row r="307" spans="1:8" x14ac:dyDescent="0.45">
      <c r="A307" s="1" t="s">
        <v>806</v>
      </c>
      <c r="B307" s="1" t="s">
        <v>314</v>
      </c>
      <c r="C307" s="1" t="s">
        <v>807</v>
      </c>
      <c r="E307" s="1" t="s">
        <v>808</v>
      </c>
      <c r="F307" s="1" t="s">
        <v>2592</v>
      </c>
      <c r="H307" s="1" t="str">
        <f>IFERROR(VLOOKUP(A307,Merge_gall!$C$2:$D$906,2,FALSE),"")</f>
        <v>극저온 저체온증</v>
      </c>
    </row>
    <row r="308" spans="1:8" x14ac:dyDescent="0.45">
      <c r="A308" s="1" t="s">
        <v>809</v>
      </c>
      <c r="B308" s="1" t="s">
        <v>314</v>
      </c>
      <c r="C308" s="1" t="s">
        <v>810</v>
      </c>
      <c r="E308" s="1" t="s">
        <v>811</v>
      </c>
      <c r="F308" s="1" t="s">
        <v>2591</v>
      </c>
      <c r="H308" s="1" t="str">
        <f>IFERROR(VLOOKUP(A308,Merge_gall!$C$2:$D$906,2,FALSE),"")</f>
        <v>극저온 무기에 의한 갑작스런 체온의 저하입니다. 시간이 지나면 원래대로 회복이 될 것이지만 너무 심해지면 사망에 이르게 될 것입니다.</v>
      </c>
    </row>
    <row r="309" spans="1:8" x14ac:dyDescent="0.45">
      <c r="A309" s="1" t="s">
        <v>812</v>
      </c>
      <c r="B309" s="1" t="s">
        <v>314</v>
      </c>
      <c r="C309" s="1" t="s">
        <v>813</v>
      </c>
      <c r="E309" s="1" t="s">
        <v>814</v>
      </c>
      <c r="F309" s="1" t="s">
        <v>2590</v>
      </c>
      <c r="H309" s="1" t="str">
        <f>IFERROR(VLOOKUP(A309,Merge_gall!$C$2:$D$906,2,FALSE),"")</f>
        <v>몸이 떨림</v>
      </c>
    </row>
    <row r="310" spans="1:8" x14ac:dyDescent="0.45">
      <c r="A310" s="1" t="s">
        <v>815</v>
      </c>
      <c r="B310" s="1" t="s">
        <v>314</v>
      </c>
      <c r="C310" s="1" t="s">
        <v>816</v>
      </c>
      <c r="E310" s="1" t="s">
        <v>814</v>
      </c>
      <c r="F310" s="1" t="s">
        <v>2589</v>
      </c>
      <c r="H310" s="1" t="str">
        <f>IFERROR(VLOOKUP(A310,Merge_gall!$C$2:$D$906,2,FALSE),"")</f>
        <v>가벼움</v>
      </c>
    </row>
    <row r="311" spans="1:8" x14ac:dyDescent="0.45">
      <c r="A311" s="1" t="s">
        <v>817</v>
      </c>
      <c r="B311" s="1" t="s">
        <v>314</v>
      </c>
      <c r="C311" s="1" t="s">
        <v>818</v>
      </c>
      <c r="E311" s="1" t="s">
        <v>701</v>
      </c>
      <c r="F311" s="1" t="s">
        <v>3304</v>
      </c>
      <c r="H311" s="1" t="str">
        <f>IFERROR(VLOOKUP(A311,Merge_gall!$C$2:$D$906,2,FALSE),"")</f>
        <v>심각함</v>
      </c>
    </row>
    <row r="312" spans="1:8" x14ac:dyDescent="0.45">
      <c r="A312" s="1" t="s">
        <v>819</v>
      </c>
      <c r="B312" s="1" t="s">
        <v>314</v>
      </c>
      <c r="C312" s="1" t="s">
        <v>820</v>
      </c>
      <c r="E312" s="1" t="s">
        <v>821</v>
      </c>
      <c r="F312" s="1" t="s">
        <v>3305</v>
      </c>
      <c r="H312" s="1" t="str">
        <f>IFERROR(VLOOKUP(A312,Merge_gall!$C$2:$D$906,2,FALSE),"")</f>
        <v>극심함</v>
      </c>
    </row>
    <row r="313" spans="1:8" x14ac:dyDescent="0.45">
      <c r="A313" s="1" t="s">
        <v>822</v>
      </c>
      <c r="B313" s="1" t="s">
        <v>314</v>
      </c>
      <c r="C313" s="1" t="s">
        <v>823</v>
      </c>
      <c r="E313" s="1" t="s">
        <v>707</v>
      </c>
      <c r="F313" s="1" t="s">
        <v>3306</v>
      </c>
      <c r="H313" s="1" t="str">
        <f>IFERROR(VLOOKUP(A313,Merge_gall!$C$2:$D$906,2,FALSE),"")</f>
        <v/>
      </c>
    </row>
    <row r="314" spans="1:8" x14ac:dyDescent="0.45">
      <c r="A314" s="1" t="s">
        <v>824</v>
      </c>
      <c r="B314" s="1" t="s">
        <v>314</v>
      </c>
      <c r="C314" s="1" t="s">
        <v>825</v>
      </c>
      <c r="E314" s="1" t="s">
        <v>826</v>
      </c>
      <c r="F314" s="1" t="s">
        <v>2309</v>
      </c>
      <c r="H314" s="1" t="str">
        <f>IFERROR(VLOOKUP(A314,Merge_gall!$C$2:$D$906,2,FALSE),"")</f>
        <v>가짜 모요 꼬리</v>
      </c>
    </row>
    <row r="315" spans="1:8" x14ac:dyDescent="0.45">
      <c r="A315" s="1" t="s">
        <v>827</v>
      </c>
      <c r="B315" s="1" t="s">
        <v>314</v>
      </c>
      <c r="C315" s="1" t="s">
        <v>828</v>
      </c>
      <c r="E315" s="1" t="s">
        <v>829</v>
      </c>
      <c r="F315" s="1" t="s">
        <v>2309</v>
      </c>
      <c r="H315" s="1" t="str">
        <f>IFERROR(VLOOKUP(A315,Merge_gall!$C$2:$D$906,2,FALSE),"")</f>
        <v>가짜 모요 꼬리</v>
      </c>
    </row>
    <row r="316" spans="1:8" x14ac:dyDescent="0.45">
      <c r="A316" s="1" t="s">
        <v>830</v>
      </c>
      <c r="B316" s="1" t="s">
        <v>314</v>
      </c>
      <c r="C316" s="1" t="s">
        <v>831</v>
      </c>
      <c r="E316" s="1" t="s">
        <v>832</v>
      </c>
      <c r="F316" s="1" t="s">
        <v>2584</v>
      </c>
      <c r="H316" s="1" t="str">
        <f>IFERROR(VLOOKUP(A316,Merge_gall!$C$2:$D$906,2,FALSE),"")</f>
        <v>옷감으로 만들어진 가짜 꼬리입니다. 무게추의 역할을 대신해줄 수 있습니다.</v>
      </c>
    </row>
    <row r="317" spans="1:8" x14ac:dyDescent="0.45">
      <c r="A317" s="1" t="s">
        <v>833</v>
      </c>
      <c r="B317" s="1" t="s">
        <v>314</v>
      </c>
      <c r="C317" s="1" t="s">
        <v>834</v>
      </c>
      <c r="E317" s="1" t="s">
        <v>835</v>
      </c>
      <c r="F317" s="1" t="s">
        <v>2307</v>
      </c>
      <c r="H317" s="1" t="str">
        <f>IFERROR(VLOOKUP(A317,Merge_gall!$C$2:$D$906,2,FALSE),"")</f>
        <v>생체공학 모요 꼬리</v>
      </c>
    </row>
    <row r="318" spans="1:8" x14ac:dyDescent="0.45">
      <c r="A318" s="1" t="s">
        <v>836</v>
      </c>
      <c r="B318" s="1" t="s">
        <v>314</v>
      </c>
      <c r="C318" s="1" t="s">
        <v>837</v>
      </c>
      <c r="E318" s="1" t="s">
        <v>838</v>
      </c>
      <c r="F318" s="1" t="s">
        <v>2307</v>
      </c>
      <c r="H318" s="1" t="str">
        <f>IFERROR(VLOOKUP(A318,Merge_gall!$C$2:$D$906,2,FALSE),"")</f>
        <v>생체공학 모요 꼬리</v>
      </c>
    </row>
    <row r="319" spans="1:8" x14ac:dyDescent="0.45">
      <c r="A319" s="1" t="s">
        <v>839</v>
      </c>
      <c r="B319" s="1" t="s">
        <v>314</v>
      </c>
      <c r="C319" s="1" t="s">
        <v>840</v>
      </c>
      <c r="E319" s="1" t="s">
        <v>841</v>
      </c>
      <c r="F319" s="1" t="s">
        <v>2583</v>
      </c>
      <c r="H319" s="1" t="str">
        <f>IFERROR(VLOOKUP(A319,Merge_gall!$C$2:$D$906,2,FALSE),"")</f>
        <v>발전된 기술로 만들어진 인공 꼬리입니다. 원래의 꼬리에 비해 여러 면에서 우월합니다.</v>
      </c>
    </row>
    <row r="320" spans="1:8" x14ac:dyDescent="0.45">
      <c r="A320" s="1" t="s">
        <v>842</v>
      </c>
      <c r="B320" s="1" t="s">
        <v>314</v>
      </c>
      <c r="C320" s="1" t="s">
        <v>843</v>
      </c>
      <c r="E320" s="1" t="s">
        <v>844</v>
      </c>
      <c r="F320" s="1" t="s">
        <v>2305</v>
      </c>
      <c r="H320" s="1" t="str">
        <f>IFERROR(VLOOKUP(A320,Merge_gall!$C$2:$D$906,2,FALSE),"")</f>
        <v>어비스테크 심장</v>
      </c>
    </row>
    <row r="321" spans="1:8" x14ac:dyDescent="0.45">
      <c r="A321" s="1" t="s">
        <v>845</v>
      </c>
      <c r="B321" s="1" t="s">
        <v>314</v>
      </c>
      <c r="C321" s="1" t="s">
        <v>846</v>
      </c>
      <c r="E321" s="1" t="s">
        <v>847</v>
      </c>
      <c r="F321" s="1" t="s">
        <v>2305</v>
      </c>
      <c r="H321" s="1" t="str">
        <f>IFERROR(VLOOKUP(A321,Merge_gall!$C$2:$D$906,2,FALSE),"")</f>
        <v>어비스테크 심장</v>
      </c>
    </row>
    <row r="322" spans="1:8" x14ac:dyDescent="0.45">
      <c r="A322" s="1" t="s">
        <v>848</v>
      </c>
      <c r="B322" s="1" t="s">
        <v>314</v>
      </c>
      <c r="C322" s="1" t="s">
        <v>849</v>
      </c>
      <c r="E322" s="1" t="s">
        <v>850</v>
      </c>
      <c r="F322" s="1" t="s">
        <v>2582</v>
      </c>
      <c r="H322" s="1" t="str">
        <f>IFERROR(VLOOKUP(A322,Merge_gall!$C$2:$D$906,2,FALSE),"")</f>
        <v>어비스테크 심장이 설치되어 있습니다.</v>
      </c>
    </row>
    <row r="323" spans="1:8" x14ac:dyDescent="0.45">
      <c r="A323" s="1" t="s">
        <v>851</v>
      </c>
      <c r="B323" s="1" t="s">
        <v>386</v>
      </c>
      <c r="C323" s="1" t="s">
        <v>852</v>
      </c>
      <c r="E323" s="1" t="s">
        <v>853</v>
      </c>
      <c r="F323" s="1" t="s">
        <v>2310</v>
      </c>
      <c r="H323" s="1" t="str">
        <f>IFERROR(VLOOKUP(A323,Merge_gall!$C$2:$D$906,2,FALSE),"")</f>
        <v>피</v>
      </c>
    </row>
    <row r="324" spans="1:8" x14ac:dyDescent="0.45">
      <c r="A324" s="1" t="s">
        <v>854</v>
      </c>
      <c r="B324" s="1" t="s">
        <v>386</v>
      </c>
      <c r="C324" s="1" t="s">
        <v>855</v>
      </c>
      <c r="E324" s="1" t="s">
        <v>856</v>
      </c>
      <c r="F324" s="1" t="s">
        <v>3245</v>
      </c>
      <c r="H324" s="1" t="str">
        <f>IFERROR(VLOOKUP(A324,Merge_gall!$C$2:$D$906,2,FALSE),"")</f>
        <v/>
      </c>
    </row>
    <row r="325" spans="1:8" x14ac:dyDescent="0.45">
      <c r="A325" s="1" t="s">
        <v>857</v>
      </c>
      <c r="B325" s="1" t="s">
        <v>858</v>
      </c>
      <c r="C325" s="1" t="s">
        <v>859</v>
      </c>
      <c r="E325" s="1" t="s">
        <v>860</v>
      </c>
      <c r="F325" s="1" t="s">
        <v>2300</v>
      </c>
      <c r="H325" s="1" t="str">
        <f>IFERROR(VLOOKUP(A325,Merge_gall!$C$2:$D$906,2,FALSE),"")</f>
        <v>오른쪽 파쇄기</v>
      </c>
    </row>
    <row r="326" spans="1:8" x14ac:dyDescent="0.45">
      <c r="A326" s="1" t="s">
        <v>861</v>
      </c>
      <c r="B326" s="1" t="s">
        <v>858</v>
      </c>
      <c r="C326" s="1" t="s">
        <v>862</v>
      </c>
      <c r="E326" s="1" t="s">
        <v>863</v>
      </c>
      <c r="F326" s="1" t="s">
        <v>2696</v>
      </c>
      <c r="H326" s="1" t="str">
        <f>IFERROR(VLOOKUP(A326,Merge_gall!$C$2:$D$906,2,FALSE),"")</f>
        <v>파쇄기</v>
      </c>
    </row>
    <row r="327" spans="1:8" x14ac:dyDescent="0.45">
      <c r="A327" s="1" t="s">
        <v>864</v>
      </c>
      <c r="B327" s="1" t="s">
        <v>858</v>
      </c>
      <c r="C327" s="1" t="s">
        <v>865</v>
      </c>
      <c r="E327" s="1" t="s">
        <v>866</v>
      </c>
      <c r="F327" s="1" t="s">
        <v>2301</v>
      </c>
      <c r="H327" s="1" t="str">
        <f>IFERROR(VLOOKUP(A327,Merge_gall!$C$2:$D$906,2,FALSE),"")</f>
        <v>왼쪽 파쇄기</v>
      </c>
    </row>
    <row r="328" spans="1:8" x14ac:dyDescent="0.45">
      <c r="A328" s="1" t="s">
        <v>867</v>
      </c>
      <c r="B328" s="1" t="s">
        <v>858</v>
      </c>
      <c r="C328" s="1" t="s">
        <v>868</v>
      </c>
      <c r="E328" s="1" t="s">
        <v>863</v>
      </c>
      <c r="F328" s="1" t="s">
        <v>2696</v>
      </c>
      <c r="H328" s="1" t="str">
        <f>IFERROR(VLOOKUP(A328,Merge_gall!$C$2:$D$906,2,FALSE),"")</f>
        <v>파쇄기</v>
      </c>
    </row>
    <row r="329" spans="1:8" x14ac:dyDescent="0.45">
      <c r="A329" s="1" t="s">
        <v>869</v>
      </c>
      <c r="B329" s="1" t="s">
        <v>858</v>
      </c>
      <c r="C329" s="1" t="s">
        <v>870</v>
      </c>
      <c r="E329" s="1" t="s">
        <v>871</v>
      </c>
      <c r="F329" s="1" t="s">
        <v>2297</v>
      </c>
      <c r="H329" s="1" t="str">
        <f>IFERROR(VLOOKUP(A329,Merge_gall!$C$2:$D$906,2,FALSE),"")</f>
        <v>촉수</v>
      </c>
    </row>
    <row r="330" spans="1:8" x14ac:dyDescent="0.45">
      <c r="A330" s="1" t="s">
        <v>872</v>
      </c>
      <c r="B330" s="1" t="s">
        <v>858</v>
      </c>
      <c r="C330" s="1" t="s">
        <v>873</v>
      </c>
      <c r="E330" s="1" t="s">
        <v>871</v>
      </c>
      <c r="F330" s="1" t="s">
        <v>2297</v>
      </c>
      <c r="H330" s="1" t="str">
        <f>IFERROR(VLOOKUP(A330,Merge_gall!$C$2:$D$906,2,FALSE),"")</f>
        <v>촉수</v>
      </c>
    </row>
    <row r="331" spans="1:8" x14ac:dyDescent="0.45">
      <c r="A331" s="1" t="s">
        <v>874</v>
      </c>
      <c r="B331" s="1" t="s">
        <v>858</v>
      </c>
      <c r="C331" s="1" t="s">
        <v>875</v>
      </c>
      <c r="E331" s="1" t="s">
        <v>871</v>
      </c>
      <c r="F331" s="1" t="s">
        <v>2297</v>
      </c>
      <c r="H331" s="1" t="str">
        <f>IFERROR(VLOOKUP(A331,Merge_gall!$C$2:$D$906,2,FALSE),"")</f>
        <v>촉수</v>
      </c>
    </row>
    <row r="332" spans="1:8" x14ac:dyDescent="0.45">
      <c r="A332" s="1" t="s">
        <v>876</v>
      </c>
      <c r="B332" s="1" t="s">
        <v>858</v>
      </c>
      <c r="C332" s="1" t="s">
        <v>877</v>
      </c>
      <c r="E332" s="1" t="s">
        <v>871</v>
      </c>
      <c r="F332" s="1" t="s">
        <v>2297</v>
      </c>
      <c r="H332" s="1" t="str">
        <f>IFERROR(VLOOKUP(A332,Merge_gall!$C$2:$D$906,2,FALSE),"")</f>
        <v>촉수</v>
      </c>
    </row>
    <row r="333" spans="1:8" x14ac:dyDescent="0.45">
      <c r="A333" s="1" t="s">
        <v>878</v>
      </c>
      <c r="B333" s="1" t="s">
        <v>858</v>
      </c>
      <c r="C333" s="1" t="s">
        <v>879</v>
      </c>
      <c r="E333" s="1" t="s">
        <v>871</v>
      </c>
      <c r="F333" s="1" t="s">
        <v>2297</v>
      </c>
      <c r="H333" s="1" t="str">
        <f>IFERROR(VLOOKUP(A333,Merge_gall!$C$2:$D$906,2,FALSE),"")</f>
        <v>촉수</v>
      </c>
    </row>
    <row r="334" spans="1:8" x14ac:dyDescent="0.45">
      <c r="A334" s="1" t="s">
        <v>880</v>
      </c>
      <c r="B334" s="1" t="s">
        <v>858</v>
      </c>
      <c r="C334" s="1" t="s">
        <v>881</v>
      </c>
      <c r="E334" s="1" t="s">
        <v>871</v>
      </c>
      <c r="F334" s="1" t="s">
        <v>2297</v>
      </c>
      <c r="H334" s="1" t="str">
        <f>IFERROR(VLOOKUP(A334,Merge_gall!$C$2:$D$906,2,FALSE),"")</f>
        <v>촉수</v>
      </c>
    </row>
    <row r="335" spans="1:8" x14ac:dyDescent="0.45">
      <c r="A335" s="1" t="s">
        <v>882</v>
      </c>
      <c r="B335" s="1" t="s">
        <v>858</v>
      </c>
      <c r="C335" s="1" t="s">
        <v>883</v>
      </c>
      <c r="E335" s="1" t="s">
        <v>871</v>
      </c>
      <c r="F335" s="1" t="s">
        <v>2297</v>
      </c>
      <c r="H335" s="1" t="str">
        <f>IFERROR(VLOOKUP(A335,Merge_gall!$C$2:$D$906,2,FALSE),"")</f>
        <v>촉수</v>
      </c>
    </row>
    <row r="336" spans="1:8" x14ac:dyDescent="0.45">
      <c r="A336" s="1" t="s">
        <v>884</v>
      </c>
      <c r="B336" s="1" t="s">
        <v>858</v>
      </c>
      <c r="C336" s="1" t="s">
        <v>885</v>
      </c>
      <c r="E336" s="1" t="s">
        <v>871</v>
      </c>
      <c r="F336" s="1" t="s">
        <v>2297</v>
      </c>
      <c r="H336" s="1" t="str">
        <f>IFERROR(VLOOKUP(A336,Merge_gall!$C$2:$D$906,2,FALSE),"")</f>
        <v>촉수</v>
      </c>
    </row>
    <row r="337" spans="1:8" x14ac:dyDescent="0.45">
      <c r="A337" s="1" t="s">
        <v>886</v>
      </c>
      <c r="B337" s="1" t="s">
        <v>858</v>
      </c>
      <c r="C337" s="1" t="s">
        <v>887</v>
      </c>
      <c r="E337" s="1" t="s">
        <v>871</v>
      </c>
      <c r="F337" s="1" t="s">
        <v>2297</v>
      </c>
      <c r="H337" s="1" t="str">
        <f>IFERROR(VLOOKUP(A337,Merge_gall!$C$2:$D$906,2,FALSE),"")</f>
        <v>촉수</v>
      </c>
    </row>
    <row r="338" spans="1:8" x14ac:dyDescent="0.45">
      <c r="A338" s="1" t="s">
        <v>888</v>
      </c>
      <c r="B338" s="1" t="s">
        <v>858</v>
      </c>
      <c r="C338" s="1" t="s">
        <v>889</v>
      </c>
      <c r="E338" s="1" t="s">
        <v>871</v>
      </c>
      <c r="F338" s="1" t="s">
        <v>2297</v>
      </c>
      <c r="H338" s="1" t="str">
        <f>IFERROR(VLOOKUP(A338,Merge_gall!$C$2:$D$906,2,FALSE),"")</f>
        <v>촉수</v>
      </c>
    </row>
    <row r="339" spans="1:8" x14ac:dyDescent="0.45">
      <c r="A339" s="1" t="s">
        <v>890</v>
      </c>
      <c r="B339" s="1" t="s">
        <v>858</v>
      </c>
      <c r="C339" s="1" t="s">
        <v>891</v>
      </c>
      <c r="E339" s="1" t="s">
        <v>871</v>
      </c>
      <c r="F339" s="1" t="s">
        <v>2297</v>
      </c>
      <c r="H339" s="1" t="str">
        <f>IFERROR(VLOOKUP(A339,Merge_gall!$C$2:$D$906,2,FALSE),"")</f>
        <v>촉수</v>
      </c>
    </row>
    <row r="340" spans="1:8" x14ac:dyDescent="0.45">
      <c r="A340" s="1" t="s">
        <v>892</v>
      </c>
      <c r="B340" s="1" t="s">
        <v>858</v>
      </c>
      <c r="C340" s="1" t="s">
        <v>893</v>
      </c>
      <c r="E340" s="1" t="s">
        <v>871</v>
      </c>
      <c r="F340" s="1" t="s">
        <v>2297</v>
      </c>
      <c r="H340" s="1" t="str">
        <f>IFERROR(VLOOKUP(A340,Merge_gall!$C$2:$D$906,2,FALSE),"")</f>
        <v>촉수</v>
      </c>
    </row>
    <row r="341" spans="1:8" x14ac:dyDescent="0.45">
      <c r="A341" s="1" t="s">
        <v>894</v>
      </c>
      <c r="B341" s="1" t="s">
        <v>386</v>
      </c>
      <c r="C341" s="1" t="s">
        <v>895</v>
      </c>
      <c r="E341" s="1" t="s">
        <v>896</v>
      </c>
      <c r="F341" s="1" t="s">
        <v>2303</v>
      </c>
      <c r="H341" s="1" t="str">
        <f>IFERROR(VLOOKUP(A341,Merge_gall!$C$2:$D$906,2,FALSE),"")</f>
        <v>프레셔포드</v>
      </c>
    </row>
    <row r="342" spans="1:8" x14ac:dyDescent="0.45">
      <c r="A342" s="1" t="s">
        <v>897</v>
      </c>
      <c r="B342" s="1" t="s">
        <v>386</v>
      </c>
      <c r="C342" s="1" t="s">
        <v>898</v>
      </c>
      <c r="E342" s="1" t="s">
        <v>899</v>
      </c>
      <c r="F342" s="1" t="s">
        <v>2302</v>
      </c>
      <c r="H342" s="1" t="str">
        <f>IFERROR(VLOOKUP(A342,Merge_gall!$C$2:$D$906,2,FALSE),"")</f>
        <v>등대에서 사용되는 채굴용 메카노이드입니다. 거대한 한쌍의 파쇄기로 바위를 분쇄합니다. 지상에서 운용이 가능한 등대의 메카노이드 중 하나이며, 유사시에는 파쇄기를 이용해 적을 파괴하는 방식으로 전투에 임할 수 있도록 설계되어 있습니다. 이 파쇄기 앞에 서는 자는 뼈도 추리지 못할 겁니다.</v>
      </c>
    </row>
    <row r="343" spans="1:8" x14ac:dyDescent="0.45">
      <c r="A343" s="1" t="s">
        <v>900</v>
      </c>
      <c r="B343" s="1" t="s">
        <v>386</v>
      </c>
      <c r="C343" s="1" t="s">
        <v>901</v>
      </c>
      <c r="E343" s="1" t="s">
        <v>902</v>
      </c>
      <c r="F343" s="1" t="s">
        <v>2292</v>
      </c>
      <c r="H343" s="1" t="str">
        <f>IFERROR(VLOOKUP(A343,Merge_gall!$C$2:$D$906,2,FALSE),"")</f>
        <v>머리</v>
      </c>
    </row>
    <row r="344" spans="1:8" x14ac:dyDescent="0.45">
      <c r="A344" s="1" t="s">
        <v>903</v>
      </c>
      <c r="B344" s="1" t="s">
        <v>386</v>
      </c>
      <c r="C344" s="1" t="s">
        <v>904</v>
      </c>
      <c r="E344" s="1" t="s">
        <v>866</v>
      </c>
      <c r="F344" s="1" t="s">
        <v>2301</v>
      </c>
      <c r="H344" s="1" t="str">
        <f>IFERROR(VLOOKUP(A344,Merge_gall!$C$2:$D$906,2,FALSE),"")</f>
        <v>왼쪽 파쇄기</v>
      </c>
    </row>
    <row r="345" spans="1:8" x14ac:dyDescent="0.45">
      <c r="A345" s="1" t="s">
        <v>905</v>
      </c>
      <c r="B345" s="1" t="s">
        <v>386</v>
      </c>
      <c r="C345" s="1" t="s">
        <v>906</v>
      </c>
      <c r="E345" s="1" t="s">
        <v>860</v>
      </c>
      <c r="F345" s="1" t="s">
        <v>2300</v>
      </c>
      <c r="H345" s="1" t="str">
        <f>IFERROR(VLOOKUP(A345,Merge_gall!$C$2:$D$906,2,FALSE),"")</f>
        <v>오른쪽 파쇄기</v>
      </c>
    </row>
    <row r="346" spans="1:8" x14ac:dyDescent="0.45">
      <c r="A346" s="1" t="s">
        <v>907</v>
      </c>
      <c r="B346" s="1" t="s">
        <v>908</v>
      </c>
      <c r="C346" s="1" t="s">
        <v>909</v>
      </c>
      <c r="E346" s="1" t="s">
        <v>896</v>
      </c>
      <c r="F346" s="1" t="s">
        <v>2303</v>
      </c>
      <c r="H346" s="1" t="str">
        <f>IFERROR(VLOOKUP(A346,Merge_gall!$C$2:$D$906,2,FALSE),"")</f>
        <v>프레셔포드</v>
      </c>
    </row>
    <row r="347" spans="1:8" x14ac:dyDescent="0.45">
      <c r="A347" s="1" t="s">
        <v>910</v>
      </c>
      <c r="B347" s="1" t="s">
        <v>386</v>
      </c>
      <c r="C347" s="1" t="s">
        <v>911</v>
      </c>
      <c r="E347" s="1" t="s">
        <v>912</v>
      </c>
      <c r="F347" s="1" t="s">
        <v>2299</v>
      </c>
      <c r="H347" s="1" t="str">
        <f>IFERROR(VLOOKUP(A347,Merge_gall!$C$2:$D$906,2,FALSE),"")</f>
        <v>헥사포드</v>
      </c>
    </row>
    <row r="348" spans="1:8" x14ac:dyDescent="0.45">
      <c r="A348" s="1" t="s">
        <v>913</v>
      </c>
      <c r="B348" s="1" t="s">
        <v>386</v>
      </c>
      <c r="C348" s="1" t="s">
        <v>914</v>
      </c>
      <c r="E348" s="1" t="s">
        <v>915</v>
      </c>
      <c r="F348" s="1" t="s">
        <v>2298</v>
      </c>
      <c r="H348" s="1" t="str">
        <f>IFERROR(VLOOKUP(A348,Merge_gall!$C$2:$D$906,2,FALSE),"")</f>
        <v>등대에서 사용되는 다용도 메카노이드입니다. 6개의 유연한 촉수로 다양한 작업을 할 수 있습니다. 지상에서 운용할 수 있는 등대의 메카노이드 중 하나이며, 유사시에는 촉수를 이용해 적을 타격하고 움직임을 제한하는 방식으로 전투할 수 있도록 설계되어 있습니다.</v>
      </c>
    </row>
    <row r="349" spans="1:8" x14ac:dyDescent="0.45">
      <c r="A349" s="1" t="s">
        <v>916</v>
      </c>
      <c r="B349" s="1" t="s">
        <v>386</v>
      </c>
      <c r="C349" s="1" t="s">
        <v>917</v>
      </c>
      <c r="E349" s="1" t="s">
        <v>902</v>
      </c>
      <c r="F349" s="1" t="s">
        <v>2292</v>
      </c>
      <c r="H349" s="1" t="str">
        <f>IFERROR(VLOOKUP(A349,Merge_gall!$C$2:$D$906,2,FALSE),"")</f>
        <v>머리</v>
      </c>
    </row>
    <row r="350" spans="1:8" x14ac:dyDescent="0.45">
      <c r="A350" s="1" t="s">
        <v>918</v>
      </c>
      <c r="B350" s="1" t="s">
        <v>386</v>
      </c>
      <c r="C350" s="1" t="s">
        <v>919</v>
      </c>
      <c r="E350" s="1" t="s">
        <v>871</v>
      </c>
      <c r="F350" s="1" t="s">
        <v>2297</v>
      </c>
      <c r="H350" s="1" t="str">
        <f>IFERROR(VLOOKUP(A350,Merge_gall!$C$2:$D$906,2,FALSE),"")</f>
        <v>촉수</v>
      </c>
    </row>
    <row r="351" spans="1:8" x14ac:dyDescent="0.45">
      <c r="A351" s="1" t="s">
        <v>920</v>
      </c>
      <c r="B351" s="1" t="s">
        <v>386</v>
      </c>
      <c r="C351" s="1" t="s">
        <v>921</v>
      </c>
      <c r="E351" s="1" t="s">
        <v>871</v>
      </c>
      <c r="F351" s="1" t="s">
        <v>2297</v>
      </c>
      <c r="H351" s="1" t="str">
        <f>IFERROR(VLOOKUP(A351,Merge_gall!$C$2:$D$906,2,FALSE),"")</f>
        <v>촉수</v>
      </c>
    </row>
    <row r="352" spans="1:8" x14ac:dyDescent="0.45">
      <c r="A352" s="1" t="s">
        <v>922</v>
      </c>
      <c r="B352" s="1" t="s">
        <v>386</v>
      </c>
      <c r="C352" s="1" t="s">
        <v>923</v>
      </c>
      <c r="E352" s="1" t="s">
        <v>871</v>
      </c>
      <c r="F352" s="1" t="s">
        <v>2297</v>
      </c>
      <c r="H352" s="1" t="str">
        <f>IFERROR(VLOOKUP(A352,Merge_gall!$C$2:$D$906,2,FALSE),"")</f>
        <v>촉수</v>
      </c>
    </row>
    <row r="353" spans="1:8" x14ac:dyDescent="0.45">
      <c r="A353" s="1" t="s">
        <v>924</v>
      </c>
      <c r="B353" s="1" t="s">
        <v>386</v>
      </c>
      <c r="C353" s="1" t="s">
        <v>925</v>
      </c>
      <c r="E353" s="1" t="s">
        <v>871</v>
      </c>
      <c r="F353" s="1" t="s">
        <v>2297</v>
      </c>
      <c r="H353" s="1" t="str">
        <f>IFERROR(VLOOKUP(A353,Merge_gall!$C$2:$D$906,2,FALSE),"")</f>
        <v>촉수</v>
      </c>
    </row>
    <row r="354" spans="1:8" x14ac:dyDescent="0.45">
      <c r="A354" s="1" t="s">
        <v>926</v>
      </c>
      <c r="B354" s="1" t="s">
        <v>386</v>
      </c>
      <c r="C354" s="1" t="s">
        <v>927</v>
      </c>
      <c r="E354" s="1" t="s">
        <v>871</v>
      </c>
      <c r="F354" s="1" t="s">
        <v>2297</v>
      </c>
      <c r="H354" s="1" t="str">
        <f>IFERROR(VLOOKUP(A354,Merge_gall!$C$2:$D$906,2,FALSE),"")</f>
        <v>촉수</v>
      </c>
    </row>
    <row r="355" spans="1:8" x14ac:dyDescent="0.45">
      <c r="A355" s="1" t="s">
        <v>928</v>
      </c>
      <c r="B355" s="1" t="s">
        <v>386</v>
      </c>
      <c r="C355" s="1" t="s">
        <v>929</v>
      </c>
      <c r="E355" s="1" t="s">
        <v>871</v>
      </c>
      <c r="F355" s="1" t="s">
        <v>2297</v>
      </c>
      <c r="H355" s="1" t="str">
        <f>IFERROR(VLOOKUP(A355,Merge_gall!$C$2:$D$906,2,FALSE),"")</f>
        <v>촉수</v>
      </c>
    </row>
    <row r="356" spans="1:8" x14ac:dyDescent="0.45">
      <c r="A356" s="1" t="s">
        <v>930</v>
      </c>
      <c r="B356" s="1" t="s">
        <v>386</v>
      </c>
      <c r="C356" s="1" t="s">
        <v>931</v>
      </c>
      <c r="E356" s="1" t="s">
        <v>932</v>
      </c>
      <c r="F356" s="1" t="s">
        <v>2296</v>
      </c>
      <c r="H356" s="1" t="str">
        <f>IFERROR(VLOOKUP(A356,Merge_gall!$C$2:$D$906,2,FALSE),"")</f>
        <v>크라이오포드</v>
      </c>
    </row>
    <row r="357" spans="1:8" x14ac:dyDescent="0.45">
      <c r="A357" s="1" t="s">
        <v>933</v>
      </c>
      <c r="B357" s="1" t="s">
        <v>386</v>
      </c>
      <c r="C357" s="1" t="s">
        <v>934</v>
      </c>
      <c r="E357" s="1" t="s">
        <v>935</v>
      </c>
      <c r="F357" s="1" t="s">
        <v>2295</v>
      </c>
      <c r="H357" s="1" t="str">
        <f>IFERROR(VLOOKUP(A357,Merge_gall!$C$2:$D$906,2,FALSE),"")</f>
        <v>등대에서 사용되는 다용도 메카노이드입니다. 6개의 유연한 촉수로 다양한 작업을 할 수 있습니다. 극저온 병기를 장착한 헥사포드로 중거리 화력지원을 위해 개조되었습니다. 특유의 근접전 능력은 병기 장착 과정을 거친 이후에도 여전히 남아 있습니다.</v>
      </c>
    </row>
    <row r="358" spans="1:8" x14ac:dyDescent="0.45">
      <c r="A358" s="1" t="s">
        <v>936</v>
      </c>
      <c r="B358" s="1" t="s">
        <v>386</v>
      </c>
      <c r="C358" s="1" t="s">
        <v>937</v>
      </c>
      <c r="E358" s="1" t="s">
        <v>902</v>
      </c>
      <c r="F358" s="1" t="s">
        <v>2292</v>
      </c>
      <c r="H358" s="1" t="str">
        <f>IFERROR(VLOOKUP(A358,Merge_gall!$C$2:$D$906,2,FALSE),"")</f>
        <v>머리</v>
      </c>
    </row>
    <row r="359" spans="1:8" x14ac:dyDescent="0.45">
      <c r="A359" s="1" t="s">
        <v>938</v>
      </c>
      <c r="B359" s="1" t="s">
        <v>386</v>
      </c>
      <c r="C359" s="1" t="s">
        <v>939</v>
      </c>
      <c r="E359" s="1" t="s">
        <v>871</v>
      </c>
      <c r="F359" s="1" t="s">
        <v>2297</v>
      </c>
      <c r="H359" s="1" t="str">
        <f>IFERROR(VLOOKUP(A359,Merge_gall!$C$2:$D$906,2,FALSE),"")</f>
        <v>촉수</v>
      </c>
    </row>
    <row r="360" spans="1:8" x14ac:dyDescent="0.45">
      <c r="A360" s="1" t="s">
        <v>940</v>
      </c>
      <c r="B360" s="1" t="s">
        <v>386</v>
      </c>
      <c r="C360" s="1" t="s">
        <v>941</v>
      </c>
      <c r="E360" s="1" t="s">
        <v>871</v>
      </c>
      <c r="F360" s="1" t="s">
        <v>2297</v>
      </c>
      <c r="H360" s="1" t="str">
        <f>IFERROR(VLOOKUP(A360,Merge_gall!$C$2:$D$906,2,FALSE),"")</f>
        <v>촉수</v>
      </c>
    </row>
    <row r="361" spans="1:8" x14ac:dyDescent="0.45">
      <c r="A361" s="1" t="s">
        <v>942</v>
      </c>
      <c r="B361" s="1" t="s">
        <v>386</v>
      </c>
      <c r="C361" s="1" t="s">
        <v>943</v>
      </c>
      <c r="E361" s="1" t="s">
        <v>871</v>
      </c>
      <c r="F361" s="1" t="s">
        <v>2297</v>
      </c>
      <c r="H361" s="1" t="str">
        <f>IFERROR(VLOOKUP(A361,Merge_gall!$C$2:$D$906,2,FALSE),"")</f>
        <v>촉수</v>
      </c>
    </row>
    <row r="362" spans="1:8" x14ac:dyDescent="0.45">
      <c r="A362" s="1" t="s">
        <v>944</v>
      </c>
      <c r="B362" s="1" t="s">
        <v>386</v>
      </c>
      <c r="C362" s="1" t="s">
        <v>945</v>
      </c>
      <c r="E362" s="1" t="s">
        <v>871</v>
      </c>
      <c r="F362" s="1" t="s">
        <v>2297</v>
      </c>
      <c r="H362" s="1" t="str">
        <f>IFERROR(VLOOKUP(A362,Merge_gall!$C$2:$D$906,2,FALSE),"")</f>
        <v>촉수</v>
      </c>
    </row>
    <row r="363" spans="1:8" x14ac:dyDescent="0.45">
      <c r="A363" s="1" t="s">
        <v>946</v>
      </c>
      <c r="B363" s="1" t="s">
        <v>386</v>
      </c>
      <c r="C363" s="1" t="s">
        <v>947</v>
      </c>
      <c r="E363" s="1" t="s">
        <v>871</v>
      </c>
      <c r="F363" s="1" t="s">
        <v>2297</v>
      </c>
      <c r="H363" s="1" t="str">
        <f>IFERROR(VLOOKUP(A363,Merge_gall!$C$2:$D$906,2,FALSE),"")</f>
        <v>촉수</v>
      </c>
    </row>
    <row r="364" spans="1:8" x14ac:dyDescent="0.45">
      <c r="A364" s="1" t="s">
        <v>948</v>
      </c>
      <c r="B364" s="1" t="s">
        <v>386</v>
      </c>
      <c r="C364" s="1" t="s">
        <v>949</v>
      </c>
      <c r="E364" s="1" t="s">
        <v>871</v>
      </c>
      <c r="F364" s="1" t="s">
        <v>2297</v>
      </c>
      <c r="H364" s="1" t="str">
        <f>IFERROR(VLOOKUP(A364,Merge_gall!$C$2:$D$906,2,FALSE),"")</f>
        <v>촉수</v>
      </c>
    </row>
    <row r="365" spans="1:8" x14ac:dyDescent="0.45">
      <c r="A365" s="1" t="s">
        <v>950</v>
      </c>
      <c r="B365" s="1" t="s">
        <v>908</v>
      </c>
      <c r="C365" s="1" t="s">
        <v>951</v>
      </c>
      <c r="E365" s="1" t="s">
        <v>912</v>
      </c>
      <c r="F365" s="1" t="s">
        <v>2299</v>
      </c>
      <c r="H365" s="1" t="str">
        <f>IFERROR(VLOOKUP(A365,Merge_gall!$C$2:$D$906,2,FALSE),"")</f>
        <v>헥사포드</v>
      </c>
    </row>
    <row r="366" spans="1:8" x14ac:dyDescent="0.45">
      <c r="A366" s="1" t="s">
        <v>952</v>
      </c>
      <c r="B366" s="1" t="s">
        <v>908</v>
      </c>
      <c r="C366" s="1" t="s">
        <v>953</v>
      </c>
      <c r="E366" s="1" t="s">
        <v>932</v>
      </c>
      <c r="F366" s="1" t="s">
        <v>2296</v>
      </c>
      <c r="H366" s="1" t="str">
        <f>IFERROR(VLOOKUP(A366,Merge_gall!$C$2:$D$906,2,FALSE),"")</f>
        <v>크라이오포드</v>
      </c>
    </row>
    <row r="367" spans="1:8" x14ac:dyDescent="0.45">
      <c r="A367" s="1" t="s">
        <v>954</v>
      </c>
      <c r="B367" s="1" t="s">
        <v>386</v>
      </c>
      <c r="C367" s="1" t="s">
        <v>955</v>
      </c>
      <c r="E367" s="1" t="s">
        <v>754</v>
      </c>
      <c r="F367" s="1" t="s">
        <v>2682</v>
      </c>
      <c r="H367" s="1" t="str">
        <f>IFERROR(VLOOKUP(A367,Merge_gall!$C$2:$D$906,2,FALSE),"")</f>
        <v>모요</v>
      </c>
    </row>
    <row r="368" spans="1:8" x14ac:dyDescent="0.45">
      <c r="A368" s="1" t="s">
        <v>956</v>
      </c>
      <c r="B368" s="1" t="s">
        <v>386</v>
      </c>
      <c r="C368" s="1" t="s">
        <v>957</v>
      </c>
      <c r="E368" s="1" t="s">
        <v>958</v>
      </c>
      <c r="F368" s="1" t="s">
        <v>2789</v>
      </c>
      <c r="H368" s="1" t="str">
        <f>IFERROR(VLOOKUP(A368,Merge_gall!$C$2:$D$906,2,FALSE),"")</f>
        <v>그들이 등대라고 부르는 바다속 깊은 곳에 있는 도시에 자리를 잡은 인간형 종족입니다. 바다생물의 특징을 일부 보유한 이들의 혈액은 의료분야에 유용한 성분을 포함하고 있습니다.\n\n이들은 심해를 개척하는 번화계 분파에 기원을 두고있으며 대를 이어 행해진 신체개조를 통해 지금의 모습을 갖추게 되었습니다. 이들은 변방게 여러곳으로 퍼져 그들의 도시를 건설하고 번영해 왔습니다.</v>
      </c>
    </row>
    <row r="369" spans="1:8" x14ac:dyDescent="0.45">
      <c r="A369" s="1" t="s">
        <v>959</v>
      </c>
      <c r="B369" s="1" t="s">
        <v>386</v>
      </c>
      <c r="C369" s="1" t="s">
        <v>960</v>
      </c>
      <c r="E369" s="1" t="s">
        <v>961</v>
      </c>
      <c r="F369" s="1" t="s">
        <v>2787</v>
      </c>
      <c r="H369" s="1" t="str">
        <f>IFERROR(VLOOKUP(A369,Merge_gall!$C$2:$D$906,2,FALSE),"")</f>
        <v>왼쪽 주먹</v>
      </c>
    </row>
    <row r="370" spans="1:8" x14ac:dyDescent="0.45">
      <c r="A370" s="1" t="s">
        <v>962</v>
      </c>
      <c r="B370" s="1" t="s">
        <v>386</v>
      </c>
      <c r="C370" s="1" t="s">
        <v>963</v>
      </c>
      <c r="E370" s="1" t="s">
        <v>964</v>
      </c>
      <c r="F370" s="1" t="s">
        <v>2785</v>
      </c>
      <c r="H370" s="1" t="str">
        <f>IFERROR(VLOOKUP(A370,Merge_gall!$C$2:$D$906,2,FALSE),"")</f>
        <v>오른쪽 주먹</v>
      </c>
    </row>
    <row r="371" spans="1:8" x14ac:dyDescent="0.45">
      <c r="A371" s="1" t="s">
        <v>965</v>
      </c>
      <c r="B371" s="1" t="s">
        <v>386</v>
      </c>
      <c r="C371" s="1" t="s">
        <v>966</v>
      </c>
      <c r="E371" s="1" t="s">
        <v>967</v>
      </c>
      <c r="F371" s="1" t="s">
        <v>2783</v>
      </c>
      <c r="H371" s="1" t="str">
        <f>IFERROR(VLOOKUP(A371,Merge_gall!$C$2:$D$906,2,FALSE),"")</f>
        <v>이빨</v>
      </c>
    </row>
    <row r="372" spans="1:8" x14ac:dyDescent="0.45">
      <c r="A372" s="1" t="s">
        <v>968</v>
      </c>
      <c r="B372" s="1" t="s">
        <v>386</v>
      </c>
      <c r="C372" s="1" t="s">
        <v>969</v>
      </c>
      <c r="E372" s="1" t="s">
        <v>902</v>
      </c>
      <c r="F372" s="1" t="s">
        <v>2292</v>
      </c>
      <c r="H372" s="1" t="str">
        <f>IFERROR(VLOOKUP(A372,Merge_gall!$C$2:$D$906,2,FALSE),"")</f>
        <v>머리</v>
      </c>
    </row>
    <row r="373" spans="1:8" x14ac:dyDescent="0.45">
      <c r="A373" s="1" t="s">
        <v>970</v>
      </c>
      <c r="B373" s="1" t="s">
        <v>908</v>
      </c>
      <c r="C373" s="1" t="s">
        <v>971</v>
      </c>
      <c r="E373" s="1" t="s">
        <v>972</v>
      </c>
      <c r="F373" s="1" t="s">
        <v>2571</v>
      </c>
      <c r="H373" s="1" t="str">
        <f>IFERROR(VLOOKUP(A373,Merge_gall!$C$2:$D$906,2,FALSE),"")</f>
        <v>모요 정착민</v>
      </c>
    </row>
    <row r="374" spans="1:8" x14ac:dyDescent="0.45">
      <c r="A374" s="1" t="s">
        <v>973</v>
      </c>
      <c r="B374" s="1" t="s">
        <v>908</v>
      </c>
      <c r="C374" s="1" t="s">
        <v>974</v>
      </c>
      <c r="E374" s="1" t="s">
        <v>972</v>
      </c>
      <c r="F374" s="1" t="s">
        <v>2571</v>
      </c>
      <c r="H374" s="1" t="str">
        <f>IFERROR(VLOOKUP(A374,Merge_gall!$C$2:$D$906,2,FALSE),"")</f>
        <v/>
      </c>
    </row>
    <row r="375" spans="1:8" x14ac:dyDescent="0.45">
      <c r="A375" s="1" t="s">
        <v>975</v>
      </c>
      <c r="B375" s="1" t="s">
        <v>908</v>
      </c>
      <c r="C375" s="1" t="s">
        <v>976</v>
      </c>
      <c r="E375" s="1" t="s">
        <v>977</v>
      </c>
      <c r="F375" s="1" t="s">
        <v>2569</v>
      </c>
      <c r="H375" s="1" t="str">
        <f>IFERROR(VLOOKUP(A375,Merge_gall!$C$2:$D$906,2,FALSE),"")</f>
        <v>모요 상층시민</v>
      </c>
    </row>
    <row r="376" spans="1:8" x14ac:dyDescent="0.45">
      <c r="A376" s="1" t="s">
        <v>978</v>
      </c>
      <c r="B376" s="1" t="s">
        <v>908</v>
      </c>
      <c r="C376" s="1" t="s">
        <v>979</v>
      </c>
      <c r="E376" s="1" t="s">
        <v>980</v>
      </c>
      <c r="F376" s="1" t="s">
        <v>2567</v>
      </c>
      <c r="H376" s="1" t="str">
        <f>IFERROR(VLOOKUP(A376,Merge_gall!$C$2:$D$906,2,FALSE),"")</f>
        <v>모요 중층시민</v>
      </c>
    </row>
    <row r="377" spans="1:8" x14ac:dyDescent="0.45">
      <c r="A377" s="1" t="s">
        <v>981</v>
      </c>
      <c r="B377" s="1" t="s">
        <v>908</v>
      </c>
      <c r="C377" s="1" t="s">
        <v>982</v>
      </c>
      <c r="E377" s="1" t="s">
        <v>983</v>
      </c>
      <c r="F377" s="1" t="s">
        <v>2565</v>
      </c>
      <c r="H377" s="1" t="str">
        <f>IFERROR(VLOOKUP(A377,Merge_gall!$C$2:$D$906,2,FALSE),"")</f>
        <v>모요 고위층</v>
      </c>
    </row>
    <row r="378" spans="1:8" x14ac:dyDescent="0.45">
      <c r="A378" s="1" t="s">
        <v>984</v>
      </c>
      <c r="B378" s="1" t="s">
        <v>908</v>
      </c>
      <c r="C378" s="1" t="s">
        <v>985</v>
      </c>
      <c r="E378" s="1" t="s">
        <v>177</v>
      </c>
      <c r="F378" s="1" t="s">
        <v>2563</v>
      </c>
      <c r="H378" s="1" t="str">
        <f>IFERROR(VLOOKUP(A378,Merge_gall!$C$2:$D$906,2,FALSE),"")</f>
        <v>모요 기술자</v>
      </c>
    </row>
    <row r="379" spans="1:8" x14ac:dyDescent="0.45">
      <c r="A379" s="1" t="s">
        <v>986</v>
      </c>
      <c r="B379" s="1" t="s">
        <v>908</v>
      </c>
      <c r="C379" s="1" t="s">
        <v>987</v>
      </c>
      <c r="E379" s="1" t="s">
        <v>988</v>
      </c>
      <c r="F379" s="1" t="s">
        <v>2560</v>
      </c>
      <c r="H379" s="1" t="str">
        <f>IFERROR(VLOOKUP(A379,Merge_gall!$C$2:$D$906,2,FALSE),"")</f>
        <v>모요 자경대</v>
      </c>
    </row>
    <row r="380" spans="1:8" x14ac:dyDescent="0.45">
      <c r="A380" s="1" t="s">
        <v>989</v>
      </c>
      <c r="B380" s="1" t="s">
        <v>908</v>
      </c>
      <c r="C380" s="1" t="s">
        <v>990</v>
      </c>
      <c r="E380" s="1" t="s">
        <v>991</v>
      </c>
      <c r="F380" s="1" t="s">
        <v>2558</v>
      </c>
      <c r="H380" s="1" t="str">
        <f>IFERROR(VLOOKUP(A380,Merge_gall!$C$2:$D$906,2,FALSE),"")</f>
        <v>모요 상층 밀수업자</v>
      </c>
    </row>
    <row r="381" spans="1:8" x14ac:dyDescent="0.45">
      <c r="A381" s="1" t="s">
        <v>992</v>
      </c>
      <c r="B381" s="1" t="s">
        <v>908</v>
      </c>
      <c r="C381" s="1" t="s">
        <v>993</v>
      </c>
      <c r="E381" s="1" t="s">
        <v>994</v>
      </c>
      <c r="F381" s="1" t="s">
        <v>2556</v>
      </c>
      <c r="H381" s="1" t="str">
        <f>IFERROR(VLOOKUP(A381,Merge_gall!$C$2:$D$906,2,FALSE),"")</f>
        <v>모요 중층 밀수업자</v>
      </c>
    </row>
    <row r="382" spans="1:8" x14ac:dyDescent="0.45">
      <c r="A382" s="1" t="s">
        <v>995</v>
      </c>
      <c r="B382" s="1" t="s">
        <v>908</v>
      </c>
      <c r="C382" s="1" t="s">
        <v>996</v>
      </c>
      <c r="E382" s="1" t="s">
        <v>997</v>
      </c>
      <c r="F382" s="1" t="s">
        <v>2554</v>
      </c>
      <c r="H382" s="1" t="str">
        <f>IFERROR(VLOOKUP(A382,Merge_gall!$C$2:$D$906,2,FALSE),"")</f>
        <v>모요 보병</v>
      </c>
    </row>
    <row r="383" spans="1:8" x14ac:dyDescent="0.45">
      <c r="A383" s="1" t="s">
        <v>998</v>
      </c>
      <c r="B383" s="1" t="s">
        <v>908</v>
      </c>
      <c r="C383" s="1" t="s">
        <v>999</v>
      </c>
      <c r="E383" s="1" t="s">
        <v>997</v>
      </c>
      <c r="F383" s="1" t="s">
        <v>2554</v>
      </c>
      <c r="H383" s="1" t="str">
        <f>IFERROR(VLOOKUP(A383,Merge_gall!$C$2:$D$906,2,FALSE),"")</f>
        <v/>
      </c>
    </row>
    <row r="384" spans="1:8" x14ac:dyDescent="0.45">
      <c r="A384" s="1" t="s">
        <v>1000</v>
      </c>
      <c r="B384" s="1" t="s">
        <v>908</v>
      </c>
      <c r="C384" s="1" t="s">
        <v>1001</v>
      </c>
      <c r="E384" s="1" t="s">
        <v>997</v>
      </c>
      <c r="F384" s="1" t="s">
        <v>2554</v>
      </c>
      <c r="H384" s="1" t="str">
        <f>IFERROR(VLOOKUP(A384,Merge_gall!$C$2:$D$906,2,FALSE),"")</f>
        <v/>
      </c>
    </row>
    <row r="385" spans="1:8" x14ac:dyDescent="0.45">
      <c r="A385" s="1" t="s">
        <v>1002</v>
      </c>
      <c r="B385" s="1" t="s">
        <v>908</v>
      </c>
      <c r="C385" s="1" t="s">
        <v>1003</v>
      </c>
      <c r="E385" s="1" t="s">
        <v>997</v>
      </c>
      <c r="F385" s="1" t="s">
        <v>2554</v>
      </c>
      <c r="H385" s="1" t="str">
        <f>IFERROR(VLOOKUP(A385,Merge_gall!$C$2:$D$906,2,FALSE),"")</f>
        <v/>
      </c>
    </row>
    <row r="386" spans="1:8" x14ac:dyDescent="0.45">
      <c r="A386" s="1" t="s">
        <v>1004</v>
      </c>
      <c r="B386" s="1" t="s">
        <v>908</v>
      </c>
      <c r="C386" s="1" t="s">
        <v>1005</v>
      </c>
      <c r="E386" s="1" t="s">
        <v>1006</v>
      </c>
      <c r="F386" s="1" t="s">
        <v>2551</v>
      </c>
      <c r="H386" s="1" t="str">
        <f>IFERROR(VLOOKUP(A386,Merge_gall!$C$2:$D$906,2,FALSE),"")</f>
        <v>모요 중보병</v>
      </c>
    </row>
    <row r="387" spans="1:8" x14ac:dyDescent="0.45">
      <c r="A387" s="1" t="s">
        <v>1007</v>
      </c>
      <c r="B387" s="1" t="s">
        <v>908</v>
      </c>
      <c r="C387" s="1" t="s">
        <v>1008</v>
      </c>
      <c r="E387" s="1" t="s">
        <v>1006</v>
      </c>
      <c r="F387" s="1" t="s">
        <v>2551</v>
      </c>
      <c r="H387" s="1" t="str">
        <f>IFERROR(VLOOKUP(A387,Merge_gall!$C$2:$D$906,2,FALSE),"")</f>
        <v/>
      </c>
    </row>
    <row r="388" spans="1:8" x14ac:dyDescent="0.45">
      <c r="A388" s="1" t="s">
        <v>1009</v>
      </c>
      <c r="B388" s="1" t="s">
        <v>908</v>
      </c>
      <c r="C388" s="1" t="s">
        <v>1010</v>
      </c>
      <c r="E388" s="1" t="s">
        <v>1011</v>
      </c>
      <c r="F388" s="1" t="s">
        <v>2549</v>
      </c>
      <c r="H388" s="1" t="str">
        <f>IFERROR(VLOOKUP(A388,Merge_gall!$C$2:$D$906,2,FALSE),"")</f>
        <v>모요 중화기병</v>
      </c>
    </row>
    <row r="389" spans="1:8" x14ac:dyDescent="0.45">
      <c r="A389" s="1" t="s">
        <v>1012</v>
      </c>
      <c r="B389" s="1" t="s">
        <v>908</v>
      </c>
      <c r="C389" s="1" t="s">
        <v>1013</v>
      </c>
      <c r="E389" s="1" t="s">
        <v>1011</v>
      </c>
      <c r="F389" s="1" t="s">
        <v>2549</v>
      </c>
      <c r="H389" s="1" t="str">
        <f>IFERROR(VLOOKUP(A389,Merge_gall!$C$2:$D$906,2,FALSE),"")</f>
        <v/>
      </c>
    </row>
    <row r="390" spans="1:8" x14ac:dyDescent="0.45">
      <c r="A390" s="1" t="s">
        <v>1014</v>
      </c>
      <c r="B390" s="1" t="s">
        <v>908</v>
      </c>
      <c r="C390" s="1" t="s">
        <v>1015</v>
      </c>
      <c r="E390" s="1" t="s">
        <v>1016</v>
      </c>
      <c r="F390" s="1" t="s">
        <v>2546</v>
      </c>
      <c r="H390" s="1" t="str">
        <f>IFERROR(VLOOKUP(A390,Merge_gall!$C$2:$D$906,2,FALSE),"")</f>
        <v>모요 돌격병</v>
      </c>
    </row>
    <row r="391" spans="1:8" x14ac:dyDescent="0.45">
      <c r="A391" s="1" t="s">
        <v>1017</v>
      </c>
      <c r="B391" s="1" t="s">
        <v>908</v>
      </c>
      <c r="C391" s="1" t="s">
        <v>1018</v>
      </c>
      <c r="E391" s="1" t="s">
        <v>1016</v>
      </c>
      <c r="F391" s="1" t="s">
        <v>2546</v>
      </c>
      <c r="H391" s="1" t="str">
        <f>IFERROR(VLOOKUP(A391,Merge_gall!$C$2:$D$906,2,FALSE),"")</f>
        <v/>
      </c>
    </row>
    <row r="392" spans="1:8" x14ac:dyDescent="0.45">
      <c r="A392" s="1" t="s">
        <v>1019</v>
      </c>
      <c r="B392" s="1" t="s">
        <v>908</v>
      </c>
      <c r="C392" s="1" t="s">
        <v>1020</v>
      </c>
      <c r="E392" s="1" t="s">
        <v>1021</v>
      </c>
      <c r="F392" s="1" t="s">
        <v>2544</v>
      </c>
      <c r="H392" s="1" t="str">
        <f>IFERROR(VLOOKUP(A392,Merge_gall!$C$2:$D$906,2,FALSE),"")</f>
        <v>모요 지도자</v>
      </c>
    </row>
    <row r="393" spans="1:8" x14ac:dyDescent="0.45">
      <c r="A393" s="1" t="s">
        <v>1022</v>
      </c>
      <c r="B393" s="1" t="s">
        <v>908</v>
      </c>
      <c r="C393" s="1" t="s">
        <v>1023</v>
      </c>
      <c r="E393" s="1" t="s">
        <v>1024</v>
      </c>
      <c r="F393" s="1" t="s">
        <v>2538</v>
      </c>
      <c r="H393" s="1" t="str">
        <f>IFERROR(VLOOKUP(A393,Merge_gall!$C$2:$D$906,2,FALSE),"")</f>
        <v>모요 근위대</v>
      </c>
    </row>
    <row r="394" spans="1:8" x14ac:dyDescent="0.45">
      <c r="A394" s="1" t="s">
        <v>1025</v>
      </c>
      <c r="B394" s="1" t="s">
        <v>908</v>
      </c>
      <c r="C394" s="1" t="s">
        <v>1026</v>
      </c>
      <c r="E394" s="1" t="s">
        <v>1024</v>
      </c>
      <c r="F394" s="1" t="s">
        <v>2538</v>
      </c>
      <c r="H394" s="1" t="str">
        <f>IFERROR(VLOOKUP(A394,Merge_gall!$C$2:$D$906,2,FALSE),"")</f>
        <v/>
      </c>
    </row>
    <row r="395" spans="1:8" x14ac:dyDescent="0.45">
      <c r="A395" s="1" t="s">
        <v>1027</v>
      </c>
      <c r="B395" s="1" t="s">
        <v>908</v>
      </c>
      <c r="C395" s="1" t="s">
        <v>1028</v>
      </c>
      <c r="E395" s="1" t="s">
        <v>1024</v>
      </c>
      <c r="F395" s="1" t="s">
        <v>2538</v>
      </c>
      <c r="H395" s="1" t="str">
        <f>IFERROR(VLOOKUP(A395,Merge_gall!$C$2:$D$906,2,FALSE),"")</f>
        <v>모요 근위대</v>
      </c>
    </row>
    <row r="396" spans="1:8" x14ac:dyDescent="0.45">
      <c r="A396" s="1" t="s">
        <v>1029</v>
      </c>
      <c r="B396" s="1" t="s">
        <v>908</v>
      </c>
      <c r="C396" s="1" t="s">
        <v>1030</v>
      </c>
      <c r="E396" s="1" t="s">
        <v>1024</v>
      </c>
      <c r="F396" s="1" t="s">
        <v>2538</v>
      </c>
      <c r="H396" s="1" t="str">
        <f>IFERROR(VLOOKUP(A396,Merge_gall!$C$2:$D$906,2,FALSE),"")</f>
        <v/>
      </c>
    </row>
    <row r="397" spans="1:8" x14ac:dyDescent="0.45">
      <c r="A397" s="1" t="s">
        <v>1031</v>
      </c>
      <c r="B397" s="1" t="s">
        <v>586</v>
      </c>
      <c r="C397" s="1" t="s">
        <v>1032</v>
      </c>
      <c r="E397" s="1" t="s">
        <v>1033</v>
      </c>
      <c r="F397" s="1" t="s">
        <v>2530</v>
      </c>
      <c r="H397" s="1" t="str">
        <f>IFERROR(VLOOKUP(A397,Merge_gall!$C$2:$D$906,2,FALSE),"")</f>
        <v>모요 시체 가공</v>
      </c>
    </row>
    <row r="398" spans="1:8" x14ac:dyDescent="0.45">
      <c r="A398" s="1" t="s">
        <v>1034</v>
      </c>
      <c r="B398" s="1" t="s">
        <v>586</v>
      </c>
      <c r="C398" s="1" t="s">
        <v>1035</v>
      </c>
      <c r="E398" s="1" t="s">
        <v>1036</v>
      </c>
      <c r="F398" s="1" t="s">
        <v>2529</v>
      </c>
      <c r="H398" s="1" t="str">
        <f>IFERROR(VLOOKUP(A398,Merge_gall!$C$2:$D$906,2,FALSE),"")</f>
        <v>모요의 시체를 가공해 남아있는 딥블루를 최대한 추출합니다. 이 과정에서 모든 부산물은 낭비됩니다.\n\n이 작업은 약물과 관련된 스텟을 사용합니다.</v>
      </c>
    </row>
    <row r="399" spans="1:8" x14ac:dyDescent="0.45">
      <c r="A399" s="1" t="s">
        <v>1037</v>
      </c>
      <c r="B399" s="1" t="s">
        <v>586</v>
      </c>
      <c r="C399" s="1" t="s">
        <v>1038</v>
      </c>
      <c r="E399" s="1" t="s">
        <v>1039</v>
      </c>
      <c r="F399" s="1" t="s">
        <v>3307</v>
      </c>
      <c r="H399" s="1" t="str">
        <f>IFERROR(VLOOKUP(A399,Merge_gall!$C$2:$D$906,2,FALSE),"")</f>
        <v>모요 시체 가공중.</v>
      </c>
    </row>
    <row r="400" spans="1:8" x14ac:dyDescent="0.45">
      <c r="A400" s="1" t="s">
        <v>1040</v>
      </c>
      <c r="B400" s="1" t="s">
        <v>586</v>
      </c>
      <c r="C400" s="1" t="s">
        <v>1041</v>
      </c>
      <c r="E400" s="1" t="s">
        <v>1042</v>
      </c>
      <c r="F400" s="1" t="s">
        <v>2527</v>
      </c>
      <c r="H400" s="1" t="str">
        <f>IFERROR(VLOOKUP(A400,Merge_gall!$C$2:$D$906,2,FALSE),"")</f>
        <v>양분팩 정제 x5</v>
      </c>
    </row>
    <row r="401" spans="1:8" x14ac:dyDescent="0.45">
      <c r="A401" s="1" t="s">
        <v>1043</v>
      </c>
      <c r="B401" s="1" t="s">
        <v>586</v>
      </c>
      <c r="C401" s="1" t="s">
        <v>1044</v>
      </c>
      <c r="E401" s="1" t="s">
        <v>1045</v>
      </c>
      <c r="F401" s="1" t="s">
        <v>2526</v>
      </c>
      <c r="H401" s="1" t="str">
        <f>IFERROR(VLOOKUP(A401,Merge_gall!$C$2:$D$906,2,FALSE),"")</f>
        <v>영양소를 추출해 딥블루 스테이션에 사용할 양분팩을 만듭니다.</v>
      </c>
    </row>
    <row r="402" spans="1:8" x14ac:dyDescent="0.45">
      <c r="A402" s="1" t="s">
        <v>1046</v>
      </c>
      <c r="B402" s="1" t="s">
        <v>586</v>
      </c>
      <c r="C402" s="1" t="s">
        <v>1047</v>
      </c>
      <c r="E402" s="1" t="s">
        <v>1048</v>
      </c>
      <c r="F402" s="1" t="s">
        <v>3308</v>
      </c>
      <c r="H402" s="1" t="str">
        <f>IFERROR(VLOOKUP(A402,Merge_gall!$C$2:$D$906,2,FALSE),"")</f>
        <v>양분팩 5개 정제중.</v>
      </c>
    </row>
    <row r="403" spans="1:8" x14ac:dyDescent="0.45">
      <c r="A403" s="1" t="s">
        <v>1049</v>
      </c>
      <c r="B403" s="1" t="s">
        <v>586</v>
      </c>
      <c r="C403" s="1" t="s">
        <v>1050</v>
      </c>
      <c r="E403" s="1" t="s">
        <v>1051</v>
      </c>
      <c r="F403" s="1" t="s">
        <v>2524</v>
      </c>
      <c r="H403" s="1" t="str">
        <f>IFERROR(VLOOKUP(A403,Merge_gall!$C$2:$D$906,2,FALSE),"")</f>
        <v>양분팩 정제 x20</v>
      </c>
    </row>
    <row r="404" spans="1:8" x14ac:dyDescent="0.45">
      <c r="A404" s="1" t="s">
        <v>1052</v>
      </c>
      <c r="B404" s="1" t="s">
        <v>586</v>
      </c>
      <c r="C404" s="1" t="s">
        <v>1053</v>
      </c>
      <c r="E404" s="1" t="s">
        <v>1054</v>
      </c>
      <c r="F404" s="1" t="s">
        <v>2523</v>
      </c>
      <c r="H404" s="1" t="str">
        <f>IFERROR(VLOOKUP(A404,Merge_gall!$C$2:$D$906,2,FALSE),"")</f>
        <v>영양소를 추출해 딥블루 스테이션에 사용할 다량의 양분팩을 만듭니다.</v>
      </c>
    </row>
    <row r="405" spans="1:8" x14ac:dyDescent="0.45">
      <c r="A405" s="1" t="s">
        <v>1055</v>
      </c>
      <c r="B405" s="1" t="s">
        <v>586</v>
      </c>
      <c r="C405" s="1" t="s">
        <v>1056</v>
      </c>
      <c r="E405" s="1" t="s">
        <v>1048</v>
      </c>
      <c r="F405" s="1" t="s">
        <v>3309</v>
      </c>
      <c r="H405" s="1" t="str">
        <f>IFERROR(VLOOKUP(A405,Merge_gall!$C$2:$D$906,2,FALSE),"")</f>
        <v>양분팩 20개 정제중.</v>
      </c>
    </row>
    <row r="406" spans="1:8" x14ac:dyDescent="0.45">
      <c r="A406" s="1" t="s">
        <v>1057</v>
      </c>
      <c r="B406" s="1" t="s">
        <v>586</v>
      </c>
      <c r="C406" s="1" t="s">
        <v>1058</v>
      </c>
      <c r="E406" s="1" t="s">
        <v>1059</v>
      </c>
      <c r="F406" s="1" t="s">
        <v>2521</v>
      </c>
      <c r="H406" s="1" t="str">
        <f>IFERROR(VLOOKUP(A406,Merge_gall!$C$2:$D$906,2,FALSE),"")</f>
        <v>어비스틸 제작</v>
      </c>
    </row>
    <row r="407" spans="1:8" x14ac:dyDescent="0.45">
      <c r="A407" s="1" t="s">
        <v>1060</v>
      </c>
      <c r="B407" s="1" t="s">
        <v>586</v>
      </c>
      <c r="C407" s="1" t="s">
        <v>1061</v>
      </c>
      <c r="E407" s="1" t="s">
        <v>1062</v>
      </c>
      <c r="F407" s="1" t="s">
        <v>2520</v>
      </c>
      <c r="H407" s="1" t="str">
        <f>IFERROR(VLOOKUP(A407,Merge_gall!$C$2:$D$906,2,FALSE),"")</f>
        <v>등대에서 흔히 사용되는 합금인 어비스틸을 제작합니다. 등대의 물품을 만들기 위해 필요합니다.</v>
      </c>
    </row>
    <row r="408" spans="1:8" x14ac:dyDescent="0.45">
      <c r="A408" s="1" t="s">
        <v>1063</v>
      </c>
      <c r="B408" s="1" t="s">
        <v>586</v>
      </c>
      <c r="C408" s="1" t="s">
        <v>1064</v>
      </c>
      <c r="E408" s="1" t="s">
        <v>1065</v>
      </c>
      <c r="F408" s="1" t="s">
        <v>3310</v>
      </c>
      <c r="H408" s="1" t="str">
        <f>IFERROR(VLOOKUP(A408,Merge_gall!$C$2:$D$906,2,FALSE),"")</f>
        <v>어비스틸 제작중.</v>
      </c>
    </row>
    <row r="409" spans="1:8" x14ac:dyDescent="0.45">
      <c r="A409" s="1" t="s">
        <v>1066</v>
      </c>
      <c r="B409" s="1" t="s">
        <v>586</v>
      </c>
      <c r="C409" s="1" t="s">
        <v>1067</v>
      </c>
      <c r="E409" s="1" t="s">
        <v>1068</v>
      </c>
      <c r="F409" s="1" t="s">
        <v>2518</v>
      </c>
      <c r="H409" s="1" t="str">
        <f>IFERROR(VLOOKUP(A409,Merge_gall!$C$2:$D$906,2,FALSE),"")</f>
        <v>어비설 펄 제작</v>
      </c>
    </row>
    <row r="410" spans="1:8" x14ac:dyDescent="0.45">
      <c r="A410" s="1" t="s">
        <v>1069</v>
      </c>
      <c r="B410" s="1" t="s">
        <v>586</v>
      </c>
      <c r="C410" s="1" t="s">
        <v>1070</v>
      </c>
      <c r="E410" s="1" t="s">
        <v>1071</v>
      </c>
      <c r="F410" s="1" t="s">
        <v>2517</v>
      </c>
      <c r="H410" s="1" t="str">
        <f>IFERROR(VLOOKUP(A410,Merge_gall!$C$2:$D$906,2,FALSE),"")</f>
        <v>특별한 물건을 만들기 위해 필요한 순수한 딥블루로 만들어진 진주, 어비설 펄을 제작합니다.</v>
      </c>
    </row>
    <row r="411" spans="1:8" x14ac:dyDescent="0.45">
      <c r="A411" s="1" t="s">
        <v>1072</v>
      </c>
      <c r="B411" s="1" t="s">
        <v>586</v>
      </c>
      <c r="C411" s="1" t="s">
        <v>1073</v>
      </c>
      <c r="E411" s="1" t="s">
        <v>1074</v>
      </c>
      <c r="F411" s="1" t="s">
        <v>3311</v>
      </c>
      <c r="H411" s="1" t="str">
        <f>IFERROR(VLOOKUP(A411,Merge_gall!$C$2:$D$906,2,FALSE),"")</f>
        <v>어비설 펄 제작중.</v>
      </c>
    </row>
    <row r="412" spans="1:8" x14ac:dyDescent="0.45">
      <c r="A412" s="1" t="s">
        <v>1075</v>
      </c>
      <c r="B412" s="1" t="s">
        <v>586</v>
      </c>
      <c r="C412" s="1" t="s">
        <v>3312</v>
      </c>
      <c r="E412" s="1" t="s">
        <v>1076</v>
      </c>
      <c r="F412" s="1" t="s">
        <v>3313</v>
      </c>
      <c r="H412" s="1" t="str">
        <f>IFERROR(VLOOKUP(A412,Merge_gall!$C$2:$D$906,2,FALSE),"")</f>
        <v/>
      </c>
    </row>
    <row r="413" spans="1:8" x14ac:dyDescent="0.45">
      <c r="A413" s="1" t="s">
        <v>1077</v>
      </c>
      <c r="B413" s="1" t="s">
        <v>586</v>
      </c>
      <c r="C413" s="1" t="s">
        <v>1078</v>
      </c>
      <c r="E413" s="1" t="s">
        <v>1079</v>
      </c>
      <c r="F413" s="1" t="s">
        <v>3245</v>
      </c>
      <c r="H413" s="1" t="str">
        <f>IFERROR(VLOOKUP(A413,Merge_gall!$C$2:$D$906,2,FALSE),"")</f>
        <v/>
      </c>
    </row>
    <row r="414" spans="1:8" x14ac:dyDescent="0.45">
      <c r="A414" s="1" t="s">
        <v>1080</v>
      </c>
      <c r="B414" s="1" t="s">
        <v>586</v>
      </c>
      <c r="C414" s="1" t="s">
        <v>1081</v>
      </c>
      <c r="E414" s="1" t="s">
        <v>1082</v>
      </c>
      <c r="F414" s="1" t="s">
        <v>3314</v>
      </c>
      <c r="H414" s="1" t="str">
        <f>IFERROR(VLOOKUP(A414,Merge_gall!$C$2:$D$906,2,FALSE),"")</f>
        <v/>
      </c>
    </row>
    <row r="415" spans="1:8" x14ac:dyDescent="0.45">
      <c r="A415" s="1" t="s">
        <v>1083</v>
      </c>
      <c r="B415" s="1" t="s">
        <v>586</v>
      </c>
      <c r="C415" s="1" t="s">
        <v>1084</v>
      </c>
      <c r="E415" s="1" t="s">
        <v>1085</v>
      </c>
      <c r="F415" s="1" t="s">
        <v>2506</v>
      </c>
      <c r="H415" s="1" t="str">
        <f>IFERROR(VLOOKUP(A415,Merge_gall!$C$2:$D$906,2,FALSE),"")</f>
        <v>가짜 모요 꼬리 이식</v>
      </c>
    </row>
    <row r="416" spans="1:8" x14ac:dyDescent="0.45">
      <c r="A416" s="1" t="s">
        <v>1086</v>
      </c>
      <c r="B416" s="1" t="s">
        <v>586</v>
      </c>
      <c r="C416" s="1" t="s">
        <v>1087</v>
      </c>
      <c r="E416" s="1" t="s">
        <v>1088</v>
      </c>
      <c r="F416" s="1" t="s">
        <v>2505</v>
      </c>
      <c r="H416" s="1" t="str">
        <f>IFERROR(VLOOKUP(A416,Merge_gall!$C$2:$D$906,2,FALSE),"")</f>
        <v>가짜 꼬리를 이식합니다.</v>
      </c>
    </row>
    <row r="417" spans="1:8" x14ac:dyDescent="0.45">
      <c r="A417" s="1" t="s">
        <v>1089</v>
      </c>
      <c r="B417" s="1" t="s">
        <v>586</v>
      </c>
      <c r="C417" s="1" t="s">
        <v>1090</v>
      </c>
      <c r="E417" s="1" t="s">
        <v>1091</v>
      </c>
      <c r="F417" s="1" t="s">
        <v>3288</v>
      </c>
      <c r="H417" s="1" t="str">
        <f>IFERROR(VLOOKUP(A417,Merge_gall!$C$2:$D$906,2,FALSE),"")</f>
        <v>가짜 꼬리 이식 중.</v>
      </c>
    </row>
    <row r="418" spans="1:8" x14ac:dyDescent="0.45">
      <c r="A418" s="1" t="s">
        <v>1092</v>
      </c>
      <c r="B418" s="1" t="s">
        <v>586</v>
      </c>
      <c r="C418" s="1" t="s">
        <v>1093</v>
      </c>
      <c r="E418" s="1" t="s">
        <v>1094</v>
      </c>
      <c r="F418" s="1" t="s">
        <v>2503</v>
      </c>
      <c r="H418" s="1" t="str">
        <f>IFERROR(VLOOKUP(A418,Merge_gall!$C$2:$D$906,2,FALSE),"")</f>
        <v>생체공학 모요 꼬리 이식</v>
      </c>
    </row>
    <row r="419" spans="1:8" x14ac:dyDescent="0.45">
      <c r="A419" s="1" t="s">
        <v>1095</v>
      </c>
      <c r="B419" s="1" t="s">
        <v>586</v>
      </c>
      <c r="C419" s="1" t="s">
        <v>1096</v>
      </c>
      <c r="E419" s="1" t="s">
        <v>1097</v>
      </c>
      <c r="F419" s="1" t="s">
        <v>2502</v>
      </c>
      <c r="H419" s="1" t="str">
        <f>IFERROR(VLOOKUP(A419,Merge_gall!$C$2:$D$906,2,FALSE),"")</f>
        <v>생체공학 꼬리를 이식합니다.</v>
      </c>
    </row>
    <row r="420" spans="1:8" x14ac:dyDescent="0.45">
      <c r="A420" s="1" t="s">
        <v>1098</v>
      </c>
      <c r="B420" s="1" t="s">
        <v>586</v>
      </c>
      <c r="C420" s="1" t="s">
        <v>1099</v>
      </c>
      <c r="E420" s="1" t="s">
        <v>1100</v>
      </c>
      <c r="F420" s="1" t="s">
        <v>3289</v>
      </c>
      <c r="H420" s="1" t="str">
        <f>IFERROR(VLOOKUP(A420,Merge_gall!$C$2:$D$906,2,FALSE),"")</f>
        <v>생체공학 꼬리 이식 중.</v>
      </c>
    </row>
    <row r="421" spans="1:8" x14ac:dyDescent="0.45">
      <c r="A421" s="1" t="s">
        <v>1101</v>
      </c>
      <c r="B421" s="1" t="s">
        <v>586</v>
      </c>
      <c r="C421" s="1" t="s">
        <v>1102</v>
      </c>
      <c r="E421" s="1" t="s">
        <v>1103</v>
      </c>
      <c r="F421" s="1" t="s">
        <v>2500</v>
      </c>
      <c r="H421" s="1" t="str">
        <f>IFERROR(VLOOKUP(A421,Merge_gall!$C$2:$D$906,2,FALSE),"")</f>
        <v>심장 이식</v>
      </c>
    </row>
    <row r="422" spans="1:8" x14ac:dyDescent="0.45">
      <c r="A422" s="1" t="s">
        <v>1104</v>
      </c>
      <c r="B422" s="1" t="s">
        <v>586</v>
      </c>
      <c r="C422" s="1" t="s">
        <v>1105</v>
      </c>
      <c r="E422" s="1" t="s">
        <v>1106</v>
      </c>
      <c r="F422" s="1" t="s">
        <v>2499</v>
      </c>
      <c r="H422" s="1" t="str">
        <f>IFERROR(VLOOKUP(A422,Merge_gall!$C$2:$D$906,2,FALSE),"")</f>
        <v>심장을 이식합니다.</v>
      </c>
    </row>
    <row r="423" spans="1:8" x14ac:dyDescent="0.45">
      <c r="A423" s="1" t="s">
        <v>1107</v>
      </c>
      <c r="B423" s="1" t="s">
        <v>586</v>
      </c>
      <c r="C423" s="1" t="s">
        <v>1108</v>
      </c>
      <c r="E423" s="1" t="s">
        <v>1109</v>
      </c>
      <c r="F423" s="1" t="s">
        <v>3290</v>
      </c>
      <c r="H423" s="1" t="str">
        <f>IFERROR(VLOOKUP(A423,Merge_gall!$C$2:$D$906,2,FALSE),"")</f>
        <v>심장을 이식 중.</v>
      </c>
    </row>
    <row r="424" spans="1:8" x14ac:dyDescent="0.45">
      <c r="A424" s="1" t="s">
        <v>1110</v>
      </c>
      <c r="B424" s="1" t="s">
        <v>586</v>
      </c>
      <c r="C424" s="1" t="s">
        <v>1111</v>
      </c>
      <c r="E424" s="1" t="s">
        <v>1112</v>
      </c>
      <c r="F424" s="1" t="s">
        <v>2497</v>
      </c>
      <c r="H424" s="1" t="str">
        <f>IFERROR(VLOOKUP(A424,Merge_gall!$C$2:$D$906,2,FALSE),"")</f>
        <v>인공심장 이식</v>
      </c>
    </row>
    <row r="425" spans="1:8" x14ac:dyDescent="0.45">
      <c r="A425" s="1" t="s">
        <v>1113</v>
      </c>
      <c r="B425" s="1" t="s">
        <v>586</v>
      </c>
      <c r="C425" s="1" t="s">
        <v>1114</v>
      </c>
      <c r="E425" s="1" t="s">
        <v>1115</v>
      </c>
      <c r="F425" s="1" t="s">
        <v>2496</v>
      </c>
      <c r="H425" s="1" t="str">
        <f>IFERROR(VLOOKUP(A425,Merge_gall!$C$2:$D$906,2,FALSE),"")</f>
        <v>인공심장을 이식합니다.</v>
      </c>
    </row>
    <row r="426" spans="1:8" x14ac:dyDescent="0.45">
      <c r="A426" s="1" t="s">
        <v>1116</v>
      </c>
      <c r="B426" s="1" t="s">
        <v>586</v>
      </c>
      <c r="C426" s="1" t="s">
        <v>1117</v>
      </c>
      <c r="E426" s="1" t="s">
        <v>1118</v>
      </c>
      <c r="F426" s="1" t="s">
        <v>3291</v>
      </c>
      <c r="H426" s="1" t="str">
        <f>IFERROR(VLOOKUP(A426,Merge_gall!$C$2:$D$906,2,FALSE),"")</f>
        <v>인공심장 이식 중.</v>
      </c>
    </row>
    <row r="427" spans="1:8" x14ac:dyDescent="0.45">
      <c r="A427" s="1" t="s">
        <v>1119</v>
      </c>
      <c r="B427" s="1" t="s">
        <v>586</v>
      </c>
      <c r="C427" s="1" t="s">
        <v>1120</v>
      </c>
      <c r="E427" s="1" t="s">
        <v>1121</v>
      </c>
      <c r="F427" s="1" t="s">
        <v>2494</v>
      </c>
      <c r="H427" s="1" t="str">
        <f>IFERROR(VLOOKUP(A427,Merge_gall!$C$2:$D$906,2,FALSE),"")</f>
        <v>생체공학 심장 이식</v>
      </c>
    </row>
    <row r="428" spans="1:8" x14ac:dyDescent="0.45">
      <c r="A428" s="1" t="s">
        <v>1122</v>
      </c>
      <c r="B428" s="1" t="s">
        <v>586</v>
      </c>
      <c r="C428" s="1" t="s">
        <v>1123</v>
      </c>
      <c r="E428" s="1" t="s">
        <v>1124</v>
      </c>
      <c r="F428" s="1" t="s">
        <v>2493</v>
      </c>
      <c r="H428" s="1" t="str">
        <f>IFERROR(VLOOKUP(A428,Merge_gall!$C$2:$D$906,2,FALSE),"")</f>
        <v>생체공학 심장을 이식합니다.</v>
      </c>
    </row>
    <row r="429" spans="1:8" x14ac:dyDescent="0.45">
      <c r="A429" s="1" t="s">
        <v>1125</v>
      </c>
      <c r="B429" s="1" t="s">
        <v>586</v>
      </c>
      <c r="C429" s="1" t="s">
        <v>1126</v>
      </c>
      <c r="E429" s="1" t="s">
        <v>1127</v>
      </c>
      <c r="F429" s="1" t="s">
        <v>3292</v>
      </c>
      <c r="H429" s="1" t="str">
        <f>IFERROR(VLOOKUP(A429,Merge_gall!$C$2:$D$906,2,FALSE),"")</f>
        <v>생체공학 심장 이식 중.</v>
      </c>
    </row>
    <row r="430" spans="1:8" x14ac:dyDescent="0.45">
      <c r="A430" s="1" t="s">
        <v>1128</v>
      </c>
      <c r="B430" s="1" t="s">
        <v>586</v>
      </c>
      <c r="C430" s="1" t="s">
        <v>1129</v>
      </c>
      <c r="E430" s="1" t="s">
        <v>1130</v>
      </c>
      <c r="F430" s="1" t="s">
        <v>2491</v>
      </c>
      <c r="H430" s="1" t="str">
        <f>IFERROR(VLOOKUP(A430,Merge_gall!$C$2:$D$906,2,FALSE),"")</f>
        <v>어비스테크 심장 이식</v>
      </c>
    </row>
    <row r="431" spans="1:8" x14ac:dyDescent="0.45">
      <c r="A431" s="1" t="s">
        <v>1131</v>
      </c>
      <c r="B431" s="1" t="s">
        <v>586</v>
      </c>
      <c r="C431" s="1" t="s">
        <v>1132</v>
      </c>
      <c r="E431" s="1" t="s">
        <v>1133</v>
      </c>
      <c r="F431" s="1" t="s">
        <v>2490</v>
      </c>
      <c r="H431" s="1" t="str">
        <f>IFERROR(VLOOKUP(A431,Merge_gall!$C$2:$D$906,2,FALSE),"")</f>
        <v>어비스테크 심장을 이식합니다.</v>
      </c>
    </row>
    <row r="432" spans="1:8" x14ac:dyDescent="0.45">
      <c r="A432" s="1" t="s">
        <v>1134</v>
      </c>
      <c r="B432" s="1" t="s">
        <v>586</v>
      </c>
      <c r="C432" s="1" t="s">
        <v>1135</v>
      </c>
      <c r="E432" s="1" t="s">
        <v>1136</v>
      </c>
      <c r="F432" s="1" t="s">
        <v>3293</v>
      </c>
      <c r="H432" s="1" t="str">
        <f>IFERROR(VLOOKUP(A432,Merge_gall!$C$2:$D$906,2,FALSE),"")</f>
        <v>어비스테크 심장 이식 중.</v>
      </c>
    </row>
    <row r="433" spans="1:8" x14ac:dyDescent="0.45">
      <c r="A433" s="1" t="s">
        <v>1137</v>
      </c>
      <c r="B433" s="1" t="s">
        <v>1138</v>
      </c>
      <c r="C433" s="1" t="s">
        <v>1139</v>
      </c>
      <c r="E433" s="1" t="s">
        <v>1140</v>
      </c>
      <c r="F433" s="1" t="s">
        <v>2462</v>
      </c>
      <c r="H433" s="1" t="str">
        <f>IFERROR(VLOOKUP(A433,Merge_gall!$C$2:$D$906,2,FALSE),"")</f>
        <v>모요 기술</v>
      </c>
    </row>
    <row r="434" spans="1:8" x14ac:dyDescent="0.45">
      <c r="A434" s="1" t="s">
        <v>1141</v>
      </c>
      <c r="B434" s="1" t="s">
        <v>1142</v>
      </c>
      <c r="C434" s="1" t="s">
        <v>1143</v>
      </c>
      <c r="E434" s="1" t="s">
        <v>1144</v>
      </c>
      <c r="F434" s="1" t="s">
        <v>2488</v>
      </c>
      <c r="H434" s="1" t="str">
        <f>IFERROR(VLOOKUP(A434,Merge_gall!$C$2:$D$906,2,FALSE),"")</f>
        <v>딥블루 추출</v>
      </c>
    </row>
    <row r="435" spans="1:8" x14ac:dyDescent="0.45">
      <c r="A435" s="1" t="s">
        <v>1145</v>
      </c>
      <c r="B435" s="1" t="s">
        <v>1142</v>
      </c>
      <c r="C435" s="1" t="s">
        <v>1146</v>
      </c>
      <c r="E435" s="1" t="s">
        <v>1147</v>
      </c>
      <c r="F435" s="1" t="s">
        <v>2487</v>
      </c>
      <c r="H435" s="1" t="str">
        <f>IFERROR(VLOOKUP(A435,Merge_gall!$C$2:$D$906,2,FALSE),"")</f>
        <v>딥블루를 이용해 다양한 약물을 생산하는 방법을 연구합니다.</v>
      </c>
    </row>
    <row r="436" spans="1:8" x14ac:dyDescent="0.45">
      <c r="A436" s="1" t="s">
        <v>1148</v>
      </c>
      <c r="B436" s="1" t="s">
        <v>1142</v>
      </c>
      <c r="C436" s="1" t="s">
        <v>1149</v>
      </c>
      <c r="E436" s="1" t="s">
        <v>1150</v>
      </c>
      <c r="F436" s="1" t="s">
        <v>2486</v>
      </c>
      <c r="H436" s="1" t="str">
        <f>IFERROR(VLOOKUP(A436,Merge_gall!$C$2:$D$906,2,FALSE),"")</f>
        <v>의료용 딥블루</v>
      </c>
    </row>
    <row r="437" spans="1:8" x14ac:dyDescent="0.45">
      <c r="A437" s="1" t="s">
        <v>1151</v>
      </c>
      <c r="B437" s="1" t="s">
        <v>1142</v>
      </c>
      <c r="C437" s="1" t="s">
        <v>1152</v>
      </c>
      <c r="E437" s="1" t="s">
        <v>1153</v>
      </c>
      <c r="F437" s="1" t="s">
        <v>2485</v>
      </c>
      <c r="H437" s="1" t="str">
        <f>IFERROR(VLOOKUP(A437,Merge_gall!$C$2:$D$906,2,FALSE),"")</f>
        <v>딥블루를 의학용으로 사용하기 위한 방법을 연구합니다.</v>
      </c>
    </row>
    <row r="438" spans="1:8" x14ac:dyDescent="0.45">
      <c r="A438" s="1" t="s">
        <v>1154</v>
      </c>
      <c r="B438" s="1" t="s">
        <v>1142</v>
      </c>
      <c r="C438" s="1" t="s">
        <v>1155</v>
      </c>
      <c r="E438" s="1" t="s">
        <v>1156</v>
      </c>
      <c r="F438" s="1" t="s">
        <v>2484</v>
      </c>
      <c r="H438" s="1" t="str">
        <f>IFERROR(VLOOKUP(A438,Merge_gall!$C$2:$D$906,2,FALSE),"")</f>
        <v>딥블루 합성</v>
      </c>
    </row>
    <row r="439" spans="1:8" x14ac:dyDescent="0.45">
      <c r="A439" s="1" t="s">
        <v>1157</v>
      </c>
      <c r="B439" s="1" t="s">
        <v>1142</v>
      </c>
      <c r="C439" s="1" t="s">
        <v>1158</v>
      </c>
      <c r="E439" s="1" t="s">
        <v>1159</v>
      </c>
      <c r="F439" s="1" t="s">
        <v>2483</v>
      </c>
      <c r="H439" s="1" t="str">
        <f>IFERROR(VLOOKUP(A439,Merge_gall!$C$2:$D$906,2,FALSE),"")</f>
        <v>딥블루를 지속적으로 공급할 수 있는 방법을 연구합니다. 딥블루 자체를 합성하는 것은 불가능하기 때문에, 새로운 방법을 고안해내야만 합니다.</v>
      </c>
    </row>
    <row r="440" spans="1:8" x14ac:dyDescent="0.45">
      <c r="A440" s="1" t="s">
        <v>1160</v>
      </c>
      <c r="B440" s="1" t="s">
        <v>1142</v>
      </c>
      <c r="C440" s="1" t="s">
        <v>1161</v>
      </c>
      <c r="E440" s="1" t="s">
        <v>1162</v>
      </c>
      <c r="F440" s="1" t="s">
        <v>2482</v>
      </c>
      <c r="H440" s="1" t="str">
        <f>IFERROR(VLOOKUP(A440,Merge_gall!$C$2:$D$906,2,FALSE),"")</f>
        <v>어비스테크 공학</v>
      </c>
    </row>
    <row r="441" spans="1:8" x14ac:dyDescent="0.45">
      <c r="A441" s="1" t="s">
        <v>1163</v>
      </c>
      <c r="B441" s="1" t="s">
        <v>1142</v>
      </c>
      <c r="C441" s="1" t="s">
        <v>1164</v>
      </c>
      <c r="E441" s="1" t="s">
        <v>1165</v>
      </c>
      <c r="F441" s="1" t="s">
        <v>2481</v>
      </c>
      <c r="H441" s="1" t="str">
        <f>IFERROR(VLOOKUP(A441,Merge_gall!$C$2:$D$906,2,FALSE),"")</f>
        <v>등대의 공학기술을 탐구하여 그들의 장비를 생산할 단서를 얻습니다.</v>
      </c>
    </row>
    <row r="442" spans="1:8" x14ac:dyDescent="0.45">
      <c r="A442" s="1" t="s">
        <v>1166</v>
      </c>
      <c r="B442" s="1" t="s">
        <v>1142</v>
      </c>
      <c r="C442" s="1" t="s">
        <v>1167</v>
      </c>
      <c r="E442" s="1" t="s">
        <v>1168</v>
      </c>
      <c r="F442" s="1" t="s">
        <v>2480</v>
      </c>
      <c r="H442" s="1" t="str">
        <f>IFERROR(VLOOKUP(A442,Merge_gall!$C$2:$D$906,2,FALSE),"")</f>
        <v>정보: 어비스틸 얻기</v>
      </c>
    </row>
    <row r="443" spans="1:8" x14ac:dyDescent="0.45">
      <c r="A443" s="1" t="s">
        <v>1169</v>
      </c>
      <c r="B443" s="1" t="s">
        <v>1142</v>
      </c>
      <c r="C443" s="1" t="s">
        <v>1170</v>
      </c>
      <c r="E443" s="1" t="s">
        <v>1171</v>
      </c>
      <c r="F443" s="1" t="s">
        <v>2479</v>
      </c>
      <c r="H443" s="1" t="str">
        <f>IFERROR(VLOOKUP(A443,Merge_gall!$C$2:$D$906,2,FALSE),"")</f>
        <v>등대의 강력한 기술인 어비스테크를 활용할 단서를 획득했지만, 이를 시작하기 위해선 소량의 어비스틸이 필요합니다. 어비스틸은 다음과 같은 방법으로 입수할 수 있습니다:\n\n-모든 모요 정착지는 높은 확률로 어비스틸을 판매합니다.\n-어비스틸로 만들어진 물품(무기, 방어구, 어비스테크 메카노이드)을 분해하여 얻을 수 있습니다.\n-일부 임무를 수행하여 어비스틸을 얻을 수 있습니다</v>
      </c>
    </row>
    <row r="444" spans="1:8" x14ac:dyDescent="0.45">
      <c r="A444" s="1" t="s">
        <v>1172</v>
      </c>
      <c r="B444" s="1" t="s">
        <v>1142</v>
      </c>
      <c r="C444" s="1" t="s">
        <v>1173</v>
      </c>
      <c r="E444" s="1" t="s">
        <v>1174</v>
      </c>
      <c r="F444" s="1" t="s">
        <v>2478</v>
      </c>
      <c r="H444" s="1" t="str">
        <f>IFERROR(VLOOKUP(A444,Merge_gall!$C$2:$D$906,2,FALSE),"")</f>
        <v>전자기 볼트</v>
      </c>
    </row>
    <row r="445" spans="1:8" x14ac:dyDescent="0.45">
      <c r="A445" s="1" t="s">
        <v>1175</v>
      </c>
      <c r="B445" s="1" t="s">
        <v>1142</v>
      </c>
      <c r="C445" s="1" t="s">
        <v>1176</v>
      </c>
      <c r="E445" s="1" t="s">
        <v>1177</v>
      </c>
      <c r="F445" s="1" t="s">
        <v>2477</v>
      </c>
      <c r="H445" s="1" t="str">
        <f>IFERROR(VLOOKUP(A445,Merge_gall!$C$2:$D$906,2,FALSE),"")</f>
        <v>모요들이 재해석한 전자기무기를 제작할 수 있습니다. 에너지가 흩어지는걸 최소화하기 위해 볼트를 이용한 무기체계로, 기반 기술이 연구되어 있는 덕분에 많은 투자가 필요하지 않습니다.</v>
      </c>
    </row>
    <row r="446" spans="1:8" x14ac:dyDescent="0.45">
      <c r="A446" s="1" t="s">
        <v>1178</v>
      </c>
      <c r="B446" s="1" t="s">
        <v>1142</v>
      </c>
      <c r="C446" s="1" t="s">
        <v>1179</v>
      </c>
      <c r="E446" s="1" t="s">
        <v>1180</v>
      </c>
      <c r="F446" s="1" t="s">
        <v>2476</v>
      </c>
      <c r="H446" s="1" t="str">
        <f>IFERROR(VLOOKUP(A446,Merge_gall!$C$2:$D$906,2,FALSE),"")</f>
        <v>극저온 기술 무기화</v>
      </c>
    </row>
    <row r="447" spans="1:8" x14ac:dyDescent="0.45">
      <c r="A447" s="1" t="s">
        <v>1181</v>
      </c>
      <c r="B447" s="1" t="s">
        <v>1142</v>
      </c>
      <c r="C447" s="1" t="s">
        <v>1182</v>
      </c>
      <c r="E447" s="1" t="s">
        <v>1183</v>
      </c>
      <c r="F447" s="1" t="s">
        <v>2475</v>
      </c>
      <c r="H447" s="1" t="str">
        <f>IFERROR(VLOOKUP(A447,Merge_gall!$C$2:$D$906,2,FALSE),"")</f>
        <v>군중제어용으로 도입된 냉기분사기를 제작할 수 있습니다. 발사된 냉매는 순식간에 얼어붙어 적의 피부에 동상을 야기합니다.</v>
      </c>
    </row>
    <row r="448" spans="1:8" x14ac:dyDescent="0.45">
      <c r="A448" s="1" t="s">
        <v>1184</v>
      </c>
      <c r="B448" s="1" t="s">
        <v>1142</v>
      </c>
      <c r="C448" s="1" t="s">
        <v>1185</v>
      </c>
      <c r="E448" s="1" t="s">
        <v>1186</v>
      </c>
      <c r="F448" s="1" t="s">
        <v>2474</v>
      </c>
      <c r="H448" s="1" t="str">
        <f>IFERROR(VLOOKUP(A448,Merge_gall!$C$2:$D$906,2,FALSE),"")</f>
        <v>바다 잠수용 장비</v>
      </c>
    </row>
    <row r="449" spans="1:8" x14ac:dyDescent="0.45">
      <c r="A449" s="1" t="s">
        <v>1187</v>
      </c>
      <c r="B449" s="1" t="s">
        <v>1142</v>
      </c>
      <c r="C449" s="1" t="s">
        <v>1188</v>
      </c>
      <c r="E449" s="1" t="s">
        <v>1189</v>
      </c>
      <c r="F449" s="1" t="s">
        <v>2473</v>
      </c>
      <c r="H449" s="1" t="str">
        <f>IFERROR(VLOOKUP(A449,Merge_gall!$C$2:$D$906,2,FALSE),"")</f>
        <v>모요들이 사용하는 잠수복을 제작할 수 있습니다. 내전을 거치는 동안 방어구로써 기능하기 시작한 잠수복은, 지상에서의 원활한 운용을 위해 꼬리 부분을 잘라내는 등 많은 개조를 거쳐야만 했습니다.</v>
      </c>
    </row>
    <row r="450" spans="1:8" x14ac:dyDescent="0.45">
      <c r="A450" s="1" t="s">
        <v>1190</v>
      </c>
      <c r="B450" s="1" t="s">
        <v>1142</v>
      </c>
      <c r="C450" s="1" t="s">
        <v>1191</v>
      </c>
      <c r="E450" s="1" t="s">
        <v>1192</v>
      </c>
      <c r="F450" s="1" t="s">
        <v>2472</v>
      </c>
      <c r="H450" s="1" t="str">
        <f>IFERROR(VLOOKUP(A450,Merge_gall!$C$2:$D$906,2,FALSE),"")</f>
        <v>심해 잠수용 장비</v>
      </c>
    </row>
    <row r="451" spans="1:8" x14ac:dyDescent="0.45">
      <c r="A451" s="1" t="s">
        <v>1193</v>
      </c>
      <c r="B451" s="1" t="s">
        <v>1142</v>
      </c>
      <c r="C451" s="1" t="s">
        <v>1194</v>
      </c>
      <c r="E451" s="1" t="s">
        <v>1195</v>
      </c>
      <c r="F451" s="1" t="s">
        <v>2471</v>
      </c>
      <c r="H451" s="1" t="str">
        <f>IFERROR(VLOOKUP(A451,Merge_gall!$C$2:$D$906,2,FALSE),"")</f>
        <v>모요들이 사용하는 심층잠수복을 제작할 수 있습니다. 내전을 거치는 동안 방어구로써 기능하기 시작한 잠수복은, 지상에서의 원활한 운용을 위해 꼬리 부분을 잘라내는 등 많은 개조를 거쳐야만 했습니다.</v>
      </c>
    </row>
    <row r="452" spans="1:8" x14ac:dyDescent="0.45">
      <c r="A452" s="1" t="s">
        <v>1196</v>
      </c>
      <c r="B452" s="1" t="s">
        <v>1142</v>
      </c>
      <c r="C452" s="1" t="s">
        <v>1197</v>
      </c>
      <c r="E452" s="1" t="s">
        <v>1198</v>
      </c>
      <c r="F452" s="1" t="s">
        <v>2469</v>
      </c>
      <c r="H452" s="1" t="str">
        <f>IFERROR(VLOOKUP(A452,Merge_gall!$C$2:$D$906,2,FALSE),"")</f>
        <v>어비스테크를 더욱 깊이 탐구하기</v>
      </c>
    </row>
    <row r="453" spans="1:8" x14ac:dyDescent="0.45">
      <c r="A453" s="1" t="s">
        <v>1199</v>
      </c>
      <c r="B453" s="1" t="s">
        <v>1142</v>
      </c>
      <c r="C453" s="1" t="s">
        <v>1200</v>
      </c>
      <c r="E453" s="1" t="s">
        <v>1201</v>
      </c>
      <c r="F453" s="1" t="s">
        <v>2467</v>
      </c>
      <c r="H453" s="1" t="str">
        <f>IFERROR(VLOOKUP(A453,Merge_gall!$C$2:$D$906,2,FALSE),"")</f>
        <v>당신이 복제할 수 있는 물건들은 어비스테크가 제공할 수 있는 모든 것이 아닙니다. 아직 손에 넣을 것이 남아있습니다 - 어비스테크의 정점.\n\n이 기술을 해석하기 위해선 지금까지와는 다른 방법이 필요합니다. ...AI를 활용한다거나.</v>
      </c>
    </row>
    <row r="454" spans="1:8" x14ac:dyDescent="0.45">
      <c r="A454" s="1" t="s">
        <v>1202</v>
      </c>
      <c r="B454" s="1" t="s">
        <v>1142</v>
      </c>
      <c r="C454" s="1" t="s">
        <v>1203</v>
      </c>
      <c r="E454" s="1" t="s">
        <v>1204</v>
      </c>
      <c r="F454" s="1" t="s">
        <v>2466</v>
      </c>
      <c r="H454" s="1" t="str">
        <f>IFERROR(VLOOKUP(A454,Merge_gall!$C$2:$D$906,2,FALSE),"")</f>
        <v>어비스테크 근위대 장비</v>
      </c>
    </row>
    <row r="455" spans="1:8" x14ac:dyDescent="0.45">
      <c r="A455" s="1" t="s">
        <v>1205</v>
      </c>
      <c r="B455" s="1" t="s">
        <v>1142</v>
      </c>
      <c r="C455" s="1" t="s">
        <v>1206</v>
      </c>
      <c r="E455" s="1" t="s">
        <v>1207</v>
      </c>
      <c r="F455" s="1" t="s">
        <v>2465</v>
      </c>
      <c r="H455" s="1" t="str">
        <f>IFERROR(VLOOKUP(A455,Merge_gall!$C$2:$D$906,2,FALSE),"")</f>
        <v>AI의 보조를 받아 등대의 가장 강력한 장비를 제작할 수 있습니다. 어비스테크의 정점이 당신의 손안에 있습니다.</v>
      </c>
    </row>
    <row r="456" spans="1:8" x14ac:dyDescent="0.45">
      <c r="A456" s="1" t="s">
        <v>1208</v>
      </c>
      <c r="B456" s="1" t="s">
        <v>1142</v>
      </c>
      <c r="C456" s="1" t="s">
        <v>1209</v>
      </c>
      <c r="E456" s="1" t="s">
        <v>1210</v>
      </c>
      <c r="F456" s="1" t="s">
        <v>2464</v>
      </c>
      <c r="H456" s="1" t="str">
        <f>IFERROR(VLOOKUP(A456,Merge_gall!$C$2:$D$906,2,FALSE),"")</f>
        <v>딥블루 조작</v>
      </c>
    </row>
    <row r="457" spans="1:8" x14ac:dyDescent="0.45">
      <c r="A457" s="1" t="s">
        <v>1211</v>
      </c>
      <c r="B457" s="1" t="s">
        <v>1142</v>
      </c>
      <c r="C457" s="1" t="s">
        <v>1212</v>
      </c>
      <c r="E457" s="1" t="s">
        <v>1213</v>
      </c>
      <c r="F457" s="1" t="s">
        <v>2463</v>
      </c>
      <c r="H457" s="1" t="str">
        <f>IFERROR(VLOOKUP(A457,Merge_gall!$C$2:$D$906,2,FALSE),"")</f>
        <v>생명공학과 기계공학에 대한 극한의 이해를 바탕으로, 딥블루를 조작해 엄청난 효과를 내는 물품을 제작할 수 있습니다. 어비스테크의 정점이 당신의 손안에 있습니다.</v>
      </c>
    </row>
    <row r="458" spans="1:8" x14ac:dyDescent="0.45">
      <c r="A458" s="1" t="s">
        <v>1214</v>
      </c>
      <c r="B458" s="1" t="s">
        <v>1215</v>
      </c>
      <c r="C458" s="1" t="s">
        <v>1216</v>
      </c>
      <c r="E458" s="1" t="s">
        <v>1217</v>
      </c>
      <c r="F458" s="1" t="s">
        <v>2460</v>
      </c>
      <c r="H458" s="1" t="str">
        <f>IFERROR(VLOOKUP(A458,Merge_gall!$C$2:$D$906,2,FALSE),"")</f>
        <v>모요 피난민</v>
      </c>
    </row>
    <row r="459" spans="1:8" x14ac:dyDescent="0.45">
      <c r="A459" s="1" t="s">
        <v>1218</v>
      </c>
      <c r="B459" s="1" t="s">
        <v>1215</v>
      </c>
      <c r="C459" s="1" t="s">
        <v>1219</v>
      </c>
      <c r="E459" s="1" t="s">
        <v>1220</v>
      </c>
      <c r="F459" s="1" t="s">
        <v>2458</v>
      </c>
      <c r="H459" s="1" t="str">
        <f>IFERROR(VLOOKUP(A459,Merge_gall!$C$2:$D$906,2,FALSE),"")</f>
        <v>등대는 내전으로 인해 아수라장이 되었습니다. 폭력은 일상이 되었고, 등대에 있는 그 누구도 범죄, 납치와 총격전으로부터 안전할 수 없었습니다. 그러나 여러분 셋은 필사적으로 폭력으로부터 달아나기 위해 애썼고 결국 잠수정을 훔쳐 육지에 도착할 수 있었습니다. 당신들이 가지고 있는 물자는 잠수정에 있던 것 뿐. 육지는 여러분을 폭력과 위협으로부터 지켜줄 수 있을까요?</v>
      </c>
    </row>
    <row r="460" spans="1:8" x14ac:dyDescent="0.45">
      <c r="A460" s="1" t="s">
        <v>1221</v>
      </c>
      <c r="B460" s="1" t="s">
        <v>1215</v>
      </c>
      <c r="C460" s="1" t="s">
        <v>1222</v>
      </c>
      <c r="E460" s="1" t="s">
        <v>1223</v>
      </c>
      <c r="F460" s="1" t="s">
        <v>2456</v>
      </c>
      <c r="H460" s="1" t="str">
        <f>IFERROR(VLOOKUP(A460,Merge_gall!$C$2:$D$906,2,FALSE),"")</f>
        <v>피난처를 찾아 육지로 올라온 모요들입니다. 제공되는 자원이 비교적 적습니다.</v>
      </c>
    </row>
    <row r="461" spans="1:8" x14ac:dyDescent="0.45">
      <c r="A461" s="1" t="s">
        <v>1224</v>
      </c>
      <c r="B461" s="1" t="s">
        <v>1225</v>
      </c>
      <c r="C461" s="1" t="s">
        <v>1226</v>
      </c>
      <c r="E461" s="1" t="s">
        <v>1227</v>
      </c>
      <c r="F461" s="1" t="s">
        <v>3315</v>
      </c>
      <c r="H461" s="1" t="str">
        <f>IFERROR(VLOOKUP(A461,Merge_gall!$C$2:$D$906,2,FALSE),"")</f>
        <v/>
      </c>
    </row>
    <row r="462" spans="1:8" x14ac:dyDescent="0.45">
      <c r="A462" s="1" t="s">
        <v>1228</v>
      </c>
      <c r="B462" s="1" t="s">
        <v>1225</v>
      </c>
      <c r="C462" s="1" t="s">
        <v>1229</v>
      </c>
      <c r="E462" s="1" t="s">
        <v>1230</v>
      </c>
      <c r="F462" s="1" t="s">
        <v>3245</v>
      </c>
      <c r="H462" s="1" t="str">
        <f>IFERROR(VLOOKUP(A462,Merge_gall!$C$2:$D$906,2,FALSE),"")</f>
        <v/>
      </c>
    </row>
    <row r="463" spans="1:8" x14ac:dyDescent="0.45">
      <c r="A463" s="1" t="s">
        <v>1231</v>
      </c>
      <c r="B463" s="1" t="s">
        <v>1225</v>
      </c>
      <c r="C463" s="1" t="s">
        <v>1232</v>
      </c>
      <c r="E463" s="1" t="s">
        <v>1233</v>
      </c>
      <c r="F463" s="1" t="s">
        <v>3316</v>
      </c>
      <c r="H463" s="1" t="str">
        <f>IFERROR(VLOOKUP(A463,Merge_gall!$C$2:$D$906,2,FALSE),"")</f>
        <v/>
      </c>
    </row>
    <row r="464" spans="1:8" x14ac:dyDescent="0.45">
      <c r="A464" s="1" t="s">
        <v>1234</v>
      </c>
      <c r="B464" s="1" t="s">
        <v>1225</v>
      </c>
      <c r="C464" s="1" t="s">
        <v>1235</v>
      </c>
      <c r="E464" s="1" t="s">
        <v>1236</v>
      </c>
      <c r="F464" s="1" t="s">
        <v>3245</v>
      </c>
      <c r="H464" s="1" t="str">
        <f>IFERROR(VLOOKUP(A464,Merge_gall!$C$2:$D$906,2,FALSE),"")</f>
        <v/>
      </c>
    </row>
    <row r="465" spans="1:8" x14ac:dyDescent="0.45">
      <c r="A465" s="1" t="s">
        <v>1237</v>
      </c>
      <c r="B465" s="1" t="s">
        <v>386</v>
      </c>
      <c r="C465" s="1" t="s">
        <v>1238</v>
      </c>
      <c r="E465" s="1" t="s">
        <v>1239</v>
      </c>
      <c r="F465" s="1" t="s">
        <v>2412</v>
      </c>
      <c r="H465" s="1" t="str">
        <f>IFERROR(VLOOKUP(A465,Merge_gall!$C$2:$D$906,2,FALSE),"")</f>
        <v>모요 고위 바디슈트</v>
      </c>
    </row>
    <row r="466" spans="1:8" x14ac:dyDescent="0.45">
      <c r="A466" s="1" t="s">
        <v>1240</v>
      </c>
      <c r="B466" s="1" t="s">
        <v>386</v>
      </c>
      <c r="C466" s="1" t="s">
        <v>1241</v>
      </c>
      <c r="E466" s="1" t="s">
        <v>1242</v>
      </c>
      <c r="F466" s="1" t="s">
        <v>2411</v>
      </c>
      <c r="H466" s="1" t="str">
        <f>IFERROR(VLOOKUP(A466,Merge_gall!$C$2:$D$906,2,FALSE),"")</f>
        <v>등대의 고위계층이 입는 화려한 옷입니다. 외형도 깔끔하지만 착용자를 보호해주는 능력 역시 우수합니다.</v>
      </c>
    </row>
    <row r="467" spans="1:8" x14ac:dyDescent="0.45">
      <c r="A467" s="1" t="s">
        <v>1243</v>
      </c>
      <c r="B467" s="1" t="s">
        <v>386</v>
      </c>
      <c r="C467" s="1" t="s">
        <v>1244</v>
      </c>
      <c r="E467" s="1" t="s">
        <v>1245</v>
      </c>
      <c r="F467" s="1" t="s">
        <v>2407</v>
      </c>
      <c r="H467" s="1" t="str">
        <f>IFERROR(VLOOKUP(A467,Merge_gall!$C$2:$D$906,2,FALSE),"")</f>
        <v>등대의 고위계층이 입는 사치스러울 정도로 화려하게 장식된 옷입니다. 사용된 재료로 인해 보기와는 다르게 내구성이 좋습니다.\n\n이 옷에는 세 장로중 한명을 상징하는 문양이 새겨져 있습니다.</v>
      </c>
    </row>
    <row r="468" spans="1:8" x14ac:dyDescent="0.45">
      <c r="A468" s="1" t="s">
        <v>1246</v>
      </c>
      <c r="B468" s="1" t="s">
        <v>386</v>
      </c>
      <c r="C468" s="1" t="s">
        <v>1247</v>
      </c>
      <c r="E468" s="1" t="s">
        <v>1248</v>
      </c>
      <c r="F468" s="1" t="s">
        <v>2410</v>
      </c>
      <c r="H468" s="1" t="str">
        <f>IFERROR(VLOOKUP(A468,Merge_gall!$C$2:$D$906,2,FALSE),"")</f>
        <v>모요 고위 예복 A</v>
      </c>
    </row>
    <row r="469" spans="1:8" x14ac:dyDescent="0.45">
      <c r="A469" s="1" t="s">
        <v>1249</v>
      </c>
      <c r="B469" s="1" t="s">
        <v>386</v>
      </c>
      <c r="C469" s="1" t="s">
        <v>1250</v>
      </c>
      <c r="E469" s="1" t="s">
        <v>1245</v>
      </c>
      <c r="F469" s="1" t="s">
        <v>2407</v>
      </c>
      <c r="H469" s="1" t="str">
        <f>IFERROR(VLOOKUP(A469,Merge_gall!$C$2:$D$906,2,FALSE),"")</f>
        <v>등대의 고위계층이 입는 사치스러울 정도로 화려하게 장식된 옷입니다. 사용된 재료로 인해 보기와는 다르게 내구성이 좋습니다.\n\n이 옷에는 세 장로중 한명을 상징하는 문양이 새겨져 있습니다.</v>
      </c>
    </row>
    <row r="470" spans="1:8" x14ac:dyDescent="0.45">
      <c r="A470" s="1" t="s">
        <v>1251</v>
      </c>
      <c r="B470" s="1" t="s">
        <v>386</v>
      </c>
      <c r="C470" s="1" t="s">
        <v>1252</v>
      </c>
      <c r="E470" s="1" t="s">
        <v>1253</v>
      </c>
      <c r="F470" s="1" t="s">
        <v>2409</v>
      </c>
      <c r="H470" s="1" t="str">
        <f>IFERROR(VLOOKUP(A470,Merge_gall!$C$2:$D$906,2,FALSE),"")</f>
        <v>모요 고위 예복 B</v>
      </c>
    </row>
    <row r="471" spans="1:8" x14ac:dyDescent="0.45">
      <c r="A471" s="1" t="s">
        <v>1254</v>
      </c>
      <c r="B471" s="1" t="s">
        <v>386</v>
      </c>
      <c r="C471" s="1" t="s">
        <v>1255</v>
      </c>
      <c r="E471" s="1" t="s">
        <v>1245</v>
      </c>
      <c r="F471" s="1" t="s">
        <v>2407</v>
      </c>
      <c r="H471" s="1" t="str">
        <f>IFERROR(VLOOKUP(A471,Merge_gall!$C$2:$D$906,2,FALSE),"")</f>
        <v>등대의 고위계층이 입는 사치스러울 정도로 화려하게 장식된 옷입니다. 사용된 재료로 인해 보기와는 다르게 내구성이 좋습니다.\n\n이 옷에는 세 장로중 한명을 상징하는 문양이 새겨져 있습니다.</v>
      </c>
    </row>
    <row r="472" spans="1:8" x14ac:dyDescent="0.45">
      <c r="A472" s="1" t="s">
        <v>1256</v>
      </c>
      <c r="B472" s="1" t="s">
        <v>386</v>
      </c>
      <c r="C472" s="1" t="s">
        <v>1257</v>
      </c>
      <c r="E472" s="1" t="s">
        <v>1258</v>
      </c>
      <c r="F472" s="1" t="s">
        <v>2408</v>
      </c>
      <c r="H472" s="1" t="str">
        <f>IFERROR(VLOOKUP(A472,Merge_gall!$C$2:$D$906,2,FALSE),"")</f>
        <v>모요 고위 예복 C</v>
      </c>
    </row>
    <row r="473" spans="1:8" x14ac:dyDescent="0.45">
      <c r="A473" s="1" t="s">
        <v>1259</v>
      </c>
      <c r="B473" s="1" t="s">
        <v>386</v>
      </c>
      <c r="C473" s="1" t="s">
        <v>1260</v>
      </c>
      <c r="E473" s="1" t="s">
        <v>1261</v>
      </c>
      <c r="F473" s="1" t="s">
        <v>2406</v>
      </c>
      <c r="H473" s="1" t="str">
        <f>IFERROR(VLOOKUP(A473,Merge_gall!$C$2:$D$906,2,FALSE),"")</f>
        <v>모요 이국적인 검은 드레스</v>
      </c>
    </row>
    <row r="474" spans="1:8" x14ac:dyDescent="0.45">
      <c r="A474" s="1" t="s">
        <v>1262</v>
      </c>
      <c r="B474" s="1" t="s">
        <v>386</v>
      </c>
      <c r="C474" s="1" t="s">
        <v>1263</v>
      </c>
      <c r="E474" s="1" t="s">
        <v>1264</v>
      </c>
      <c r="F474" s="1" t="s">
        <v>2405</v>
      </c>
      <c r="H474" s="1" t="str">
        <f>IFERROR(VLOOKUP(A474,Merge_gall!$C$2:$D$906,2,FALSE),"")</f>
        <v>등대의 고위계층이 입는 사치스러울 정도로 화려하게 장식된 옷입니다. 사용된 재료로 인해 보기와는 다르게 내구성이 좋습니다.\n\n특이한 스타일의 검은 드레스입니다. 장로들과의 연결점이 전혀 보이지 않는 이 옷이 누구를 위해 만들어졌는지는 알려지지 않았습니다.</v>
      </c>
    </row>
    <row r="475" spans="1:8" x14ac:dyDescent="0.45">
      <c r="A475" s="1" t="s">
        <v>1265</v>
      </c>
      <c r="B475" s="1" t="s">
        <v>386</v>
      </c>
      <c r="C475" s="1" t="s">
        <v>1266</v>
      </c>
      <c r="E475" s="1" t="s">
        <v>1267</v>
      </c>
      <c r="F475" s="1" t="s">
        <v>2400</v>
      </c>
      <c r="H475" s="1" t="str">
        <f>IFERROR(VLOOKUP(A475,Merge_gall!$C$2:$D$906,2,FALSE),"")</f>
        <v>모요 홀로슈트</v>
      </c>
    </row>
    <row r="476" spans="1:8" x14ac:dyDescent="0.45">
      <c r="A476" s="1" t="s">
        <v>1268</v>
      </c>
      <c r="B476" s="1" t="s">
        <v>386</v>
      </c>
      <c r="C476" s="1" t="s">
        <v>1269</v>
      </c>
      <c r="E476" s="1" t="s">
        <v>1270</v>
      </c>
      <c r="F476" s="1" t="s">
        <v>2398</v>
      </c>
      <c r="H476" s="1" t="str">
        <f>IFERROR(VLOOKUP(A476,Merge_gall!$C$2:$D$906,2,FALSE),"")</f>
        <v>등대의 유명인사들이 입는 고품질의 옷입니다. 사용된 재료로 인해 보기와는 다르게 내구성이 좋습니다.\n\n지상의 물품들이 인기를 끌기 시작하면서 연예인들과 디자이너들도 오래 지나지 않아 그 흐름에 참여했습니다. 이 스타일을 처음으로 받아들인 이들은 등대의 가장 유명한 인플루언서들인 '세이렌'들이었습니다.</v>
      </c>
    </row>
    <row r="477" spans="1:8" x14ac:dyDescent="0.45">
      <c r="A477" s="1" t="s">
        <v>1271</v>
      </c>
      <c r="B477" s="1" t="s">
        <v>386</v>
      </c>
      <c r="C477" s="1" t="s">
        <v>1272</v>
      </c>
      <c r="E477" s="1" t="s">
        <v>1273</v>
      </c>
      <c r="F477" s="1" t="s">
        <v>2399</v>
      </c>
      <c r="H477" s="1" t="str">
        <f>IFERROR(VLOOKUP(A477,Merge_gall!$C$2:$D$906,2,FALSE),"")</f>
        <v>모요 홀로자켓</v>
      </c>
    </row>
    <row r="478" spans="1:8" x14ac:dyDescent="0.45">
      <c r="A478" s="1" t="s">
        <v>1274</v>
      </c>
      <c r="B478" s="1" t="s">
        <v>386</v>
      </c>
      <c r="C478" s="1" t="s">
        <v>1275</v>
      </c>
      <c r="E478" s="1" t="s">
        <v>1270</v>
      </c>
      <c r="F478" s="1" t="s">
        <v>2398</v>
      </c>
      <c r="H478" s="1" t="str">
        <f>IFERROR(VLOOKUP(A478,Merge_gall!$C$2:$D$906,2,FALSE),"")</f>
        <v>등대의 유명인사들이 입는 고품질의 옷입니다. 사용된 재료로 인해 보기와는 다르게 내구성이 좋습니다.\n\n지상의 물품들이 인기를 끌기 시작하면서 연예인들과 디자이너들도 오래 지나지 않아 그 흐름에 참여했습니다. 이 스타일을 처음으로 받아들인 이들은 등대의 가장 유명한 인플루언서들인 '세이렌'들이었습니다.</v>
      </c>
    </row>
    <row r="479" spans="1:8" x14ac:dyDescent="0.45">
      <c r="A479" s="1" t="s">
        <v>1276</v>
      </c>
      <c r="B479" s="1" t="s">
        <v>386</v>
      </c>
      <c r="C479" s="1" t="s">
        <v>1277</v>
      </c>
      <c r="E479" s="1" t="s">
        <v>1278</v>
      </c>
      <c r="F479" s="1" t="s">
        <v>2404</v>
      </c>
      <c r="H479" s="1" t="str">
        <f>IFERROR(VLOOKUP(A479,Merge_gall!$C$2:$D$906,2,FALSE),"")</f>
        <v>모요 소형 홀로그램 영사기 A</v>
      </c>
    </row>
    <row r="480" spans="1:8" x14ac:dyDescent="0.45">
      <c r="A480" s="1" t="s">
        <v>1279</v>
      </c>
      <c r="B480" s="1" t="s">
        <v>386</v>
      </c>
      <c r="C480" s="1" t="s">
        <v>1280</v>
      </c>
      <c r="E480" s="1" t="s">
        <v>1281</v>
      </c>
      <c r="F480" s="1" t="s">
        <v>2401</v>
      </c>
      <c r="H480" s="1" t="str">
        <f>IFERROR(VLOOKUP(A480,Merge_gall!$C$2:$D$906,2,FALSE),"")</f>
        <v>등대의 고위계층이 머리를 장식하기 위해 사용하는 소형 홀로그램 영사기입니다. 방어능력은 없지만 영사기가 만들어내는 홀로그램은 착용자로 하여금 상대방과 의사소통하는데 보조적인 도움을 줍니다.\n\n이 영사기는 세 장로중 한명을 상징하는 문양을 띄우고 있습니다.</v>
      </c>
    </row>
    <row r="481" spans="1:8" x14ac:dyDescent="0.45">
      <c r="A481" s="1" t="s">
        <v>1282</v>
      </c>
      <c r="B481" s="1" t="s">
        <v>386</v>
      </c>
      <c r="C481" s="1" t="s">
        <v>1283</v>
      </c>
      <c r="E481" s="1" t="s">
        <v>1284</v>
      </c>
      <c r="F481" s="1" t="s">
        <v>2403</v>
      </c>
      <c r="H481" s="1" t="str">
        <f>IFERROR(VLOOKUP(A481,Merge_gall!$C$2:$D$906,2,FALSE),"")</f>
        <v>모요 소형 홀로그램 영사기 B</v>
      </c>
    </row>
    <row r="482" spans="1:8" x14ac:dyDescent="0.45">
      <c r="A482" s="1" t="s">
        <v>1285</v>
      </c>
      <c r="B482" s="1" t="s">
        <v>386</v>
      </c>
      <c r="C482" s="1" t="s">
        <v>1286</v>
      </c>
      <c r="E482" s="1" t="s">
        <v>1281</v>
      </c>
      <c r="F482" s="1" t="s">
        <v>2401</v>
      </c>
      <c r="H482" s="1" t="str">
        <f>IFERROR(VLOOKUP(A482,Merge_gall!$C$2:$D$906,2,FALSE),"")</f>
        <v>등대의 고위계층이 머리를 장식하기 위해 사용하는 소형 홀로그램 영사기입니다. 방어능력은 없지만 영사기가 만들어내는 홀로그램은 착용자로 하여금 상대방과 의사소통하는데 보조적인 도움을 줍니다.\n\n이 영사기는 세 장로중 한명을 상징하는 문양을 띄우고 있습니다.</v>
      </c>
    </row>
    <row r="483" spans="1:8" x14ac:dyDescent="0.45">
      <c r="A483" s="1" t="s">
        <v>1287</v>
      </c>
      <c r="B483" s="1" t="s">
        <v>386</v>
      </c>
      <c r="C483" s="1" t="s">
        <v>1288</v>
      </c>
      <c r="E483" s="1" t="s">
        <v>1289</v>
      </c>
      <c r="F483" s="1" t="s">
        <v>2402</v>
      </c>
      <c r="H483" s="1" t="str">
        <f>IFERROR(VLOOKUP(A483,Merge_gall!$C$2:$D$906,2,FALSE),"")</f>
        <v>모요 소형 홀로그램 영사기 C</v>
      </c>
    </row>
    <row r="484" spans="1:8" x14ac:dyDescent="0.45">
      <c r="A484" s="1" t="s">
        <v>1290</v>
      </c>
      <c r="B484" s="1" t="s">
        <v>386</v>
      </c>
      <c r="C484" s="1" t="s">
        <v>1291</v>
      </c>
      <c r="E484" s="1" t="s">
        <v>1281</v>
      </c>
      <c r="F484" s="1" t="s">
        <v>2401</v>
      </c>
      <c r="H484" s="1" t="str">
        <f>IFERROR(VLOOKUP(A484,Merge_gall!$C$2:$D$906,2,FALSE),"")</f>
        <v>등대의 고위계층이 머리를 장식하기 위해 사용하는 소형 홀로그램 영사기입니다. 방어능력은 없지만 영사기가 만들어내는 홀로그램은 착용자로 하여금 상대방과 의사소통하는데 보조적인 도움을 줍니다.\n\n이 영사기는 세 장로중 한명을 상징하는 문양을 띄우고 있습니다.</v>
      </c>
    </row>
    <row r="485" spans="1:8" x14ac:dyDescent="0.45">
      <c r="A485" s="1" t="s">
        <v>1292</v>
      </c>
      <c r="B485" s="1" t="s">
        <v>386</v>
      </c>
      <c r="C485" s="1" t="s">
        <v>1293</v>
      </c>
      <c r="E485" s="1" t="s">
        <v>1294</v>
      </c>
      <c r="F485" s="1" t="s">
        <v>2397</v>
      </c>
      <c r="H485" s="1" t="str">
        <f>IFERROR(VLOOKUP(A485,Merge_gall!$C$2:$D$906,2,FALSE),"")</f>
        <v>모요 근위대 갑옷</v>
      </c>
    </row>
    <row r="486" spans="1:8" x14ac:dyDescent="0.45">
      <c r="A486" s="1" t="s">
        <v>1295</v>
      </c>
      <c r="B486" s="1" t="s">
        <v>386</v>
      </c>
      <c r="C486" s="1" t="s">
        <v>1296</v>
      </c>
      <c r="E486" s="1" t="s">
        <v>1297</v>
      </c>
      <c r="F486" s="1" t="s">
        <v>2396</v>
      </c>
      <c r="H486" s="1" t="str">
        <f>IFERROR(VLOOKUP(A486,Merge_gall!$C$2:$D$906,2,FALSE),"")</f>
        <v>전투용으로 개조된 심층잠수복으로, 세 장로의 근위대가 착용하는 갑옷입니다.\n\n거세지는 내전에 신변의 위협을 느낀 세 장로들은 급하게 창설된 근위대의 갑옷으로서 잠수복을 긍정적으로 검토했습니다.</v>
      </c>
    </row>
    <row r="487" spans="1:8" x14ac:dyDescent="0.45">
      <c r="A487" s="1" t="s">
        <v>1298</v>
      </c>
      <c r="B487" s="1" t="s">
        <v>386</v>
      </c>
      <c r="C487" s="1" t="s">
        <v>1299</v>
      </c>
      <c r="E487" s="1" t="s">
        <v>1300</v>
      </c>
      <c r="F487" s="1" t="s">
        <v>2395</v>
      </c>
      <c r="H487" s="1" t="str">
        <f>IFERROR(VLOOKUP(A487,Merge_gall!$C$2:$D$906,2,FALSE),"")</f>
        <v>모요 근위대 헬멧</v>
      </c>
    </row>
    <row r="488" spans="1:8" x14ac:dyDescent="0.45">
      <c r="A488" s="1" t="s">
        <v>1301</v>
      </c>
      <c r="B488" s="1" t="s">
        <v>386</v>
      </c>
      <c r="C488" s="1" t="s">
        <v>1302</v>
      </c>
      <c r="E488" s="1" t="s">
        <v>1303</v>
      </c>
      <c r="F488" s="1" t="s">
        <v>2394</v>
      </c>
      <c r="H488" s="1" t="str">
        <f>IFERROR(VLOOKUP(A488,Merge_gall!$C$2:$D$906,2,FALSE),"")</f>
        <v>보조기능을 모조리 전투용으로 바꾼 세 장로의 근위대가 착용하는 헬멧입니다.\n\n근위대는 장로의 신변보호 뿐 아니라 섬멸작전, 소탕작전등 다양한 역할을 수행했습니다. 그 결과 근위대 헬멧 특유의 흰 몸체와 바이저모양은 공포의 대상이 되었습니다.</v>
      </c>
    </row>
    <row r="489" spans="1:8" x14ac:dyDescent="0.45">
      <c r="A489" s="1" t="s">
        <v>1304</v>
      </c>
      <c r="B489" s="1" t="s">
        <v>386</v>
      </c>
      <c r="C489" s="1" t="s">
        <v>1305</v>
      </c>
      <c r="E489" s="1" t="s">
        <v>1306</v>
      </c>
      <c r="F489" s="1" t="s">
        <v>2393</v>
      </c>
      <c r="H489" s="1" t="str">
        <f>IFERROR(VLOOKUP(A489,Merge_gall!$C$2:$D$906,2,FALSE),"")</f>
        <v>모요 근위대 경량 갑옷</v>
      </c>
    </row>
    <row r="490" spans="1:8" x14ac:dyDescent="0.45">
      <c r="A490" s="1" t="s">
        <v>1307</v>
      </c>
      <c r="B490" s="1" t="s">
        <v>386</v>
      </c>
      <c r="C490" s="1" t="s">
        <v>1308</v>
      </c>
      <c r="E490" s="1" t="s">
        <v>1309</v>
      </c>
      <c r="F490" s="1" t="s">
        <v>2392</v>
      </c>
      <c r="H490" s="1" t="str">
        <f>IFERROR(VLOOKUP(A490,Merge_gall!$C$2:$D$906,2,FALSE),"")</f>
        <v>전투용으로 개조된 잠수복으로, 세 장로의 근위대가 착용하는 갑옷입니다.\n\n근위대의 병기고에 추가된 신식 장비로, 근위대의 기동력과 범용성을 확장시키기는데에 초점을 두었습니다. 이 흰 갑옷은 단독으로 활동하는 근위대 요원들에게 선호받습니다.\n\n실험용 역장 발생기가 갑옷에 내장되어있지만, 작동시키기 위해선 적절한 동력원이 필요할 것입니다.</v>
      </c>
    </row>
    <row r="491" spans="1:8" x14ac:dyDescent="0.45">
      <c r="A491" s="1" t="s">
        <v>1310</v>
      </c>
      <c r="B491" s="1" t="s">
        <v>386</v>
      </c>
      <c r="C491" s="1" t="s">
        <v>1311</v>
      </c>
      <c r="E491" s="1" t="s">
        <v>1312</v>
      </c>
      <c r="F491" s="1" t="s">
        <v>2387</v>
      </c>
      <c r="H491" s="1" t="str">
        <f>IFERROR(VLOOKUP(A491,Merge_gall!$C$2:$D$906,2,FALSE),"")</f>
        <v>모요 근위대 경량 헬멧</v>
      </c>
    </row>
    <row r="492" spans="1:8" x14ac:dyDescent="0.45">
      <c r="A492" s="1" t="s">
        <v>1313</v>
      </c>
      <c r="B492" s="1" t="s">
        <v>386</v>
      </c>
      <c r="C492" s="1" t="s">
        <v>1314</v>
      </c>
      <c r="E492" s="1" t="s">
        <v>1315</v>
      </c>
      <c r="F492" s="1" t="s">
        <v>2386</v>
      </c>
      <c r="H492" s="1" t="str">
        <f>IFERROR(VLOOKUP(A492,Merge_gall!$C$2:$D$906,2,FALSE),"")</f>
        <v>보조기능을 모조리 전투용으로 바꾼 세 장로의 근위대가 착용하는 헬멧입니다.\n\n어떤 일들은 조용히 해결되어야 합니다. 근위대 요원들은 이런 일에 파견되어 그림자 속에서 장로들에게 헌신하고 있습니다.</v>
      </c>
    </row>
    <row r="493" spans="1:8" x14ac:dyDescent="0.45">
      <c r="A493" s="1" t="s">
        <v>1316</v>
      </c>
      <c r="B493" s="1" t="s">
        <v>552</v>
      </c>
      <c r="C493" s="1" t="s">
        <v>1317</v>
      </c>
      <c r="E493" s="1" t="s">
        <v>1318</v>
      </c>
      <c r="F493" s="1" t="s">
        <v>2453</v>
      </c>
      <c r="H493" s="1" t="str">
        <f>IFERROR(VLOOKUP(A493,Merge_gall!$C$2:$D$906,2,FALSE),"")</f>
        <v>모요 의류</v>
      </c>
    </row>
    <row r="494" spans="1:8" x14ac:dyDescent="0.45">
      <c r="A494" s="1" t="s">
        <v>1319</v>
      </c>
      <c r="B494" s="1" t="s">
        <v>552</v>
      </c>
      <c r="C494" s="1" t="s">
        <v>1320</v>
      </c>
      <c r="E494" s="1" t="s">
        <v>1321</v>
      </c>
      <c r="F494" s="1" t="s">
        <v>2452</v>
      </c>
      <c r="H494" s="1" t="str">
        <f>IFERROR(VLOOKUP(A494,Merge_gall!$C$2:$D$906,2,FALSE),"")</f>
        <v>모요 머리장비</v>
      </c>
    </row>
    <row r="495" spans="1:8" x14ac:dyDescent="0.45">
      <c r="A495" s="1" t="s">
        <v>1322</v>
      </c>
      <c r="B495" s="1" t="s">
        <v>386</v>
      </c>
      <c r="C495" s="1" t="s">
        <v>1323</v>
      </c>
      <c r="E495" s="1" t="s">
        <v>1324</v>
      </c>
      <c r="F495" s="1" t="s">
        <v>2450</v>
      </c>
      <c r="H495" s="1" t="str">
        <f>IFERROR(VLOOKUP(A495,Merge_gall!$C$2:$D$906,2,FALSE),"")</f>
        <v>모요 몸싸개</v>
      </c>
    </row>
    <row r="496" spans="1:8" x14ac:dyDescent="0.45">
      <c r="A496" s="1" t="s">
        <v>1325</v>
      </c>
      <c r="B496" s="1" t="s">
        <v>386</v>
      </c>
      <c r="C496" s="1" t="s">
        <v>1326</v>
      </c>
      <c r="E496" s="1" t="s">
        <v>1327</v>
      </c>
      <c r="F496" s="1" t="s">
        <v>2449</v>
      </c>
      <c r="H496" s="1" t="str">
        <f>IFERROR(VLOOKUP(A496,Merge_gall!$C$2:$D$906,2,FALSE),"")</f>
        <v>붕대로 몸을 감은 뒤 그 위에 조잡한 의복을 덧댄 옷입니다. 몸을 감싸는데에 시간이 많이 걸리며, 세련되었다고 할 순 없지만 이것 하나만으로 목숨을 유지한 모요들이 많습니다.</v>
      </c>
    </row>
    <row r="497" spans="1:8" x14ac:dyDescent="0.45">
      <c r="A497" s="1" t="s">
        <v>1328</v>
      </c>
      <c r="B497" s="1" t="s">
        <v>386</v>
      </c>
      <c r="C497" s="1" t="s">
        <v>1329</v>
      </c>
      <c r="E497" s="1" t="s">
        <v>1330</v>
      </c>
      <c r="F497" s="1" t="s">
        <v>2446</v>
      </c>
      <c r="H497" s="1" t="str">
        <f>IFERROR(VLOOKUP(A497,Merge_gall!$C$2:$D$906,2,FALSE),"")</f>
        <v>모요 파카</v>
      </c>
    </row>
    <row r="498" spans="1:8" x14ac:dyDescent="0.45">
      <c r="A498" s="1" t="s">
        <v>1331</v>
      </c>
      <c r="B498" s="1" t="s">
        <v>386</v>
      </c>
      <c r="C498" s="1" t="s">
        <v>1332</v>
      </c>
      <c r="E498" s="1" t="s">
        <v>1333</v>
      </c>
      <c r="F498" s="1" t="s">
        <v>2445</v>
      </c>
      <c r="H498" s="1" t="str">
        <f>IFERROR(VLOOKUP(A498,Merge_gall!$C$2:$D$906,2,FALSE),"")</f>
        <v>몸을 따듯하게 유지하기 위해 입는 두꺼운 파카입니다.</v>
      </c>
    </row>
    <row r="499" spans="1:8" x14ac:dyDescent="0.45">
      <c r="A499" s="1" t="s">
        <v>1334</v>
      </c>
      <c r="B499" s="1" t="s">
        <v>386</v>
      </c>
      <c r="C499" s="1" t="s">
        <v>1335</v>
      </c>
      <c r="E499" s="1" t="s">
        <v>1336</v>
      </c>
      <c r="F499" s="1" t="s">
        <v>2448</v>
      </c>
      <c r="H499" s="1" t="str">
        <f>IFERROR(VLOOKUP(A499,Merge_gall!$C$2:$D$906,2,FALSE),"")</f>
        <v>모요 노예 구속구</v>
      </c>
    </row>
    <row r="500" spans="1:8" x14ac:dyDescent="0.45">
      <c r="A500" s="1" t="s">
        <v>1337</v>
      </c>
      <c r="B500" s="1" t="s">
        <v>386</v>
      </c>
      <c r="C500" s="1" t="s">
        <v>1338</v>
      </c>
      <c r="E500" s="1" t="s">
        <v>1339</v>
      </c>
      <c r="F500" s="1" t="s">
        <v>2447</v>
      </c>
      <c r="H500" s="1" t="str">
        <f>IFERROR(VLOOKUP(A500,Merge_gall!$C$2:$D$906,2,FALSE),"")</f>
        <v>노예의 움직임을 제한하기 위한 구속구입니다. 착용자에게 자신의 처지를 일깨워주고 물리적으로도 압박을 가해, 노예 반란 확률을 낮춥니다.</v>
      </c>
    </row>
    <row r="501" spans="1:8" x14ac:dyDescent="0.45">
      <c r="A501" s="1" t="s">
        <v>1340</v>
      </c>
      <c r="B501" s="1" t="s">
        <v>386</v>
      </c>
      <c r="C501" s="1" t="s">
        <v>1341</v>
      </c>
      <c r="E501" s="1" t="s">
        <v>1342</v>
      </c>
      <c r="F501" s="1" t="s">
        <v>2444</v>
      </c>
      <c r="H501" s="1" t="str">
        <f>IFERROR(VLOOKUP(A501,Merge_gall!$C$2:$D$906,2,FALSE),"")</f>
        <v>모요 셔츠와 부츠</v>
      </c>
    </row>
    <row r="502" spans="1:8" x14ac:dyDescent="0.45">
      <c r="A502" s="1" t="s">
        <v>1343</v>
      </c>
      <c r="B502" s="1" t="s">
        <v>386</v>
      </c>
      <c r="C502" s="1" t="s">
        <v>1344</v>
      </c>
      <c r="E502" s="1" t="s">
        <v>1345</v>
      </c>
      <c r="F502" s="1" t="s">
        <v>2443</v>
      </c>
      <c r="H502" s="1" t="str">
        <f>IFERROR(VLOOKUP(A502,Merge_gall!$C$2:$D$906,2,FALSE),"")</f>
        <v>셔츠와 한 쌍의 부츠가 돋보이는, 상하의가 모두 포함된 의복입니다.</v>
      </c>
    </row>
    <row r="503" spans="1:8" x14ac:dyDescent="0.45">
      <c r="A503" s="1" t="s">
        <v>1346</v>
      </c>
      <c r="B503" s="1" t="s">
        <v>386</v>
      </c>
      <c r="C503" s="1" t="s">
        <v>1347</v>
      </c>
      <c r="E503" s="1" t="s">
        <v>1348</v>
      </c>
      <c r="F503" s="1" t="s">
        <v>2442</v>
      </c>
      <c r="H503" s="1" t="str">
        <f>IFERROR(VLOOKUP(A503,Merge_gall!$C$2:$D$906,2,FALSE),"")</f>
        <v>모요 조끼</v>
      </c>
    </row>
    <row r="504" spans="1:8" x14ac:dyDescent="0.45">
      <c r="A504" s="1" t="s">
        <v>1349</v>
      </c>
      <c r="B504" s="1" t="s">
        <v>386</v>
      </c>
      <c r="C504" s="1" t="s">
        <v>1350</v>
      </c>
      <c r="E504" s="1" t="s">
        <v>1351</v>
      </c>
      <c r="F504" s="1" t="s">
        <v>2441</v>
      </c>
      <c r="H504" s="1" t="str">
        <f>IFERROR(VLOOKUP(A504,Merge_gall!$C$2:$D$906,2,FALSE),"")</f>
        <v>몸을 상처로부터 보호해주는 든든한 자켓입니다.</v>
      </c>
    </row>
    <row r="505" spans="1:8" x14ac:dyDescent="0.45">
      <c r="A505" s="1" t="s">
        <v>1352</v>
      </c>
      <c r="B505" s="1" t="s">
        <v>386</v>
      </c>
      <c r="C505" s="1" t="s">
        <v>1353</v>
      </c>
      <c r="E505" s="1" t="s">
        <v>1354</v>
      </c>
      <c r="F505" s="1" t="s">
        <v>2440</v>
      </c>
      <c r="H505" s="1" t="str">
        <f>IFERROR(VLOOKUP(A505,Merge_gall!$C$2:$D$906,2,FALSE),"")</f>
        <v>모요 바람막이</v>
      </c>
    </row>
    <row r="506" spans="1:8" x14ac:dyDescent="0.45">
      <c r="A506" s="1" t="s">
        <v>1355</v>
      </c>
      <c r="B506" s="1" t="s">
        <v>386</v>
      </c>
      <c r="C506" s="1" t="s">
        <v>1356</v>
      </c>
      <c r="E506" s="1" t="s">
        <v>1357</v>
      </c>
      <c r="F506" s="1" t="s">
        <v>2439</v>
      </c>
      <c r="H506" s="1" t="str">
        <f>IFERROR(VLOOKUP(A506,Merge_gall!$C$2:$D$906,2,FALSE),"")</f>
        <v>뜨거운 햇빛과 건조한 바람을 막아주는 긴 코트입니다.</v>
      </c>
    </row>
    <row r="507" spans="1:8" x14ac:dyDescent="0.45">
      <c r="A507" s="1" t="s">
        <v>1358</v>
      </c>
      <c r="B507" s="1" t="s">
        <v>386</v>
      </c>
      <c r="C507" s="1" t="s">
        <v>1359</v>
      </c>
      <c r="E507" s="1" t="s">
        <v>1360</v>
      </c>
      <c r="F507" s="1" t="s">
        <v>2438</v>
      </c>
      <c r="H507" s="1" t="str">
        <f>IFERROR(VLOOKUP(A507,Merge_gall!$C$2:$D$906,2,FALSE),"")</f>
        <v>모요 털모자</v>
      </c>
    </row>
    <row r="508" spans="1:8" x14ac:dyDescent="0.45">
      <c r="A508" s="1" t="s">
        <v>1361</v>
      </c>
      <c r="B508" s="1" t="s">
        <v>386</v>
      </c>
      <c r="C508" s="1" t="s">
        <v>1362</v>
      </c>
      <c r="E508" s="1" t="s">
        <v>1363</v>
      </c>
      <c r="F508" s="1" t="s">
        <v>2437</v>
      </c>
      <c r="H508" s="1" t="str">
        <f>IFERROR(VLOOKUP(A508,Merge_gall!$C$2:$D$906,2,FALSE),"")</f>
        <v>두툼하고 부드러운 털모자입니다. 몸을 따듯하게 유지하는데 좋습니다.</v>
      </c>
    </row>
    <row r="509" spans="1:8" x14ac:dyDescent="0.45">
      <c r="A509" s="1" t="s">
        <v>1364</v>
      </c>
      <c r="B509" s="1" t="s">
        <v>386</v>
      </c>
      <c r="C509" s="1" t="s">
        <v>1365</v>
      </c>
      <c r="E509" s="1" t="s">
        <v>1366</v>
      </c>
      <c r="F509" s="1" t="s">
        <v>2436</v>
      </c>
      <c r="H509" s="1" t="str">
        <f>IFERROR(VLOOKUP(A509,Merge_gall!$C$2:$D$906,2,FALSE),"")</f>
        <v>모요 카우보이 모자</v>
      </c>
    </row>
    <row r="510" spans="1:8" x14ac:dyDescent="0.45">
      <c r="A510" s="1" t="s">
        <v>1367</v>
      </c>
      <c r="B510" s="1" t="s">
        <v>386</v>
      </c>
      <c r="C510" s="1" t="s">
        <v>1368</v>
      </c>
      <c r="E510" s="1" t="s">
        <v>1369</v>
      </c>
      <c r="F510" s="1" t="s">
        <v>2435</v>
      </c>
      <c r="H510" s="1" t="str">
        <f>IFERROR(VLOOKUP(A510,Merge_gall!$C$2:$D$906,2,FALSE),"")</f>
        <v>햇빛과 비를 막아주면서도 특별한 매력을 더해주는 모자입니다. 더듬이를 배려하는 디자인은 아닙니다.</v>
      </c>
    </row>
    <row r="511" spans="1:8" x14ac:dyDescent="0.45">
      <c r="A511" s="1" t="s">
        <v>1370</v>
      </c>
      <c r="B511" s="1" t="s">
        <v>386</v>
      </c>
      <c r="C511" s="1" t="s">
        <v>1371</v>
      </c>
      <c r="E511" s="1" t="s">
        <v>1372</v>
      </c>
      <c r="F511" s="1" t="s">
        <v>2434</v>
      </c>
      <c r="H511" s="1" t="str">
        <f>IFERROR(VLOOKUP(A511,Merge_gall!$C$2:$D$906,2,FALSE),"")</f>
        <v>모요 중산모</v>
      </c>
    </row>
    <row r="512" spans="1:8" x14ac:dyDescent="0.45">
      <c r="A512" s="1" t="s">
        <v>1373</v>
      </c>
      <c r="B512" s="1" t="s">
        <v>386</v>
      </c>
      <c r="C512" s="1" t="s">
        <v>1374</v>
      </c>
      <c r="E512" s="1" t="s">
        <v>1375</v>
      </c>
      <c r="F512" s="1" t="s">
        <v>2433</v>
      </c>
      <c r="H512" s="1" t="str">
        <f>IFERROR(VLOOKUP(A512,Merge_gall!$C$2:$D$906,2,FALSE),"")</f>
        <v>자본가의 인상을 주는 세련된 모자입니다. 더듬이를 배려하는 디자인은 아닙니다.</v>
      </c>
    </row>
    <row r="513" spans="1:8" x14ac:dyDescent="0.45">
      <c r="A513" s="1" t="s">
        <v>1376</v>
      </c>
      <c r="B513" s="1" t="s">
        <v>386</v>
      </c>
      <c r="C513" s="1" t="s">
        <v>1377</v>
      </c>
      <c r="E513" s="1" t="s">
        <v>1378</v>
      </c>
      <c r="F513" s="1" t="s">
        <v>2432</v>
      </c>
      <c r="H513" s="1" t="str">
        <f>IFERROR(VLOOKUP(A513,Merge_gall!$C$2:$D$906,2,FALSE),"")</f>
        <v>모요 바디슈트</v>
      </c>
    </row>
    <row r="514" spans="1:8" x14ac:dyDescent="0.45">
      <c r="A514" s="1" t="s">
        <v>1379</v>
      </c>
      <c r="B514" s="1" t="s">
        <v>386</v>
      </c>
      <c r="C514" s="1" t="s">
        <v>1380</v>
      </c>
      <c r="E514" s="1" t="s">
        <v>1381</v>
      </c>
      <c r="F514" s="1" t="s">
        <v>2431</v>
      </c>
      <c r="H514" s="1" t="str">
        <f>IFERROR(VLOOKUP(A514,Merge_gall!$C$2:$D$906,2,FALSE),"")</f>
        <v>모요들의 도시, 등대에서의 평상복입니다. 몸에 착 달라붙음에도 단열성능은 뛰어납니다. 세련된 외관은 덤입니다.</v>
      </c>
    </row>
    <row r="515" spans="1:8" x14ac:dyDescent="0.45">
      <c r="A515" s="1" t="s">
        <v>1382</v>
      </c>
      <c r="B515" s="1" t="s">
        <v>386</v>
      </c>
      <c r="C515" s="1" t="s">
        <v>1383</v>
      </c>
      <c r="E515" s="1" t="s">
        <v>1384</v>
      </c>
      <c r="F515" s="1" t="s">
        <v>2430</v>
      </c>
      <c r="H515" s="1" t="str">
        <f>IFERROR(VLOOKUP(A515,Merge_gall!$C$2:$D$906,2,FALSE),"")</f>
        <v>모요 기술자 복장</v>
      </c>
    </row>
    <row r="516" spans="1:8" x14ac:dyDescent="0.45">
      <c r="A516" s="1" t="s">
        <v>1385</v>
      </c>
      <c r="B516" s="1" t="s">
        <v>386</v>
      </c>
      <c r="C516" s="1" t="s">
        <v>1386</v>
      </c>
      <c r="E516" s="1" t="s">
        <v>1387</v>
      </c>
      <c r="F516" s="1" t="s">
        <v>2429</v>
      </c>
      <c r="H516" s="1" t="str">
        <f>IFERROR(VLOOKUP(A516,Merge_gall!$C$2:$D$906,2,FALSE),"")</f>
        <v>모요 기술자들이 입는 복장입니다. 중층에 즐비한 뜨거운 열기와 잠재적 위험을 막아줍니다.</v>
      </c>
    </row>
    <row r="517" spans="1:8" x14ac:dyDescent="0.45">
      <c r="A517" s="1" t="s">
        <v>1388</v>
      </c>
      <c r="B517" s="1" t="s">
        <v>386</v>
      </c>
      <c r="C517" s="1" t="s">
        <v>1389</v>
      </c>
      <c r="E517" s="1" t="s">
        <v>1390</v>
      </c>
      <c r="F517" s="1" t="s">
        <v>2428</v>
      </c>
      <c r="H517" s="1" t="str">
        <f>IFERROR(VLOOKUP(A517,Merge_gall!$C$2:$D$906,2,FALSE),"")</f>
        <v>모요 용접마스크</v>
      </c>
    </row>
    <row r="518" spans="1:8" x14ac:dyDescent="0.45">
      <c r="A518" s="1" t="s">
        <v>1391</v>
      </c>
      <c r="B518" s="1" t="s">
        <v>386</v>
      </c>
      <c r="C518" s="1" t="s">
        <v>1392</v>
      </c>
      <c r="E518" s="1" t="s">
        <v>1393</v>
      </c>
      <c r="F518" s="1" t="s">
        <v>2427</v>
      </c>
      <c r="H518" s="1" t="str">
        <f>IFERROR(VLOOKUP(A518,Merge_gall!$C$2:$D$906,2,FALSE),"")</f>
        <v>뜨거운 열과 빛을 막아주는 마스크입니다. 얼굴을 보호해 줄 수 있을 만큼 충분히 단단합니다.</v>
      </c>
    </row>
    <row r="519" spans="1:8" x14ac:dyDescent="0.45">
      <c r="A519" s="1" t="s">
        <v>1394</v>
      </c>
      <c r="B519" s="1" t="s">
        <v>386</v>
      </c>
      <c r="C519" s="1" t="s">
        <v>1395</v>
      </c>
      <c r="E519" s="1" t="s">
        <v>1396</v>
      </c>
      <c r="F519" s="1" t="s">
        <v>2426</v>
      </c>
      <c r="H519" s="1" t="str">
        <f>IFERROR(VLOOKUP(A519,Merge_gall!$C$2:$D$906,2,FALSE),"")</f>
        <v>모요 복합소재 바디슈트</v>
      </c>
    </row>
    <row r="520" spans="1:8" x14ac:dyDescent="0.45">
      <c r="A520" s="1" t="s">
        <v>1397</v>
      </c>
      <c r="B520" s="1" t="s">
        <v>386</v>
      </c>
      <c r="C520" s="1" t="s">
        <v>1398</v>
      </c>
      <c r="E520" s="1" t="s">
        <v>1399</v>
      </c>
      <c r="F520" s="1" t="s">
        <v>2425</v>
      </c>
      <c r="H520" s="1" t="str">
        <f>IFERROR(VLOOKUP(A520,Merge_gall!$C$2:$D$906,2,FALSE),"")</f>
        <v>다양한 소재를 이용해 보강한 옷입니다. 복잡하게 짜여진 원단은 매우 질기며, 강력한 단열성능을 제공합니다.</v>
      </c>
    </row>
    <row r="521" spans="1:8" x14ac:dyDescent="0.45">
      <c r="A521" s="1" t="s">
        <v>1400</v>
      </c>
      <c r="B521" s="1" t="s">
        <v>386</v>
      </c>
      <c r="C521" s="1" t="s">
        <v>1401</v>
      </c>
      <c r="E521" s="1" t="s">
        <v>1402</v>
      </c>
      <c r="F521" s="1" t="s">
        <v>2424</v>
      </c>
      <c r="H521" s="1" t="str">
        <f>IFERROR(VLOOKUP(A521,Merge_gall!$C$2:$D$906,2,FALSE),"")</f>
        <v>모요 심층잠수복</v>
      </c>
    </row>
    <row r="522" spans="1:8" x14ac:dyDescent="0.45">
      <c r="A522" s="1" t="s">
        <v>1403</v>
      </c>
      <c r="B522" s="1" t="s">
        <v>386</v>
      </c>
      <c r="C522" s="1" t="s">
        <v>1404</v>
      </c>
      <c r="E522" s="1" t="s">
        <v>1405</v>
      </c>
      <c r="F522" s="1" t="s">
        <v>2423</v>
      </c>
      <c r="H522" s="1" t="str">
        <f>IFERROR(VLOOKUP(A522,Merge_gall!$C$2:$D$906,2,FALSE),"")</f>
        <v>깊은 바다속에서 활동하기 위해 설계된 잠수복입니다. 심해의 압력을 버티기 위해 다양한 보조장치가 탑재되면서 동시에 두꺼운 어비스틸 판으로 제작되기 때문에 매우 크고 무겁습니다.\n\n모요의 도시인 등대는 심해 활동을 대부분 메카노이드에게 의존하지만, 가용할 수 있는 메카노이드가 점점 적어져 인력에 크게 의존해야 했습니다.</v>
      </c>
    </row>
    <row r="523" spans="1:8" x14ac:dyDescent="0.45">
      <c r="A523" s="1" t="s">
        <v>1406</v>
      </c>
      <c r="B523" s="1" t="s">
        <v>386</v>
      </c>
      <c r="C523" s="1" t="s">
        <v>1407</v>
      </c>
      <c r="E523" s="1" t="s">
        <v>1408</v>
      </c>
      <c r="F523" s="1" t="s">
        <v>2422</v>
      </c>
      <c r="H523" s="1" t="str">
        <f>IFERROR(VLOOKUP(A523,Merge_gall!$C$2:$D$906,2,FALSE),"")</f>
        <v>모요 심층잠수복 헬멧</v>
      </c>
    </row>
    <row r="524" spans="1:8" x14ac:dyDescent="0.45">
      <c r="A524" s="1" t="s">
        <v>1409</v>
      </c>
      <c r="B524" s="1" t="s">
        <v>386</v>
      </c>
      <c r="C524" s="1" t="s">
        <v>1410</v>
      </c>
      <c r="E524" s="1" t="s">
        <v>1411</v>
      </c>
      <c r="F524" s="1" t="s">
        <v>2421</v>
      </c>
      <c r="H524" s="1" t="str">
        <f>IFERROR(VLOOKUP(A524,Merge_gall!$C$2:$D$906,2,FALSE),"")</f>
        <v>심층잠수복과 짝을 이루는 헬멧입니다 역시 크고 무거우며 뛰어난 방어력을 제공해줍니다. 지상에서는 그렇지 않으나 심해에서는 반드시 두 장비를 같이 착용해야만 합니다.\n\n이 장비의 방어력은 두 세력간의 전쟁에서 군용으로 이용되기에 충분할 만큼 인상적입니다.</v>
      </c>
    </row>
    <row r="525" spans="1:8" x14ac:dyDescent="0.45">
      <c r="A525" s="1" t="s">
        <v>1412</v>
      </c>
      <c r="B525" s="1" t="s">
        <v>386</v>
      </c>
      <c r="C525" s="1" t="s">
        <v>1413</v>
      </c>
      <c r="E525" s="1" t="s">
        <v>1414</v>
      </c>
      <c r="F525" s="1" t="s">
        <v>2420</v>
      </c>
      <c r="H525" s="1" t="str">
        <f>IFERROR(VLOOKUP(A525,Merge_gall!$C$2:$D$906,2,FALSE),"")</f>
        <v>모요 잠수복</v>
      </c>
    </row>
    <row r="526" spans="1:8" x14ac:dyDescent="0.45">
      <c r="A526" s="1" t="s">
        <v>1415</v>
      </c>
      <c r="B526" s="1" t="s">
        <v>386</v>
      </c>
      <c r="C526" s="1" t="s">
        <v>1416</v>
      </c>
      <c r="E526" s="1" t="s">
        <v>1417</v>
      </c>
      <c r="F526" s="1" t="s">
        <v>2419</v>
      </c>
      <c r="H526" s="1" t="str">
        <f>IFERROR(VLOOKUP(A526,Merge_gall!$C$2:$D$906,2,FALSE),"")</f>
        <v>바다속 활동을 위한 잠수복입니다. 사용자의 움직임을 방해하지 않으면서 외부의 위협을 차단합니다.\n\n모요 사회에서 잠수복은 원래 이것을 지칭하는 말이었으나 심해에서도 인력을 요구하는 일들이 많아짐에 따라 점차 두껍고 견고하게 개조한 결과 심층잠수복이 만들졌습니다.</v>
      </c>
    </row>
    <row r="527" spans="1:8" x14ac:dyDescent="0.45">
      <c r="A527" s="1" t="s">
        <v>1418</v>
      </c>
      <c r="B527" s="1" t="s">
        <v>386</v>
      </c>
      <c r="C527" s="1" t="s">
        <v>1419</v>
      </c>
      <c r="E527" s="1" t="s">
        <v>1420</v>
      </c>
      <c r="F527" s="1" t="s">
        <v>2418</v>
      </c>
      <c r="H527" s="1" t="str">
        <f>IFERROR(VLOOKUP(A527,Merge_gall!$C$2:$D$906,2,FALSE),"")</f>
        <v>모요 잠수복 헬멧</v>
      </c>
    </row>
    <row r="528" spans="1:8" x14ac:dyDescent="0.45">
      <c r="A528" s="1" t="s">
        <v>1421</v>
      </c>
      <c r="B528" s="1" t="s">
        <v>386</v>
      </c>
      <c r="C528" s="1" t="s">
        <v>1422</v>
      </c>
      <c r="E528" s="1" t="s">
        <v>1423</v>
      </c>
      <c r="F528" s="1" t="s">
        <v>2417</v>
      </c>
      <c r="H528" s="1" t="str">
        <f>IFERROR(VLOOKUP(A528,Merge_gall!$C$2:$D$906,2,FALSE),"")</f>
        <v>잠수복과 짝을 이루는 헬멧입니다. 큰 바이저는 넒은 시야를 제공해주며 작업을 도와주는 HUD도 내장되어있습니다.\n\n상층과 중층에서 주로 사용된 이 잠수복은 밀수업자들이 접근하기 용이한 환경이 있었던 탓에 내전에서 방어구로서 이용되기도 했습니다.</v>
      </c>
    </row>
    <row r="529" spans="1:8" x14ac:dyDescent="0.45">
      <c r="A529" s="1" t="s">
        <v>1424</v>
      </c>
      <c r="B529" s="1" t="s">
        <v>386</v>
      </c>
      <c r="C529" s="1" t="s">
        <v>1425</v>
      </c>
      <c r="E529" s="1" t="s">
        <v>1426</v>
      </c>
      <c r="F529" s="1" t="s">
        <v>3317</v>
      </c>
      <c r="H529" s="1" t="str">
        <f>IFERROR(VLOOKUP(A529,Merge_gall!$C$2:$D$906,2,FALSE),"")</f>
        <v>모요 감각제어 헬멧(진정)</v>
      </c>
    </row>
    <row r="530" spans="1:8" x14ac:dyDescent="0.45">
      <c r="A530" s="1" t="s">
        <v>1427</v>
      </c>
      <c r="B530" s="1" t="s">
        <v>386</v>
      </c>
      <c r="C530" s="1" t="s">
        <v>1428</v>
      </c>
      <c r="E530" s="1" t="s">
        <v>1429</v>
      </c>
      <c r="F530" s="1" t="s">
        <v>2413</v>
      </c>
      <c r="H530" s="1" t="str">
        <f>IFERROR(VLOOKUP(A530,Merge_gall!$C$2:$D$906,2,FALSE),"")</f>
        <v>시청각 인터페이스가 장착된 헬멧입니다. 설정에 따라 사용자의 수용 감각을 조작할 수 있습니다. 이 헬멧은 진정모드로 설정되어있습니다.\n\n이 헬멧은 해당되는 소프트웨어가 제공된다면 예능용부터 의료목적까지 다양한 용도로 이용될 수 있지만 변경계에선 해당 소프트웨어들이 흔히 발견되지 않는 것이 아쉬운 점입니다.</v>
      </c>
    </row>
    <row r="531" spans="1:8" x14ac:dyDescent="0.45">
      <c r="A531" s="1" t="s">
        <v>1430</v>
      </c>
      <c r="B531" s="1" t="s">
        <v>386</v>
      </c>
      <c r="C531" s="1" t="s">
        <v>1431</v>
      </c>
      <c r="E531" s="1" t="s">
        <v>1432</v>
      </c>
      <c r="F531" s="1" t="s">
        <v>3318</v>
      </c>
      <c r="H531" s="1" t="str">
        <f>IFERROR(VLOOKUP(A531,Merge_gall!$C$2:$D$906,2,FALSE),"")</f>
        <v>모요 감각제어 헬멧(억압)</v>
      </c>
    </row>
    <row r="532" spans="1:8" x14ac:dyDescent="0.45">
      <c r="A532" s="1" t="s">
        <v>1433</v>
      </c>
      <c r="B532" s="1" t="s">
        <v>386</v>
      </c>
      <c r="C532" s="1" t="s">
        <v>1434</v>
      </c>
      <c r="E532" s="1" t="s">
        <v>1435</v>
      </c>
      <c r="F532" s="1" t="s">
        <v>2415</v>
      </c>
      <c r="H532" s="1" t="str">
        <f>IFERROR(VLOOKUP(A532,Merge_gall!$C$2:$D$906,2,FALSE),"")</f>
        <v>시청각 인터페이스가 장착된 헬멧입니다. 설정에 따라 사용자의 수용 감각을 조절할 수 있습니다. 이 헬멧은 억압모드로 설정되어있습니다.\n\n억압은 이 헬멧이 사용될 수 있는 '다양한 분야'중 하나이며, 의심스러운 경찰이나 장로의 요원들에 의해 사용되었습니다.</v>
      </c>
    </row>
    <row r="533" spans="1:8" x14ac:dyDescent="0.45">
      <c r="A533" s="1" t="s">
        <v>1436</v>
      </c>
      <c r="B533" s="1" t="s">
        <v>586</v>
      </c>
      <c r="C533" s="1" t="s">
        <v>1437</v>
      </c>
      <c r="E533" s="1" t="s">
        <v>1438</v>
      </c>
      <c r="F533" s="1" t="s">
        <v>3322</v>
      </c>
      <c r="H533" s="1" t="str">
        <f>IFERROR(VLOOKUP(A533,Merge_gall!$C$2:$D$906,2,FALSE),"")</f>
        <v>감각제어 헬멧 재설정(억압 모드로)</v>
      </c>
    </row>
    <row r="534" spans="1:8" x14ac:dyDescent="0.45">
      <c r="A534" s="1" t="s">
        <v>1439</v>
      </c>
      <c r="B534" s="1" t="s">
        <v>586</v>
      </c>
      <c r="C534" s="1" t="s">
        <v>1440</v>
      </c>
      <c r="E534" s="1" t="s">
        <v>1441</v>
      </c>
      <c r="F534" s="1" t="s">
        <v>2511</v>
      </c>
      <c r="H534" s="1" t="str">
        <f>IFERROR(VLOOKUP(A534,Merge_gall!$C$2:$D$906,2,FALSE),"")</f>
        <v>감각제어 헬멧을 억압 모드로 재설정합니다.</v>
      </c>
    </row>
    <row r="535" spans="1:8" x14ac:dyDescent="0.45">
      <c r="A535" s="1" t="s">
        <v>1442</v>
      </c>
      <c r="B535" s="1" t="s">
        <v>586</v>
      </c>
      <c r="C535" s="1" t="s">
        <v>1443</v>
      </c>
      <c r="E535" s="1" t="s">
        <v>1444</v>
      </c>
      <c r="F535" s="1" t="s">
        <v>3321</v>
      </c>
      <c r="H535" s="1" t="str">
        <f>IFERROR(VLOOKUP(A535,Merge_gall!$C$2:$D$906,2,FALSE),"")</f>
        <v>감각제어 헬멧 재설정중(억압 모드로).</v>
      </c>
    </row>
    <row r="536" spans="1:8" x14ac:dyDescent="0.45">
      <c r="A536" s="1" t="s">
        <v>1445</v>
      </c>
      <c r="B536" s="1" t="s">
        <v>586</v>
      </c>
      <c r="C536" s="1" t="s">
        <v>1446</v>
      </c>
      <c r="E536" s="1" t="s">
        <v>1447</v>
      </c>
      <c r="F536" s="1" t="s">
        <v>3320</v>
      </c>
      <c r="H536" s="1" t="str">
        <f>IFERROR(VLOOKUP(A536,Merge_gall!$C$2:$D$906,2,FALSE),"")</f>
        <v>감각제어 헬멧 재설정(진정 모드로)</v>
      </c>
    </row>
    <row r="537" spans="1:8" x14ac:dyDescent="0.45">
      <c r="A537" s="1" t="s">
        <v>1448</v>
      </c>
      <c r="B537" s="1" t="s">
        <v>586</v>
      </c>
      <c r="C537" s="1" t="s">
        <v>1449</v>
      </c>
      <c r="E537" s="1" t="s">
        <v>1450</v>
      </c>
      <c r="F537" s="1" t="s">
        <v>2508</v>
      </c>
      <c r="H537" s="1" t="str">
        <f>IFERROR(VLOOKUP(A537,Merge_gall!$C$2:$D$906,2,FALSE),"")</f>
        <v>감각제어 헬멧을 진정 모드로 재설정합니다.</v>
      </c>
    </row>
    <row r="538" spans="1:8" x14ac:dyDescent="0.45">
      <c r="A538" s="1" t="s">
        <v>1451</v>
      </c>
      <c r="B538" s="1" t="s">
        <v>586</v>
      </c>
      <c r="C538" s="1" t="s">
        <v>1452</v>
      </c>
      <c r="E538" s="1" t="s">
        <v>1453</v>
      </c>
      <c r="F538" s="1" t="s">
        <v>3319</v>
      </c>
      <c r="H538" s="1" t="str">
        <f>IFERROR(VLOOKUP(A538,Merge_gall!$C$2:$D$906,2,FALSE),"")</f>
        <v>감각제어 헬멧 재설정중(진정 모드로).</v>
      </c>
    </row>
    <row r="539" spans="1:8" x14ac:dyDescent="0.45">
      <c r="A539" s="1" t="s">
        <v>1454</v>
      </c>
      <c r="B539" s="1" t="s">
        <v>386</v>
      </c>
      <c r="C539" s="1" t="s">
        <v>825</v>
      </c>
      <c r="E539" s="1" t="s">
        <v>1455</v>
      </c>
      <c r="F539" s="1" t="s">
        <v>2309</v>
      </c>
      <c r="H539" s="1" t="str">
        <f>IFERROR(VLOOKUP(A539,Merge_gall!$C$2:$D$906,2,FALSE),"")</f>
        <v>가짜 모요 꼬리</v>
      </c>
    </row>
    <row r="540" spans="1:8" x14ac:dyDescent="0.45">
      <c r="A540" s="1" t="s">
        <v>1456</v>
      </c>
      <c r="B540" s="1" t="s">
        <v>386</v>
      </c>
      <c r="C540" s="1" t="s">
        <v>831</v>
      </c>
      <c r="E540" s="1" t="s">
        <v>1457</v>
      </c>
      <c r="F540" s="1" t="s">
        <v>2308</v>
      </c>
      <c r="H540" s="1" t="str">
        <f>IFERROR(VLOOKUP(A540,Merge_gall!$C$2:$D$906,2,FALSE),"")</f>
        <v>천으로 만들어진 가짜 꼬리입니다. 무게추의 역할을 대신해줄 수 있습니다.</v>
      </c>
    </row>
    <row r="541" spans="1:8" x14ac:dyDescent="0.45">
      <c r="A541" s="1" t="s">
        <v>1458</v>
      </c>
      <c r="B541" s="1" t="s">
        <v>386</v>
      </c>
      <c r="C541" s="1" t="s">
        <v>834</v>
      </c>
      <c r="E541" s="1" t="s">
        <v>1459</v>
      </c>
      <c r="F541" s="1" t="s">
        <v>2307</v>
      </c>
      <c r="H541" s="1" t="str">
        <f>IFERROR(VLOOKUP(A541,Merge_gall!$C$2:$D$906,2,FALSE),"")</f>
        <v>생체공학 모요 꼬리</v>
      </c>
    </row>
    <row r="542" spans="1:8" x14ac:dyDescent="0.45">
      <c r="A542" s="1" t="s">
        <v>1460</v>
      </c>
      <c r="B542" s="1" t="s">
        <v>386</v>
      </c>
      <c r="C542" s="1" t="s">
        <v>840</v>
      </c>
      <c r="E542" s="1" t="s">
        <v>1461</v>
      </c>
      <c r="F542" s="1" t="s">
        <v>2306</v>
      </c>
      <c r="H542" s="1" t="str">
        <f>IFERROR(VLOOKUP(A542,Merge_gall!$C$2:$D$906,2,FALSE),"")</f>
        <v>발전된 기술로 만들어진 인공 꼬리입니다. 원래의 꼬리에 비해 여러 면에서 더 우월합니다.</v>
      </c>
    </row>
    <row r="543" spans="1:8" x14ac:dyDescent="0.45">
      <c r="A543" s="1" t="s">
        <v>1462</v>
      </c>
      <c r="B543" s="1" t="s">
        <v>386</v>
      </c>
      <c r="C543" s="1" t="s">
        <v>843</v>
      </c>
      <c r="E543" s="1" t="s">
        <v>844</v>
      </c>
      <c r="F543" s="1" t="s">
        <v>2305</v>
      </c>
      <c r="H543" s="1" t="str">
        <f>IFERROR(VLOOKUP(A543,Merge_gall!$C$2:$D$906,2,FALSE),"")</f>
        <v>어비스테크 심장</v>
      </c>
    </row>
    <row r="544" spans="1:8" x14ac:dyDescent="0.45">
      <c r="A544" s="1" t="s">
        <v>1463</v>
      </c>
      <c r="B544" s="1" t="s">
        <v>386</v>
      </c>
      <c r="C544" s="1" t="s">
        <v>849</v>
      </c>
      <c r="E544" s="1" t="s">
        <v>1464</v>
      </c>
      <c r="F544" s="1" t="s">
        <v>2304</v>
      </c>
      <c r="H544" s="1" t="str">
        <f>IFERROR(VLOOKUP(A544,Merge_gall!$C$2:$D$906,2,FALSE),"")</f>
        <v>어비스테크로 개조된 생체공학 심장으로, 모요들에게 적합하도록 제작되었습니다.</v>
      </c>
    </row>
    <row r="545" spans="1:8" x14ac:dyDescent="0.45">
      <c r="A545" s="1" t="s">
        <v>1465</v>
      </c>
      <c r="B545" s="1" t="s">
        <v>586</v>
      </c>
      <c r="C545" s="1" t="s">
        <v>1466</v>
      </c>
      <c r="E545" s="1" t="s">
        <v>1467</v>
      </c>
      <c r="F545" s="1" t="s">
        <v>3323</v>
      </c>
      <c r="H545" s="1" t="str">
        <f>IFERROR(VLOOKUP(A545,Merge_gall!$C$2:$D$906,2,FALSE),"")</f>
        <v>어비스테크 심장 제작(모요 심장)</v>
      </c>
    </row>
    <row r="546" spans="1:8" x14ac:dyDescent="0.45">
      <c r="A546" s="1" t="s">
        <v>1468</v>
      </c>
      <c r="B546" s="1" t="s">
        <v>586</v>
      </c>
      <c r="C546" s="1" t="s">
        <v>1469</v>
      </c>
      <c r="E546" s="1" t="s">
        <v>1470</v>
      </c>
      <c r="F546" s="1" t="s">
        <v>2514</v>
      </c>
      <c r="H546" s="1" t="str">
        <f>IFERROR(VLOOKUP(A546,Merge_gall!$C$2:$D$906,2,FALSE),"")</f>
        <v>살아있는 모요의 심장을 사용해 어비스테크 심장을 제작합니다.</v>
      </c>
    </row>
    <row r="547" spans="1:8" x14ac:dyDescent="0.45">
      <c r="A547" s="1" t="s">
        <v>1471</v>
      </c>
      <c r="B547" s="1" t="s">
        <v>586</v>
      </c>
      <c r="C547" s="1" t="s">
        <v>1472</v>
      </c>
      <c r="E547" s="1" t="s">
        <v>1473</v>
      </c>
      <c r="F547" s="1" t="s">
        <v>3324</v>
      </c>
      <c r="H547" s="1" t="str">
        <f>IFERROR(VLOOKUP(A547,Merge_gall!$C$2:$D$906,2,FALSE),"")</f>
        <v>어비스테크 심장(모요 심장) 제작중.</v>
      </c>
    </row>
    <row r="548" spans="1:8" x14ac:dyDescent="0.45">
      <c r="A548" s="1" t="s">
        <v>1474</v>
      </c>
      <c r="B548" s="1" t="s">
        <v>386</v>
      </c>
      <c r="C548" s="1" t="s">
        <v>1475</v>
      </c>
      <c r="E548" s="1" t="s">
        <v>1476</v>
      </c>
      <c r="F548" s="1" t="s">
        <v>2369</v>
      </c>
      <c r="H548" s="1" t="str">
        <f>IFERROR(VLOOKUP(A548,Merge_gall!$C$2:$D$906,2,FALSE),"")</f>
        <v>어비스틸</v>
      </c>
    </row>
    <row r="549" spans="1:8" x14ac:dyDescent="0.45">
      <c r="A549" s="1" t="s">
        <v>1477</v>
      </c>
      <c r="B549" s="1" t="s">
        <v>386</v>
      </c>
      <c r="C549" s="1" t="s">
        <v>1478</v>
      </c>
      <c r="E549" s="1" t="s">
        <v>1479</v>
      </c>
      <c r="F549" s="1" t="s">
        <v>2368</v>
      </c>
      <c r="H549" s="1" t="str">
        <f>IFERROR(VLOOKUP(A549,Merge_gall!$C$2:$D$906,2,FALSE),"")</f>
        <v>등대에서 사용되는 초고밀도 합금입니다. 믿을 수 없을 정도로 무겁고 단단하며, 최대한의 내구성을 필요로 하는 곳에 적합합니다</v>
      </c>
    </row>
    <row r="550" spans="1:8" x14ac:dyDescent="0.45">
      <c r="A550" s="1" t="s">
        <v>1480</v>
      </c>
      <c r="B550" s="1" t="s">
        <v>386</v>
      </c>
      <c r="C550" s="1" t="s">
        <v>1481</v>
      </c>
      <c r="E550" s="1" t="s">
        <v>1482</v>
      </c>
      <c r="F550" s="1" t="s">
        <v>2367</v>
      </c>
      <c r="H550" s="1" t="str">
        <f>IFERROR(VLOOKUP(A550,Merge_gall!$C$2:$D$906,2,FALSE),"")</f>
        <v>뎁스위브</v>
      </c>
    </row>
    <row r="551" spans="1:8" x14ac:dyDescent="0.45">
      <c r="A551" s="1" t="s">
        <v>1483</v>
      </c>
      <c r="B551" s="1" t="s">
        <v>386</v>
      </c>
      <c r="C551" s="1" t="s">
        <v>1484</v>
      </c>
      <c r="E551" s="1" t="s">
        <v>1485</v>
      </c>
      <c r="F551" s="1" t="s">
        <v>2366</v>
      </c>
      <c r="H551" s="1" t="str">
        <f>IFERROR(VLOOKUP(A551,Merge_gall!$C$2:$D$906,2,FALSE),"")</f>
        <v>등대에서 사용되는 질긴 섬유입니다. 단열성이 뛰어나고 신축성이 있어 많은 곳에서 이용됩니다.</v>
      </c>
    </row>
    <row r="552" spans="1:8" x14ac:dyDescent="0.45">
      <c r="A552" s="1" t="s">
        <v>1486</v>
      </c>
      <c r="B552" s="1" t="s">
        <v>386</v>
      </c>
      <c r="C552" s="1" t="s">
        <v>1487</v>
      </c>
      <c r="E552" s="1" t="s">
        <v>1488</v>
      </c>
      <c r="F552" s="1" t="s">
        <v>2365</v>
      </c>
      <c r="H552" s="1" t="str">
        <f>IFERROR(VLOOKUP(A552,Merge_gall!$C$2:$D$906,2,FALSE),"")</f>
        <v>어비설 펄</v>
      </c>
    </row>
    <row r="553" spans="1:8" x14ac:dyDescent="0.45">
      <c r="A553" s="1" t="s">
        <v>1489</v>
      </c>
      <c r="B553" s="1" t="s">
        <v>386</v>
      </c>
      <c r="C553" s="1" t="s">
        <v>1490</v>
      </c>
      <c r="E553" s="1" t="s">
        <v>1491</v>
      </c>
      <c r="F553" s="1" t="s">
        <v>2364</v>
      </c>
      <c r="H553" s="1" t="str">
        <f>IFERROR(VLOOKUP(A553,Merge_gall!$C$2:$D$906,2,FALSE),"")</f>
        <v>순수한 딥블루로 이루어진 푸른 결정입니다. 순수해진 만큼 그 효과는 더욱 강력하며, 더욱 강력한 효과를 내는 물품을 제조하기 위해 필요합니다. 이 결정은 특별한 반짝임을 내는데 이는 수많은 사람들과 모요들로 하여금 소유욕을 느끼기에 충분하도록 만들었고 그 결과 끝없는 욕망을 채우기 위한 피의 산물이 되었습니다.</v>
      </c>
    </row>
    <row r="554" spans="1:8" x14ac:dyDescent="0.45">
      <c r="A554" s="1" t="s">
        <v>1492</v>
      </c>
      <c r="B554" s="1" t="s">
        <v>386</v>
      </c>
      <c r="C554" s="1" t="s">
        <v>1493</v>
      </c>
      <c r="E554" s="1" t="s">
        <v>1494</v>
      </c>
      <c r="F554" s="1" t="s">
        <v>2261</v>
      </c>
      <c r="H554" s="1" t="str">
        <f>IFERROR(VLOOKUP(A554,Merge_gall!$C$2:$D$906,2,FALSE),"")</f>
        <v>모요 극저온 방사</v>
      </c>
    </row>
    <row r="555" spans="1:8" x14ac:dyDescent="0.45">
      <c r="A555" s="1" t="s">
        <v>3326</v>
      </c>
      <c r="B555" s="1" t="s">
        <v>386</v>
      </c>
      <c r="C555" s="1" t="s">
        <v>1496</v>
      </c>
      <c r="E555" s="1" t="s">
        <v>1497</v>
      </c>
      <c r="F555" s="1" t="s">
        <v>2263</v>
      </c>
      <c r="H555" s="1" t="str">
        <f>IFERROR(VLOOKUP(A555,Merge_gall!$C$2:$D$906,2,FALSE),"")</f>
        <v>모요 극저온 대형소총</v>
      </c>
    </row>
    <row r="556" spans="1:8" x14ac:dyDescent="0.45">
      <c r="A556" s="1" t="s">
        <v>1498</v>
      </c>
      <c r="B556" s="1" t="s">
        <v>386</v>
      </c>
      <c r="C556" s="1" t="s">
        <v>1499</v>
      </c>
      <c r="E556" s="1" t="s">
        <v>1500</v>
      </c>
      <c r="F556" s="1" t="s">
        <v>2262</v>
      </c>
      <c r="H556" s="1" t="str">
        <f>IFERROR(VLOOKUP(A556,Merge_gall!$C$2:$D$906,2,FALSE),"")</f>
        <v>극저온 폭탄을 대포처럼 발사하는 모요들의 극저온 병기입니다. 이 무기는 주로 크라이오포드에 장착되며, 사용자에서 볼 수 있듯이 인간이 사용하는걸 전제로 하지 않았습니다.</v>
      </c>
    </row>
    <row r="557" spans="1:8" x14ac:dyDescent="0.45">
      <c r="A557" s="1" t="s">
        <v>1501</v>
      </c>
      <c r="B557" s="1" t="s">
        <v>386</v>
      </c>
      <c r="C557" s="1" t="s">
        <v>1502</v>
      </c>
      <c r="E557" s="1" t="s">
        <v>1503</v>
      </c>
      <c r="F557" s="1" t="s">
        <v>3325</v>
      </c>
      <c r="H557" s="1" t="str">
        <f>IFERROR(VLOOKUP(A557,Merge_gall!$C$2:$D$906,2,FALSE),"")</f>
        <v/>
      </c>
    </row>
    <row r="558" spans="1:8" x14ac:dyDescent="0.45">
      <c r="A558" s="1" t="s">
        <v>1504</v>
      </c>
      <c r="B558" s="1" t="s">
        <v>386</v>
      </c>
      <c r="C558" s="1" t="s">
        <v>1505</v>
      </c>
      <c r="E558" s="1" t="s">
        <v>1497</v>
      </c>
      <c r="F558" s="1" t="s">
        <v>3327</v>
      </c>
      <c r="H558" s="1" t="str">
        <f>IFERROR(VLOOKUP(A558,Merge_gall!$C$2:$D$906,2,FALSE),"")</f>
        <v/>
      </c>
    </row>
    <row r="559" spans="1:8" x14ac:dyDescent="0.45">
      <c r="A559" s="1" t="s">
        <v>1506</v>
      </c>
      <c r="B559" s="1" t="s">
        <v>552</v>
      </c>
      <c r="C559" s="1" t="s">
        <v>1507</v>
      </c>
      <c r="E559" s="1" t="s">
        <v>1508</v>
      </c>
      <c r="F559" s="1" t="s">
        <v>2455</v>
      </c>
      <c r="H559" s="1" t="str">
        <f>IFERROR(VLOOKUP(A559,Merge_gall!$C$2:$D$906,2,FALSE),"")</f>
        <v>모요 원거리 무기</v>
      </c>
    </row>
    <row r="560" spans="1:8" x14ac:dyDescent="0.45">
      <c r="A560" s="1" t="s">
        <v>1509</v>
      </c>
      <c r="B560" s="1" t="s">
        <v>552</v>
      </c>
      <c r="C560" s="1" t="s">
        <v>1510</v>
      </c>
      <c r="E560" s="1" t="s">
        <v>1511</v>
      </c>
      <c r="F560" s="1" t="s">
        <v>2454</v>
      </c>
      <c r="H560" s="1" t="str">
        <f>IFERROR(VLOOKUP(A560,Merge_gall!$C$2:$D$906,2,FALSE),"")</f>
        <v>모요 근접무기</v>
      </c>
    </row>
    <row r="561" spans="1:8" x14ac:dyDescent="0.45">
      <c r="A561" s="1" t="s">
        <v>1512</v>
      </c>
      <c r="B561" s="1" t="s">
        <v>386</v>
      </c>
      <c r="C561" s="1" t="s">
        <v>1513</v>
      </c>
      <c r="E561" s="1" t="s">
        <v>1514</v>
      </c>
      <c r="F561" s="1" t="s">
        <v>2294</v>
      </c>
      <c r="H561" s="1" t="str">
        <f>IFERROR(VLOOKUP(A561,Merge_gall!$C$2:$D$906,2,FALSE),"")</f>
        <v>모요 렌치</v>
      </c>
    </row>
    <row r="562" spans="1:8" x14ac:dyDescent="0.45">
      <c r="A562" s="1" t="s">
        <v>1515</v>
      </c>
      <c r="B562" s="1" t="s">
        <v>386</v>
      </c>
      <c r="C562" s="1" t="s">
        <v>1516</v>
      </c>
      <c r="E562" s="1" t="s">
        <v>1517</v>
      </c>
      <c r="F562" s="1" t="s">
        <v>2293</v>
      </c>
      <c r="H562" s="1" t="str">
        <f>IFERROR(VLOOKUP(A562,Merge_gall!$C$2:$D$906,2,FALSE),"")</f>
        <v>구부러진 철판을 펴고 볼트를 조이는 도구입니다. 그럴 필요가 없다면 머리를 내려치는 일에도 쓸 수 있습니다.</v>
      </c>
    </row>
    <row r="563" spans="1:8" x14ac:dyDescent="0.45">
      <c r="A563" s="1" t="s">
        <v>1518</v>
      </c>
      <c r="B563" s="1" t="s">
        <v>386</v>
      </c>
      <c r="C563" s="1" t="s">
        <v>1519</v>
      </c>
      <c r="E563" s="1" t="s">
        <v>1520</v>
      </c>
      <c r="F563" s="1" t="s">
        <v>2250</v>
      </c>
      <c r="H563" s="1" t="str">
        <f>IFERROR(VLOOKUP(A563,Merge_gall!$C$2:$D$906,2,FALSE),"")</f>
        <v>손잡이</v>
      </c>
    </row>
    <row r="564" spans="1:8" x14ac:dyDescent="0.45">
      <c r="A564" s="1" t="s">
        <v>1521</v>
      </c>
      <c r="B564" s="1" t="s">
        <v>386</v>
      </c>
      <c r="C564" s="1" t="s">
        <v>1522</v>
      </c>
      <c r="E564" s="1" t="s">
        <v>902</v>
      </c>
      <c r="F564" s="1" t="s">
        <v>2292</v>
      </c>
      <c r="H564" s="1" t="str">
        <f>IFERROR(VLOOKUP(A564,Merge_gall!$C$2:$D$906,2,FALSE),"")</f>
        <v>머리</v>
      </c>
    </row>
    <row r="565" spans="1:8" x14ac:dyDescent="0.45">
      <c r="A565" s="1" t="s">
        <v>1523</v>
      </c>
      <c r="B565" s="1" t="s">
        <v>386</v>
      </c>
      <c r="C565" s="1" t="s">
        <v>1524</v>
      </c>
      <c r="E565" s="1" t="s">
        <v>1525</v>
      </c>
      <c r="F565" s="1" t="s">
        <v>2291</v>
      </c>
      <c r="H565" s="1" t="str">
        <f>IFERROR(VLOOKUP(A565,Merge_gall!$C$2:$D$906,2,FALSE),"")</f>
        <v>모요 잠수부 나이프</v>
      </c>
    </row>
    <row r="566" spans="1:8" x14ac:dyDescent="0.45">
      <c r="A566" s="1" t="s">
        <v>1526</v>
      </c>
      <c r="B566" s="1" t="s">
        <v>386</v>
      </c>
      <c r="C566" s="1" t="s">
        <v>1527</v>
      </c>
      <c r="E566" s="1" t="s">
        <v>1528</v>
      </c>
      <c r="F566" s="1" t="s">
        <v>2290</v>
      </c>
      <c r="H566" s="1" t="str">
        <f>IFERROR(VLOOKUP(A566,Merge_gall!$C$2:$D$906,2,FALSE),"")</f>
        <v>칼은 언제 어디서나 쓸모있는 도구였고, 그것은 바다속에서도 마찬가지입니다. 플라스틸로 만들어진 칼날은 가벼움과 예리함을 겸비한 탓에 수많은 모요 잠수부들로부터 사랑받고 있습니다.</v>
      </c>
    </row>
    <row r="567" spans="1:8" x14ac:dyDescent="0.45">
      <c r="A567" s="1" t="s">
        <v>1529</v>
      </c>
      <c r="B567" s="1" t="s">
        <v>386</v>
      </c>
      <c r="C567" s="1" t="s">
        <v>1530</v>
      </c>
      <c r="E567" s="1" t="s">
        <v>1520</v>
      </c>
      <c r="F567" s="1" t="s">
        <v>2250</v>
      </c>
      <c r="H567" s="1" t="str">
        <f>IFERROR(VLOOKUP(A567,Merge_gall!$C$2:$D$906,2,FALSE),"")</f>
        <v>손잡이</v>
      </c>
    </row>
    <row r="568" spans="1:8" x14ac:dyDescent="0.45">
      <c r="A568" s="1" t="s">
        <v>1531</v>
      </c>
      <c r="B568" s="1" t="s">
        <v>386</v>
      </c>
      <c r="C568" s="1" t="s">
        <v>1532</v>
      </c>
      <c r="E568" s="1" t="s">
        <v>1533</v>
      </c>
      <c r="F568" s="1" t="s">
        <v>2289</v>
      </c>
      <c r="H568" s="1" t="str">
        <f>IFERROR(VLOOKUP(A568,Merge_gall!$C$2:$D$906,2,FALSE),"")</f>
        <v>칼날</v>
      </c>
    </row>
    <row r="569" spans="1:8" x14ac:dyDescent="0.45">
      <c r="A569" s="1" t="s">
        <v>1534</v>
      </c>
      <c r="B569" s="1" t="s">
        <v>386</v>
      </c>
      <c r="C569" s="1" t="s">
        <v>1535</v>
      </c>
      <c r="E569" s="1" t="s">
        <v>1536</v>
      </c>
      <c r="F569" s="1" t="s">
        <v>2288</v>
      </c>
      <c r="H569" s="1" t="str">
        <f>IFERROR(VLOOKUP(A569,Merge_gall!$C$2:$D$906,2,FALSE),"")</f>
        <v>칼끝</v>
      </c>
    </row>
    <row r="570" spans="1:8" x14ac:dyDescent="0.45">
      <c r="A570" s="1" t="s">
        <v>1537</v>
      </c>
      <c r="B570" s="1" t="s">
        <v>386</v>
      </c>
      <c r="C570" s="1" t="s">
        <v>1538</v>
      </c>
      <c r="E570" s="1" t="s">
        <v>1539</v>
      </c>
      <c r="F570" s="1" t="s">
        <v>2287</v>
      </c>
      <c r="H570" s="1" t="str">
        <f>IFERROR(VLOOKUP(A570,Merge_gall!$C$2:$D$906,2,FALSE),"")</f>
        <v>모요 파일드라이버</v>
      </c>
    </row>
    <row r="571" spans="1:8" x14ac:dyDescent="0.45">
      <c r="A571" s="1" t="s">
        <v>1540</v>
      </c>
      <c r="B571" s="1" t="s">
        <v>386</v>
      </c>
      <c r="C571" s="1" t="s">
        <v>1541</v>
      </c>
      <c r="E571" s="1" t="s">
        <v>1542</v>
      </c>
      <c r="F571" s="1" t="s">
        <v>2286</v>
      </c>
      <c r="H571" s="1" t="str">
        <f>IFERROR(VLOOKUP(A571,Merge_gall!$C$2:$D$906,2,FALSE),"")</f>
        <v>전자기 소총을 응용해 말뚝을 박아넣는 채굴기입니다. 사용하기 불편하고 말뚝을 발사하는데 긴 시간이 걸리지만, 바위를 부수고 꿰뚫는 위력을 가지고 있습니다.\n\n사용 가능한 메카노이드의 숫자가 감소하면서, 채광량을 유지하기 위해 수많은 모요들이 직접 나서야만 했습니다.</v>
      </c>
    </row>
    <row r="572" spans="1:8" x14ac:dyDescent="0.45">
      <c r="A572" s="1" t="s">
        <v>1543</v>
      </c>
      <c r="B572" s="1" t="s">
        <v>386</v>
      </c>
      <c r="C572" s="1" t="s">
        <v>1544</v>
      </c>
      <c r="E572" s="1" t="s">
        <v>1545</v>
      </c>
      <c r="F572" s="1" t="s">
        <v>2243</v>
      </c>
      <c r="H572" s="1" t="str">
        <f>IFERROR(VLOOKUP(A572,Merge_gall!$C$2:$D$906,2,FALSE),"")</f>
        <v>몸체</v>
      </c>
    </row>
    <row r="573" spans="1:8" x14ac:dyDescent="0.45">
      <c r="A573" s="1" t="s">
        <v>1546</v>
      </c>
      <c r="B573" s="1" t="s">
        <v>386</v>
      </c>
      <c r="C573" s="1" t="s">
        <v>1547</v>
      </c>
      <c r="E573" s="1" t="s">
        <v>1548</v>
      </c>
      <c r="F573" s="1" t="s">
        <v>2285</v>
      </c>
      <c r="H573" s="1" t="str">
        <f>IFERROR(VLOOKUP(A573,Merge_gall!$C$2:$D$906,2,FALSE),"")</f>
        <v>말뚝</v>
      </c>
    </row>
    <row r="574" spans="1:8" x14ac:dyDescent="0.45">
      <c r="A574" s="1" t="s">
        <v>1549</v>
      </c>
      <c r="B574" s="1" t="s">
        <v>386</v>
      </c>
      <c r="C574" s="1" t="s">
        <v>1550</v>
      </c>
      <c r="E574" s="1" t="s">
        <v>1551</v>
      </c>
      <c r="F574" s="1" t="s">
        <v>2284</v>
      </c>
      <c r="H574" s="1" t="str">
        <f>IFERROR(VLOOKUP(A574,Merge_gall!$C$2:$D$906,2,FALSE),"")</f>
        <v>모요 전투도끼</v>
      </c>
    </row>
    <row r="575" spans="1:8" x14ac:dyDescent="0.45">
      <c r="A575" s="1" t="s">
        <v>1552</v>
      </c>
      <c r="B575" s="1" t="s">
        <v>386</v>
      </c>
      <c r="C575" s="1" t="s">
        <v>1553</v>
      </c>
      <c r="E575" s="1" t="s">
        <v>1554</v>
      </c>
      <c r="F575" s="1" t="s">
        <v>2283</v>
      </c>
      <c r="H575" s="1" t="str">
        <f>IFERROR(VLOOKUP(A575,Merge_gall!$C$2:$D$906,2,FALSE),"")</f>
        <v>어비스틸로 단조되어 무거운 실험용 도끼입니다. 극저온 기술을 응용해 절단면의 출혈을 최소화하는 방향으로 연구되었습니다, 라고 개발자들은 말합니다. 심층잠수복의 헬멧도 두 쪽 내버릴 수 있는 이 도끼에 맞았을 때 과다출혈을 걱정할 필요는 없을 것입니다.</v>
      </c>
    </row>
    <row r="576" spans="1:8" x14ac:dyDescent="0.45">
      <c r="A576" s="1" t="s">
        <v>1555</v>
      </c>
      <c r="B576" s="1" t="s">
        <v>386</v>
      </c>
      <c r="C576" s="1" t="s">
        <v>1556</v>
      </c>
      <c r="E576" s="1" t="s">
        <v>1520</v>
      </c>
      <c r="F576" s="1" t="s">
        <v>2250</v>
      </c>
      <c r="H576" s="1" t="str">
        <f>IFERROR(VLOOKUP(A576,Merge_gall!$C$2:$D$906,2,FALSE),"")</f>
        <v>손잡이</v>
      </c>
    </row>
    <row r="577" spans="1:8" x14ac:dyDescent="0.45">
      <c r="A577" s="1" t="s">
        <v>1557</v>
      </c>
      <c r="B577" s="1" t="s">
        <v>386</v>
      </c>
      <c r="C577" s="1" t="s">
        <v>1558</v>
      </c>
      <c r="E577" s="1" t="s">
        <v>1533</v>
      </c>
      <c r="F577" s="1" t="s">
        <v>2249</v>
      </c>
      <c r="H577" s="1" t="str">
        <f>IFERROR(VLOOKUP(A577,Merge_gall!$C$2:$D$906,2,FALSE),"")</f>
        <v>창날</v>
      </c>
    </row>
    <row r="578" spans="1:8" x14ac:dyDescent="0.45">
      <c r="A578" s="1" t="s">
        <v>1559</v>
      </c>
      <c r="B578" s="1" t="s">
        <v>386</v>
      </c>
      <c r="C578" s="1" t="s">
        <v>1560</v>
      </c>
      <c r="E578" s="1" t="s">
        <v>1561</v>
      </c>
      <c r="F578" s="1" t="s">
        <v>2281</v>
      </c>
      <c r="H578" s="1" t="str">
        <f>IFERROR(VLOOKUP(A578,Merge_gall!$C$2:$D$906,2,FALSE),"")</f>
        <v>모요 파워피스트</v>
      </c>
    </row>
    <row r="579" spans="1:8" x14ac:dyDescent="0.45">
      <c r="A579" s="1" t="s">
        <v>1562</v>
      </c>
      <c r="B579" s="1" t="s">
        <v>386</v>
      </c>
      <c r="C579" s="1" t="s">
        <v>1563</v>
      </c>
      <c r="E579" s="1" t="s">
        <v>1564</v>
      </c>
      <c r="F579" s="1" t="s">
        <v>2280</v>
      </c>
      <c r="H579" s="1" t="str">
        <f>IFERROR(VLOOKUP(A579,Merge_gall!$C$2:$D$906,2,FALSE),"")</f>
        <v>수중의 다양한 작업을 용이하게 만들기 위해 근력을 강화해주는 기계화 팔 장비입니다. 잠수복과 함께 사용하도록 제작되었지만 맨손으로도 충분히 사용할 수 있습니다.</v>
      </c>
    </row>
    <row r="580" spans="1:8" x14ac:dyDescent="0.45">
      <c r="A580" s="1" t="s">
        <v>1565</v>
      </c>
      <c r="B580" s="1" t="s">
        <v>386</v>
      </c>
      <c r="C580" s="1" t="s">
        <v>1566</v>
      </c>
      <c r="E580" s="1" t="s">
        <v>1567</v>
      </c>
      <c r="F580" s="1" t="s">
        <v>2244</v>
      </c>
      <c r="H580" s="1" t="str">
        <f>IFERROR(VLOOKUP(A580,Merge_gall!$C$2:$D$906,2,FALSE),"")</f>
        <v>주먹</v>
      </c>
    </row>
    <row r="581" spans="1:8" x14ac:dyDescent="0.45">
      <c r="A581" s="1" t="s">
        <v>1568</v>
      </c>
      <c r="B581" s="1" t="s">
        <v>386</v>
      </c>
      <c r="C581" s="1" t="s">
        <v>1569</v>
      </c>
      <c r="E581" s="1" t="s">
        <v>1570</v>
      </c>
      <c r="F581" s="1" t="s">
        <v>2243</v>
      </c>
      <c r="H581" s="1" t="str">
        <f>IFERROR(VLOOKUP(A581,Merge_gall!$C$2:$D$906,2,FALSE),"")</f>
        <v>몸체</v>
      </c>
    </row>
    <row r="582" spans="1:8" x14ac:dyDescent="0.45">
      <c r="A582" s="1" t="s">
        <v>1571</v>
      </c>
      <c r="B582" s="1" t="s">
        <v>386</v>
      </c>
      <c r="C582" s="1" t="s">
        <v>1572</v>
      </c>
      <c r="E582" s="1" t="s">
        <v>1573</v>
      </c>
      <c r="F582" s="1" t="s">
        <v>2252</v>
      </c>
      <c r="H582" s="1" t="str">
        <f>IFERROR(VLOOKUP(A582,Merge_gall!$C$2:$D$906,2,FALSE),"")</f>
        <v>모요 근위대 전투도끼</v>
      </c>
    </row>
    <row r="583" spans="1:8" x14ac:dyDescent="0.45">
      <c r="A583" s="1" t="s">
        <v>1574</v>
      </c>
      <c r="B583" s="1" t="s">
        <v>386</v>
      </c>
      <c r="C583" s="1" t="s">
        <v>1575</v>
      </c>
      <c r="E583" s="1" t="s">
        <v>1576</v>
      </c>
      <c r="F583" s="1" t="s">
        <v>2251</v>
      </c>
      <c r="H583" s="1" t="str">
        <f>IFERROR(VLOOKUP(A583,Merge_gall!$C$2:$D$906,2,FALSE),"")</f>
        <v>근위대가 사용하는 대형 전투도끼입니다. 전반적인 개량과 함께 더 발전된 극저온 기술이 접목되었습니다.\n\n아직 개발단계인 무기가 어떻게 근위대의 무기로 선정되었는진 알 수 없지만, 그럼에도 불구하고 흰 외장과 몸체에 새겨진 근위대의 심벌은 폭력에 대응하는 장로들의 칼날입니다.</v>
      </c>
    </row>
    <row r="584" spans="1:8" x14ac:dyDescent="0.45">
      <c r="A584" s="1" t="s">
        <v>1577</v>
      </c>
      <c r="B584" s="1" t="s">
        <v>386</v>
      </c>
      <c r="C584" s="1" t="s">
        <v>1578</v>
      </c>
      <c r="E584" s="1" t="s">
        <v>1520</v>
      </c>
      <c r="F584" s="1" t="s">
        <v>2250</v>
      </c>
      <c r="H584" s="1" t="str">
        <f>IFERROR(VLOOKUP(A584,Merge_gall!$C$2:$D$906,2,FALSE),"")</f>
        <v>손잡이</v>
      </c>
    </row>
    <row r="585" spans="1:8" x14ac:dyDescent="0.45">
      <c r="A585" s="1" t="s">
        <v>1579</v>
      </c>
      <c r="B585" s="1" t="s">
        <v>386</v>
      </c>
      <c r="C585" s="1" t="s">
        <v>1580</v>
      </c>
      <c r="E585" s="1" t="s">
        <v>1533</v>
      </c>
      <c r="F585" s="1" t="s">
        <v>2249</v>
      </c>
      <c r="H585" s="1" t="str">
        <f>IFERROR(VLOOKUP(A585,Merge_gall!$C$2:$D$906,2,FALSE),"")</f>
        <v>창날</v>
      </c>
    </row>
    <row r="586" spans="1:8" x14ac:dyDescent="0.45">
      <c r="A586" s="1" t="s">
        <v>1581</v>
      </c>
      <c r="B586" s="1" t="s">
        <v>386</v>
      </c>
      <c r="C586" s="1" t="s">
        <v>1582</v>
      </c>
      <c r="E586" s="1" t="s">
        <v>1583</v>
      </c>
      <c r="F586" s="1" t="s">
        <v>2246</v>
      </c>
      <c r="H586" s="1" t="str">
        <f>IFERROR(VLOOKUP(A586,Merge_gall!$C$2:$D$906,2,FALSE),"")</f>
        <v>모요 근위대 파워피스트</v>
      </c>
    </row>
    <row r="587" spans="1:8" x14ac:dyDescent="0.45">
      <c r="A587" s="1" t="s">
        <v>1584</v>
      </c>
      <c r="B587" s="1" t="s">
        <v>386</v>
      </c>
      <c r="C587" s="1" t="s">
        <v>1585</v>
      </c>
      <c r="E587" s="1" t="s">
        <v>1586</v>
      </c>
      <c r="F587" s="1" t="s">
        <v>2245</v>
      </c>
      <c r="H587" s="1" t="str">
        <f>IFERROR(VLOOKUP(A587,Merge_gall!$C$2:$D$906,2,FALSE),"")</f>
        <v>근위대가 사용하는 전투용 파워피스트입니다. 사실상 기능은 기존의 것과 동일합니다.\n\n파워피스트는 그 범용성으로 다른 경쟁자를 제치고 근위대의 제식 장비로 선정되었으며, 흰 외장과 몸체에 새겨진 근위대의 심벌은 위협에 대응하는 장로들의 철권입니다.</v>
      </c>
    </row>
    <row r="588" spans="1:8" x14ac:dyDescent="0.45">
      <c r="A588" s="1" t="s">
        <v>1587</v>
      </c>
      <c r="B588" s="1" t="s">
        <v>386</v>
      </c>
      <c r="C588" s="1" t="s">
        <v>1588</v>
      </c>
      <c r="E588" s="1" t="s">
        <v>1567</v>
      </c>
      <c r="F588" s="1" t="s">
        <v>2244</v>
      </c>
      <c r="H588" s="1" t="str">
        <f>IFERROR(VLOOKUP(A588,Merge_gall!$C$2:$D$906,2,FALSE),"")</f>
        <v>주먹</v>
      </c>
    </row>
    <row r="589" spans="1:8" x14ac:dyDescent="0.45">
      <c r="A589" s="1" t="s">
        <v>1589</v>
      </c>
      <c r="B589" s="1" t="s">
        <v>386</v>
      </c>
      <c r="C589" s="1" t="s">
        <v>1590</v>
      </c>
      <c r="E589" s="1" t="s">
        <v>1570</v>
      </c>
      <c r="F589" s="1" t="s">
        <v>2243</v>
      </c>
      <c r="H589" s="1" t="str">
        <f>IFERROR(VLOOKUP(A589,Merge_gall!$C$2:$D$906,2,FALSE),"")</f>
        <v>몸체</v>
      </c>
    </row>
    <row r="590" spans="1:8" x14ac:dyDescent="0.45">
      <c r="A590" s="1" t="s">
        <v>3328</v>
      </c>
      <c r="B590" s="1" t="s">
        <v>386</v>
      </c>
      <c r="C590" s="1" t="s">
        <v>1592</v>
      </c>
      <c r="E590" s="1" t="s">
        <v>1593</v>
      </c>
      <c r="F590" s="1" t="s">
        <v>2279</v>
      </c>
      <c r="H590" s="1" t="str">
        <f>IFERROR(VLOOKUP(A590,Merge_gall!$C$2:$D$906,2,FALSE),"")</f>
        <v>모요 네일건</v>
      </c>
    </row>
    <row r="591" spans="1:8" x14ac:dyDescent="0.45">
      <c r="A591" s="1" t="s">
        <v>1594</v>
      </c>
      <c r="B591" s="1" t="s">
        <v>386</v>
      </c>
      <c r="C591" s="1" t="s">
        <v>1595</v>
      </c>
      <c r="E591" s="1" t="s">
        <v>1596</v>
      </c>
      <c r="F591" s="1" t="s">
        <v>2278</v>
      </c>
      <c r="H591" s="1" t="str">
        <f>IFERROR(VLOOKUP(A591,Merge_gall!$C$2:$D$906,2,FALSE),"")</f>
        <v>등대에서 흔히 볼 수 있는 작업용 공구입니다. 다양한 상황에 사용할 수 있도록 상당히 강력한 발사장치를 가져 등대 안팎에서 사용이 가능합니다, 그로 인해 긴급상황에 급조무기로 사용하기에도 좋습니다.</v>
      </c>
    </row>
    <row r="592" spans="1:8" x14ac:dyDescent="0.45">
      <c r="A592" s="1" t="s">
        <v>1597</v>
      </c>
      <c r="B592" s="1" t="s">
        <v>386</v>
      </c>
      <c r="C592" s="1" t="s">
        <v>1598</v>
      </c>
      <c r="E592" s="1" t="s">
        <v>1593</v>
      </c>
      <c r="F592" s="1" t="s">
        <v>3329</v>
      </c>
      <c r="H592" s="1" t="str">
        <f>IFERROR(VLOOKUP(A592,Merge_gall!$C$2:$D$906,2,FALSE),"")</f>
        <v/>
      </c>
    </row>
    <row r="593" spans="1:8" x14ac:dyDescent="0.45">
      <c r="A593" s="1" t="s">
        <v>1599</v>
      </c>
      <c r="B593" s="1" t="s">
        <v>386</v>
      </c>
      <c r="C593" s="1" t="s">
        <v>1600</v>
      </c>
      <c r="E593" s="1" t="s">
        <v>1601</v>
      </c>
      <c r="F593" s="1" t="s">
        <v>2250</v>
      </c>
      <c r="H593" s="1" t="str">
        <f>IFERROR(VLOOKUP(A593,Merge_gall!$C$2:$D$906,2,FALSE),"")</f>
        <v>손잡이</v>
      </c>
    </row>
    <row r="594" spans="1:8" x14ac:dyDescent="0.45">
      <c r="A594" s="1" t="s">
        <v>1602</v>
      </c>
      <c r="B594" s="1" t="s">
        <v>386</v>
      </c>
      <c r="C594" s="1" t="s">
        <v>1603</v>
      </c>
      <c r="E594" s="1" t="s">
        <v>1503</v>
      </c>
      <c r="F594" s="1" t="s">
        <v>2255</v>
      </c>
      <c r="H594" s="1" t="str">
        <f>IFERROR(VLOOKUP(A594,Merge_gall!$C$2:$D$906,2,FALSE),"")</f>
        <v>총열</v>
      </c>
    </row>
    <row r="595" spans="1:8" x14ac:dyDescent="0.45">
      <c r="A595" s="1" t="s">
        <v>1604</v>
      </c>
      <c r="B595" s="1" t="s">
        <v>386</v>
      </c>
      <c r="C595" s="1" t="s">
        <v>1605</v>
      </c>
      <c r="E595" s="1" t="s">
        <v>1606</v>
      </c>
      <c r="F595" s="1" t="s">
        <v>3330</v>
      </c>
      <c r="H595" s="1" t="str">
        <f>IFERROR(VLOOKUP(A595,Merge_gall!$C$2:$D$906,2,FALSE),"")</f>
        <v/>
      </c>
    </row>
    <row r="596" spans="1:8" x14ac:dyDescent="0.45">
      <c r="A596" s="1" t="s">
        <v>3331</v>
      </c>
      <c r="B596" s="1" t="s">
        <v>386</v>
      </c>
      <c r="C596" s="1" t="s">
        <v>1608</v>
      </c>
      <c r="E596" s="1" t="s">
        <v>1609</v>
      </c>
      <c r="F596" s="1" t="s">
        <v>2277</v>
      </c>
      <c r="H596" s="1" t="str">
        <f>IFERROR(VLOOKUP(A596,Merge_gall!$C$2:$D$906,2,FALSE),"")</f>
        <v>모요 전자기 소총</v>
      </c>
    </row>
    <row r="597" spans="1:8" x14ac:dyDescent="0.45">
      <c r="A597" s="1" t="s">
        <v>1610</v>
      </c>
      <c r="B597" s="1" t="s">
        <v>386</v>
      </c>
      <c r="C597" s="1" t="s">
        <v>1611</v>
      </c>
      <c r="E597" s="1" t="s">
        <v>1612</v>
      </c>
      <c r="F597" s="1" t="s">
        <v>2276</v>
      </c>
      <c r="H597" s="1" t="str">
        <f>IFERROR(VLOOKUP(A597,Merge_gall!$C$2:$D$906,2,FALSE),"")</f>
        <v>전자기 소총과 유사한 모요들의 돌격소총입니다. 과충전된 볼트를 총열을 따라 가속시켜 발사합니다. 각각의 볼트들은 에너지가 흩어지지 않도록 방지하는 역할에 초점을 맞추어 설계되었습니다.\n\n과거, 등대에서는 개척 당시 가져왔던 전자기 소총도 함께 운용했으나, 볼트 기반의 전자기 소총의 유용성이 입증됨에 따라 전통적인 전자기 소총은 얼마 지나지 않아 대체되었습니다.</v>
      </c>
    </row>
    <row r="598" spans="1:8" x14ac:dyDescent="0.45">
      <c r="A598" s="1" t="s">
        <v>1613</v>
      </c>
      <c r="B598" s="1" t="s">
        <v>386</v>
      </c>
      <c r="C598" s="1" t="s">
        <v>1614</v>
      </c>
      <c r="E598" s="1" t="s">
        <v>1609</v>
      </c>
      <c r="F598" s="1" t="s">
        <v>3332</v>
      </c>
      <c r="H598" s="1" t="str">
        <f>IFERROR(VLOOKUP(A598,Merge_gall!$C$2:$D$906,2,FALSE),"")</f>
        <v/>
      </c>
    </row>
    <row r="599" spans="1:8" x14ac:dyDescent="0.45">
      <c r="A599" s="1" t="s">
        <v>1615</v>
      </c>
      <c r="B599" s="1" t="s">
        <v>386</v>
      </c>
      <c r="C599" s="1" t="s">
        <v>1616</v>
      </c>
      <c r="E599" s="1" t="s">
        <v>1617</v>
      </c>
      <c r="F599" s="1" t="s">
        <v>2258</v>
      </c>
      <c r="H599" s="1" t="str">
        <f>IFERROR(VLOOKUP(A599,Merge_gall!$C$2:$D$906,2,FALSE),"")</f>
        <v>개머리판</v>
      </c>
    </row>
    <row r="600" spans="1:8" x14ac:dyDescent="0.45">
      <c r="A600" s="1" t="s">
        <v>1618</v>
      </c>
      <c r="B600" s="1" t="s">
        <v>386</v>
      </c>
      <c r="C600" s="1" t="s">
        <v>1619</v>
      </c>
      <c r="E600" s="1" t="s">
        <v>1503</v>
      </c>
      <c r="F600" s="1" t="s">
        <v>2255</v>
      </c>
      <c r="H600" s="1" t="str">
        <f>IFERROR(VLOOKUP(A600,Merge_gall!$C$2:$D$906,2,FALSE),"")</f>
        <v>총열</v>
      </c>
    </row>
    <row r="601" spans="1:8" x14ac:dyDescent="0.45">
      <c r="A601" s="1" t="s">
        <v>1620</v>
      </c>
      <c r="B601" s="1" t="s">
        <v>386</v>
      </c>
      <c r="C601" s="1" t="s">
        <v>1621</v>
      </c>
      <c r="E601" s="1" t="s">
        <v>1622</v>
      </c>
      <c r="F601" s="1" t="s">
        <v>2271</v>
      </c>
      <c r="H601" s="1" t="str">
        <f>IFERROR(VLOOKUP(A601,Merge_gall!$C$2:$D$906,2,FALSE),"")</f>
        <v>모요 전자기볼트</v>
      </c>
    </row>
    <row r="602" spans="1:8" x14ac:dyDescent="0.45">
      <c r="A602" s="1" t="s">
        <v>3333</v>
      </c>
      <c r="B602" s="1" t="s">
        <v>386</v>
      </c>
      <c r="C602" s="1" t="s">
        <v>1624</v>
      </c>
      <c r="E602" s="1" t="s">
        <v>1625</v>
      </c>
      <c r="F602" s="1" t="s">
        <v>2275</v>
      </c>
      <c r="H602" s="1" t="str">
        <f>IFERROR(VLOOKUP(A602,Merge_gall!$C$2:$D$906,2,FALSE),"")</f>
        <v>모요 정밀 소총</v>
      </c>
    </row>
    <row r="603" spans="1:8" x14ac:dyDescent="0.45">
      <c r="A603" s="1" t="s">
        <v>1626</v>
      </c>
      <c r="B603" s="1" t="s">
        <v>386</v>
      </c>
      <c r="C603" s="1" t="s">
        <v>1627</v>
      </c>
      <c r="E603" s="1" t="s">
        <v>1628</v>
      </c>
      <c r="F603" s="1" t="s">
        <v>2274</v>
      </c>
      <c r="H603" s="1" t="str">
        <f>IFERROR(VLOOKUP(A603,Merge_gall!$C$2:$D$906,2,FALSE),"")</f>
        <v>전자기 소총과 유사한 모요들의 장총입니다. 연사력은 부족하지만, 긴 가속총열을 따라 발사되는 총알 하나하나의 사거리와 정확도는 우수합니다.\n\n볼트가 소형화된 이후 만들어진 여러 시제품들은 대부분 등대의 환경에 적응하지 못했고 그것은 이 정밀소총 또한 마찬가지였습니다. 그러나 등대가 아닌 변방계의 지상이라면 이야기는 다를 것입니다.</v>
      </c>
    </row>
    <row r="604" spans="1:8" x14ac:dyDescent="0.45">
      <c r="A604" s="1" t="s">
        <v>1629</v>
      </c>
      <c r="B604" s="1" t="s">
        <v>386</v>
      </c>
      <c r="C604" s="1" t="s">
        <v>1630</v>
      </c>
      <c r="E604" s="1" t="s">
        <v>1625</v>
      </c>
      <c r="F604" s="1" t="s">
        <v>3334</v>
      </c>
      <c r="H604" s="1" t="str">
        <f>IFERROR(VLOOKUP(A604,Merge_gall!$C$2:$D$906,2,FALSE),"")</f>
        <v/>
      </c>
    </row>
    <row r="605" spans="1:8" x14ac:dyDescent="0.45">
      <c r="A605" s="1" t="s">
        <v>1631</v>
      </c>
      <c r="B605" s="1" t="s">
        <v>386</v>
      </c>
      <c r="C605" s="1" t="s">
        <v>1632</v>
      </c>
      <c r="E605" s="1" t="s">
        <v>1617</v>
      </c>
      <c r="F605" s="1" t="s">
        <v>2258</v>
      </c>
      <c r="H605" s="1" t="str">
        <f>IFERROR(VLOOKUP(A605,Merge_gall!$C$2:$D$906,2,FALSE),"")</f>
        <v>개머리판</v>
      </c>
    </row>
    <row r="606" spans="1:8" x14ac:dyDescent="0.45">
      <c r="A606" s="1" t="s">
        <v>1633</v>
      </c>
      <c r="B606" s="1" t="s">
        <v>386</v>
      </c>
      <c r="C606" s="1" t="s">
        <v>1634</v>
      </c>
      <c r="E606" s="1" t="s">
        <v>1503</v>
      </c>
      <c r="F606" s="1" t="s">
        <v>2255</v>
      </c>
      <c r="H606" s="1" t="str">
        <f>IFERROR(VLOOKUP(A606,Merge_gall!$C$2:$D$906,2,FALSE),"")</f>
        <v>총열</v>
      </c>
    </row>
    <row r="607" spans="1:8" x14ac:dyDescent="0.45">
      <c r="A607" s="1" t="s">
        <v>1635</v>
      </c>
      <c r="B607" s="1" t="s">
        <v>386</v>
      </c>
      <c r="C607" s="1" t="s">
        <v>1636</v>
      </c>
      <c r="E607" s="1" t="s">
        <v>1637</v>
      </c>
      <c r="F607" s="1" t="s">
        <v>2271</v>
      </c>
      <c r="H607" s="1" t="str">
        <f>IFERROR(VLOOKUP(A607,Merge_gall!$C$2:$D$906,2,FALSE),"")</f>
        <v>모요 전자기볼트</v>
      </c>
    </row>
    <row r="608" spans="1:8" x14ac:dyDescent="0.45">
      <c r="A608" s="1" t="s">
        <v>3335</v>
      </c>
      <c r="B608" s="1" t="s">
        <v>386</v>
      </c>
      <c r="C608" s="1" t="s">
        <v>1639</v>
      </c>
      <c r="E608" s="1" t="s">
        <v>1640</v>
      </c>
      <c r="F608" s="1" t="s">
        <v>2273</v>
      </c>
      <c r="H608" s="1" t="str">
        <f>IFERROR(VLOOKUP(A608,Merge_gall!$C$2:$D$906,2,FALSE),"")</f>
        <v>모요 전자기 기관단총</v>
      </c>
    </row>
    <row r="609" spans="1:8" x14ac:dyDescent="0.45">
      <c r="A609" s="1" t="s">
        <v>1641</v>
      </c>
      <c r="B609" s="1" t="s">
        <v>386</v>
      </c>
      <c r="C609" s="1" t="s">
        <v>1642</v>
      </c>
      <c r="E609" s="1" t="s">
        <v>1643</v>
      </c>
      <c r="F609" s="1" t="s">
        <v>2272</v>
      </c>
      <c r="H609" s="1" t="str">
        <f>IFERROR(VLOOKUP(A609,Merge_gall!$C$2:$D$906,2,FALSE),"")</f>
        <v>소형화된 모요 전자기소총입니다. 가볍고 다루기 쉽다는 특징때문에 개발 직후 등대에서 가장 보편적으로 사용되는 모델이 되었습니다.\n\n대부분의 화기는 무기고를 지키는 유사시의 물건에 불과했으나, 내전은 모든것을 송두리째 바꾸어놓았습니다.</v>
      </c>
    </row>
    <row r="610" spans="1:8" x14ac:dyDescent="0.45">
      <c r="A610" s="1" t="s">
        <v>1644</v>
      </c>
      <c r="B610" s="1" t="s">
        <v>386</v>
      </c>
      <c r="C610" s="1" t="s">
        <v>1645</v>
      </c>
      <c r="E610" s="1" t="s">
        <v>1640</v>
      </c>
      <c r="F610" s="1" t="s">
        <v>3336</v>
      </c>
      <c r="H610" s="1" t="str">
        <f>IFERROR(VLOOKUP(A610,Merge_gall!$C$2:$D$906,2,FALSE),"")</f>
        <v/>
      </c>
    </row>
    <row r="611" spans="1:8" x14ac:dyDescent="0.45">
      <c r="A611" s="1" t="s">
        <v>1646</v>
      </c>
      <c r="B611" s="1" t="s">
        <v>386</v>
      </c>
      <c r="C611" s="1" t="s">
        <v>1647</v>
      </c>
      <c r="E611" s="1" t="s">
        <v>1617</v>
      </c>
      <c r="F611" s="1" t="s">
        <v>2258</v>
      </c>
      <c r="H611" s="1" t="str">
        <f>IFERROR(VLOOKUP(A611,Merge_gall!$C$2:$D$906,2,FALSE),"")</f>
        <v>개머리판</v>
      </c>
    </row>
    <row r="612" spans="1:8" x14ac:dyDescent="0.45">
      <c r="A612" s="1" t="s">
        <v>1648</v>
      </c>
      <c r="B612" s="1" t="s">
        <v>386</v>
      </c>
      <c r="C612" s="1" t="s">
        <v>1649</v>
      </c>
      <c r="E612" s="1" t="s">
        <v>1503</v>
      </c>
      <c r="F612" s="1" t="s">
        <v>2255</v>
      </c>
      <c r="H612" s="1" t="str">
        <f>IFERROR(VLOOKUP(A612,Merge_gall!$C$2:$D$906,2,FALSE),"")</f>
        <v>총열</v>
      </c>
    </row>
    <row r="613" spans="1:8" x14ac:dyDescent="0.45">
      <c r="A613" s="1" t="s">
        <v>1650</v>
      </c>
      <c r="B613" s="1" t="s">
        <v>386</v>
      </c>
      <c r="C613" s="1" t="s">
        <v>1651</v>
      </c>
      <c r="E613" s="1" t="s">
        <v>1652</v>
      </c>
      <c r="F613" s="1" t="s">
        <v>2271</v>
      </c>
      <c r="H613" s="1" t="str">
        <f>IFERROR(VLOOKUP(A613,Merge_gall!$C$2:$D$906,2,FALSE),"")</f>
        <v>모요 전자기볼트</v>
      </c>
    </row>
    <row r="614" spans="1:8" x14ac:dyDescent="0.45">
      <c r="A614" s="1" t="s">
        <v>3337</v>
      </c>
      <c r="B614" s="1" t="s">
        <v>386</v>
      </c>
      <c r="C614" s="1" t="s">
        <v>1654</v>
      </c>
      <c r="E614" s="1" t="s">
        <v>1655</v>
      </c>
      <c r="F614" s="1" t="s">
        <v>2270</v>
      </c>
      <c r="H614" s="1" t="str">
        <f>IFERROR(VLOOKUP(A614,Merge_gall!$C$2:$D$906,2,FALSE),"")</f>
        <v>모요 발리스타</v>
      </c>
    </row>
    <row r="615" spans="1:8" x14ac:dyDescent="0.45">
      <c r="A615" s="1" t="s">
        <v>1656</v>
      </c>
      <c r="B615" s="1" t="s">
        <v>386</v>
      </c>
      <c r="C615" s="1" t="s">
        <v>1657</v>
      </c>
      <c r="E615" s="1" t="s">
        <v>1658</v>
      </c>
      <c r="F615" s="1" t="s">
        <v>2269</v>
      </c>
      <c r="H615" s="1" t="str">
        <f>IFERROR(VLOOKUP(A615,Merge_gall!$C$2:$D$906,2,FALSE),"")</f>
        <v>등대를 위협하는 심해 괴수를 격퇴하기 위해 만들어진 대형 볼트 발사기입니다. 이 거대한 발사기는 볼트를 충전과 동시에 가속하며 발사하고, 과충전된 볼트는 착탄과 동시에 격렬한 폭발을 일으킵니다.\n\n모요들이 사용하는 볼트는 기존의 전자기 무기가 기대한 만큼의 효과를 거두지 못하자 개발된 것으로, 이 무기의 탄환을 개발하는 과정에서 최초로 고안되었습니다.</v>
      </c>
    </row>
    <row r="616" spans="1:8" x14ac:dyDescent="0.45">
      <c r="A616" s="1" t="s">
        <v>1659</v>
      </c>
      <c r="B616" s="1" t="s">
        <v>386</v>
      </c>
      <c r="C616" s="1" t="s">
        <v>1660</v>
      </c>
      <c r="E616" s="1" t="s">
        <v>1655</v>
      </c>
      <c r="F616" s="1" t="s">
        <v>3338</v>
      </c>
      <c r="H616" s="1" t="str">
        <f>IFERROR(VLOOKUP(A616,Merge_gall!$C$2:$D$906,2,FALSE),"")</f>
        <v/>
      </c>
    </row>
    <row r="617" spans="1:8" x14ac:dyDescent="0.45">
      <c r="A617" s="1" t="s">
        <v>1661</v>
      </c>
      <c r="B617" s="1" t="s">
        <v>386</v>
      </c>
      <c r="C617" s="1" t="s">
        <v>1662</v>
      </c>
      <c r="E617" s="1" t="s">
        <v>1545</v>
      </c>
      <c r="F617" s="1" t="s">
        <v>2243</v>
      </c>
      <c r="H617" s="1" t="str">
        <f>IFERROR(VLOOKUP(A617,Merge_gall!$C$2:$D$906,2,FALSE),"")</f>
        <v>몸체</v>
      </c>
    </row>
    <row r="618" spans="1:8" x14ac:dyDescent="0.45">
      <c r="A618" s="1" t="s">
        <v>1663</v>
      </c>
      <c r="B618" s="1" t="s">
        <v>386</v>
      </c>
      <c r="C618" s="1" t="s">
        <v>1664</v>
      </c>
      <c r="E618" s="1" t="s">
        <v>1503</v>
      </c>
      <c r="F618" s="1" t="s">
        <v>2255</v>
      </c>
      <c r="H618" s="1" t="str">
        <f>IFERROR(VLOOKUP(A618,Merge_gall!$C$2:$D$906,2,FALSE),"")</f>
        <v>총열</v>
      </c>
    </row>
    <row r="619" spans="1:8" x14ac:dyDescent="0.45">
      <c r="A619" s="1" t="s">
        <v>1665</v>
      </c>
      <c r="B619" s="1" t="s">
        <v>386</v>
      </c>
      <c r="C619" s="1" t="s">
        <v>1666</v>
      </c>
      <c r="E619" s="1" t="s">
        <v>1667</v>
      </c>
      <c r="F619" s="1" t="s">
        <v>2266</v>
      </c>
      <c r="H619" s="1" t="str">
        <f>IFERROR(VLOOKUP(A619,Merge_gall!$C$2:$D$906,2,FALSE),"")</f>
        <v>모요 중전자기볼트</v>
      </c>
    </row>
    <row r="620" spans="1:8" x14ac:dyDescent="0.45">
      <c r="A620" s="1" t="s">
        <v>3339</v>
      </c>
      <c r="B620" s="1" t="s">
        <v>386</v>
      </c>
      <c r="C620" s="1" t="s">
        <v>1669</v>
      </c>
      <c r="E620" s="1" t="s">
        <v>1670</v>
      </c>
      <c r="F620" s="1" t="s">
        <v>2268</v>
      </c>
      <c r="H620" s="1" t="str">
        <f>IFERROR(VLOOKUP(A620,Merge_gall!$C$2:$D$906,2,FALSE),"")</f>
        <v>모요 기관포</v>
      </c>
    </row>
    <row r="621" spans="1:8" x14ac:dyDescent="0.45">
      <c r="A621" s="1" t="s">
        <v>1671</v>
      </c>
      <c r="B621" s="1" t="s">
        <v>386</v>
      </c>
      <c r="C621" s="1" t="s">
        <v>1672</v>
      </c>
      <c r="E621" s="1" t="s">
        <v>1673</v>
      </c>
      <c r="F621" s="1" t="s">
        <v>2267</v>
      </c>
      <c r="H621" s="1" t="str">
        <f>IFERROR(VLOOKUP(A621,Merge_gall!$C$2:$D$906,2,FALSE),"")</f>
        <v>대형 볼트를 빠르게 연사하는 중화기입니다. 무기의 범용성을 높이기 위해, 이 무기에 사용되는 볼트는 비무장과 장갑 모두에 적합하도록 조정되었습니다.\n\n등대 내부의 교전양상이 다양해지면서, 이에 대응하기 위해 다양한 무기와 기술들이 개발되었는데, 그 중의 일부는 지상의 무장을 토대로 만들어졌습니다. 이 무기 역시 지상의 무장에 영향을 받았으며 이는 어렵지 않게 확인할 수 있습니다.</v>
      </c>
    </row>
    <row r="622" spans="1:8" x14ac:dyDescent="0.45">
      <c r="A622" s="1" t="s">
        <v>1674</v>
      </c>
      <c r="B622" s="1" t="s">
        <v>386</v>
      </c>
      <c r="C622" s="1" t="s">
        <v>1675</v>
      </c>
      <c r="E622" s="1" t="s">
        <v>1670</v>
      </c>
      <c r="F622" s="1" t="s">
        <v>3340</v>
      </c>
      <c r="H622" s="1" t="str">
        <f>IFERROR(VLOOKUP(A622,Merge_gall!$C$2:$D$906,2,FALSE),"")</f>
        <v/>
      </c>
    </row>
    <row r="623" spans="1:8" x14ac:dyDescent="0.45">
      <c r="A623" s="1" t="s">
        <v>1676</v>
      </c>
      <c r="B623" s="1" t="s">
        <v>386</v>
      </c>
      <c r="C623" s="1" t="s">
        <v>1677</v>
      </c>
      <c r="E623" s="1" t="s">
        <v>1545</v>
      </c>
      <c r="F623" s="1" t="s">
        <v>2243</v>
      </c>
      <c r="H623" s="1" t="str">
        <f>IFERROR(VLOOKUP(A623,Merge_gall!$C$2:$D$906,2,FALSE),"")</f>
        <v>몸체</v>
      </c>
    </row>
    <row r="624" spans="1:8" x14ac:dyDescent="0.45">
      <c r="A624" s="1" t="s">
        <v>1678</v>
      </c>
      <c r="B624" s="1" t="s">
        <v>386</v>
      </c>
      <c r="C624" s="1" t="s">
        <v>1679</v>
      </c>
      <c r="E624" s="1" t="s">
        <v>1503</v>
      </c>
      <c r="F624" s="1" t="s">
        <v>2255</v>
      </c>
      <c r="H624" s="1" t="str">
        <f>IFERROR(VLOOKUP(A624,Merge_gall!$C$2:$D$906,2,FALSE),"")</f>
        <v>총열</v>
      </c>
    </row>
    <row r="625" spans="1:8" x14ac:dyDescent="0.45">
      <c r="A625" s="1" t="s">
        <v>1680</v>
      </c>
      <c r="B625" s="1" t="s">
        <v>386</v>
      </c>
      <c r="C625" s="1" t="s">
        <v>1681</v>
      </c>
      <c r="E625" s="1" t="s">
        <v>1667</v>
      </c>
      <c r="F625" s="1" t="s">
        <v>2266</v>
      </c>
      <c r="H625" s="1" t="str">
        <f>IFERROR(VLOOKUP(A625,Merge_gall!$C$2:$D$906,2,FALSE),"")</f>
        <v>모요 중전자기볼트</v>
      </c>
    </row>
    <row r="626" spans="1:8" x14ac:dyDescent="0.45">
      <c r="A626" s="1" t="s">
        <v>3341</v>
      </c>
      <c r="B626" s="1" t="s">
        <v>386</v>
      </c>
      <c r="C626" s="1" t="s">
        <v>1683</v>
      </c>
      <c r="E626" s="1" t="s">
        <v>1684</v>
      </c>
      <c r="F626" s="1" t="s">
        <v>2260</v>
      </c>
      <c r="H626" s="1" t="str">
        <f>IFERROR(VLOOKUP(A626,Merge_gall!$C$2:$D$906,2,FALSE),"")</f>
        <v>모요 근위대 전자기 소총</v>
      </c>
    </row>
    <row r="627" spans="1:8" x14ac:dyDescent="0.45">
      <c r="A627" s="1" t="s">
        <v>1685</v>
      </c>
      <c r="B627" s="1" t="s">
        <v>386</v>
      </c>
      <c r="C627" s="1" t="s">
        <v>1686</v>
      </c>
      <c r="E627" s="1" t="s">
        <v>1687</v>
      </c>
      <c r="F627" s="1" t="s">
        <v>2259</v>
      </c>
      <c r="H627" s="1" t="str">
        <f>IFERROR(VLOOKUP(A627,Merge_gall!$C$2:$D$906,2,FALSE),"")</f>
        <v>모요 전자기 소총을 근위대양식에 맞춰 개조한 모델입니다. 화력을 최우선으로 고려한 이 모델은 중량과 사용성을 제외한 모든 부분에서 기존의 모델에 비해 월등합니다.\n\n이 소총의 진가는 민간 기술에 근위대의 개조가 융합된 것으로, 흰 외장과 몸체에 새겨진 근위대의 심벌은 불의에 대응하는 장로들의 성창입니다.</v>
      </c>
    </row>
    <row r="628" spans="1:8" x14ac:dyDescent="0.45">
      <c r="A628" s="1" t="s">
        <v>1688</v>
      </c>
      <c r="B628" s="1" t="s">
        <v>386</v>
      </c>
      <c r="C628" s="1" t="s">
        <v>1689</v>
      </c>
      <c r="E628" s="1" t="s">
        <v>1684</v>
      </c>
      <c r="F628" s="1" t="s">
        <v>3342</v>
      </c>
      <c r="H628" s="1" t="str">
        <f>IFERROR(VLOOKUP(A628,Merge_gall!$C$2:$D$906,2,FALSE),"")</f>
        <v/>
      </c>
    </row>
    <row r="629" spans="1:8" x14ac:dyDescent="0.45">
      <c r="A629" s="1" t="s">
        <v>1690</v>
      </c>
      <c r="B629" s="1" t="s">
        <v>386</v>
      </c>
      <c r="C629" s="1" t="s">
        <v>1691</v>
      </c>
      <c r="E629" s="1" t="s">
        <v>1617</v>
      </c>
      <c r="F629" s="1" t="s">
        <v>2258</v>
      </c>
      <c r="H629" s="1" t="str">
        <f>IFERROR(VLOOKUP(A629,Merge_gall!$C$2:$D$906,2,FALSE),"")</f>
        <v>개머리판</v>
      </c>
    </row>
    <row r="630" spans="1:8" x14ac:dyDescent="0.45">
      <c r="A630" s="1" t="s">
        <v>1692</v>
      </c>
      <c r="B630" s="1" t="s">
        <v>386</v>
      </c>
      <c r="C630" s="1" t="s">
        <v>1693</v>
      </c>
      <c r="E630" s="1" t="s">
        <v>1503</v>
      </c>
      <c r="F630" s="1" t="s">
        <v>2255</v>
      </c>
      <c r="H630" s="1" t="str">
        <f>IFERROR(VLOOKUP(A630,Merge_gall!$C$2:$D$906,2,FALSE),"")</f>
        <v>총열</v>
      </c>
    </row>
    <row r="631" spans="1:8" x14ac:dyDescent="0.45">
      <c r="A631" s="1" t="s">
        <v>3343</v>
      </c>
      <c r="B631" s="1" t="s">
        <v>386</v>
      </c>
      <c r="C631" s="1" t="s">
        <v>1695</v>
      </c>
      <c r="E631" s="1" t="s">
        <v>1696</v>
      </c>
      <c r="F631" s="1" t="s">
        <v>2257</v>
      </c>
      <c r="H631" s="1" t="str">
        <f>IFERROR(VLOOKUP(A631,Merge_gall!$C$2:$D$906,2,FALSE),"")</f>
        <v>모요 근위대 기관포</v>
      </c>
    </row>
    <row r="632" spans="1:8" x14ac:dyDescent="0.45">
      <c r="A632" s="1" t="s">
        <v>1697</v>
      </c>
      <c r="B632" s="1" t="s">
        <v>386</v>
      </c>
      <c r="C632" s="1" t="s">
        <v>1698</v>
      </c>
      <c r="E632" s="1" t="s">
        <v>1699</v>
      </c>
      <c r="F632" s="1" t="s">
        <v>2256</v>
      </c>
      <c r="H632" s="1" t="str">
        <f>IFERROR(VLOOKUP(A632,Merge_gall!$C$2:$D$906,2,FALSE),"")</f>
        <v>기관포를 근위대양식에 맞춰 개조한 모델입니다. 무기의 범용성을 높이기 위해, 이 무기에 사용되는 볼트는 비무장과 장갑 모두에 적합하도록 조정되었습니다.\n\n민간기술에 근위대의 기술이 더해진 두번째 무기로, 흰 외장과 몸체에 새겨진 근위대의 심벌은 불복에 대응하는 장로들의 불꽃입니다.</v>
      </c>
    </row>
    <row r="633" spans="1:8" x14ac:dyDescent="0.45">
      <c r="A633" s="1" t="s">
        <v>1700</v>
      </c>
      <c r="B633" s="1" t="s">
        <v>386</v>
      </c>
      <c r="C633" s="1" t="s">
        <v>1701</v>
      </c>
      <c r="E633" s="1" t="s">
        <v>1696</v>
      </c>
      <c r="F633" s="1" t="s">
        <v>3344</v>
      </c>
      <c r="H633" s="1" t="str">
        <f>IFERROR(VLOOKUP(A633,Merge_gall!$C$2:$D$906,2,FALSE),"")</f>
        <v/>
      </c>
    </row>
    <row r="634" spans="1:8" x14ac:dyDescent="0.45">
      <c r="A634" s="1" t="s">
        <v>1702</v>
      </c>
      <c r="B634" s="1" t="s">
        <v>386</v>
      </c>
      <c r="C634" s="1" t="s">
        <v>1703</v>
      </c>
      <c r="E634" s="1" t="s">
        <v>1545</v>
      </c>
      <c r="F634" s="1" t="s">
        <v>2243</v>
      </c>
      <c r="H634" s="1" t="str">
        <f>IFERROR(VLOOKUP(A634,Merge_gall!$C$2:$D$906,2,FALSE),"")</f>
        <v>몸체</v>
      </c>
    </row>
    <row r="635" spans="1:8" x14ac:dyDescent="0.45">
      <c r="A635" s="1" t="s">
        <v>1704</v>
      </c>
      <c r="B635" s="1" t="s">
        <v>386</v>
      </c>
      <c r="C635" s="1" t="s">
        <v>1705</v>
      </c>
      <c r="E635" s="1" t="s">
        <v>1503</v>
      </c>
      <c r="F635" s="1" t="s">
        <v>2255</v>
      </c>
      <c r="H635" s="1" t="str">
        <f>IFERROR(VLOOKUP(A635,Merge_gall!$C$2:$D$906,2,FALSE),"")</f>
        <v>총열</v>
      </c>
    </row>
    <row r="636" spans="1:8" x14ac:dyDescent="0.45">
      <c r="A636" s="1" t="s">
        <v>3345</v>
      </c>
      <c r="B636" s="1" t="s">
        <v>386</v>
      </c>
      <c r="C636" s="1" t="s">
        <v>1707</v>
      </c>
      <c r="E636" s="1" t="s">
        <v>1708</v>
      </c>
      <c r="F636" s="1" t="s">
        <v>2254</v>
      </c>
      <c r="H636" s="1" t="str">
        <f>IFERROR(VLOOKUP(A636,Merge_gall!$C$2:$D$906,2,FALSE),"")</f>
        <v>모요 근위대 발리스타</v>
      </c>
    </row>
    <row r="637" spans="1:8" x14ac:dyDescent="0.45">
      <c r="A637" s="1" t="s">
        <v>1709</v>
      </c>
      <c r="B637" s="1" t="s">
        <v>386</v>
      </c>
      <c r="C637" s="1" t="s">
        <v>1710</v>
      </c>
      <c r="E637" s="1" t="s">
        <v>1711</v>
      </c>
      <c r="F637" s="1" t="s">
        <v>2253</v>
      </c>
      <c r="H637" s="1" t="str">
        <f>IFERROR(VLOOKUP(A637,Merge_gall!$C$2:$D$906,2,FALSE),"")</f>
        <v>발리스타를 근위대양식에 맞춰 개조한 모델입니다. 기존의 모델과 비교하여 이 무기는 충전 볼트를 더 빠르고 정확하게 멀리까지 쏘아보낼 수 있습니다.\n\n초창기부터 등대를 지켜준 이 상징적인 등대의 무기는 이제 근위대의 병기고의 일부로, 흰 외장과 몸체에 새겨진 근위대의 심벌은 등대를 수호하는 장로들의 철퇴입니다.</v>
      </c>
    </row>
    <row r="638" spans="1:8" x14ac:dyDescent="0.45">
      <c r="A638" s="1" t="s">
        <v>1712</v>
      </c>
      <c r="B638" s="1" t="s">
        <v>386</v>
      </c>
      <c r="C638" s="1" t="s">
        <v>1713</v>
      </c>
      <c r="E638" s="1" t="s">
        <v>1708</v>
      </c>
      <c r="F638" s="1" t="s">
        <v>3346</v>
      </c>
      <c r="H638" s="1" t="str">
        <f>IFERROR(VLOOKUP(A638,Merge_gall!$C$2:$D$906,2,FALSE),"")</f>
        <v/>
      </c>
    </row>
    <row r="639" spans="1:8" x14ac:dyDescent="0.45">
      <c r="A639" s="1" t="s">
        <v>1714</v>
      </c>
      <c r="B639" s="1" t="s">
        <v>386</v>
      </c>
      <c r="C639" s="1" t="s">
        <v>1715</v>
      </c>
      <c r="E639" s="1" t="s">
        <v>1545</v>
      </c>
      <c r="F639" s="1" t="s">
        <v>3347</v>
      </c>
      <c r="H639" s="1" t="str">
        <f>IFERROR(VLOOKUP(A639,Merge_gall!$C$2:$D$906,2,FALSE),"")</f>
        <v>body</v>
      </c>
    </row>
    <row r="640" spans="1:8" x14ac:dyDescent="0.45">
      <c r="A640" s="1" t="s">
        <v>1716</v>
      </c>
      <c r="B640" s="1" t="s">
        <v>386</v>
      </c>
      <c r="C640" s="1" t="s">
        <v>1717</v>
      </c>
      <c r="E640" s="1" t="s">
        <v>1503</v>
      </c>
      <c r="F640" s="1" t="s">
        <v>3325</v>
      </c>
      <c r="H640" s="1" t="str">
        <f>IFERROR(VLOOKUP(A640,Merge_gall!$C$2:$D$906,2,FALSE),"")</f>
        <v>barrel</v>
      </c>
    </row>
    <row r="641" spans="1:8" x14ac:dyDescent="0.45">
      <c r="A641" s="1" t="s">
        <v>3348</v>
      </c>
      <c r="B641" s="1" t="s">
        <v>386</v>
      </c>
      <c r="C641" s="1" t="s">
        <v>1719</v>
      </c>
      <c r="E641" s="1" t="s">
        <v>1720</v>
      </c>
      <c r="F641" s="1" t="s">
        <v>2265</v>
      </c>
      <c r="H641" s="1" t="str">
        <f>IFERROR(VLOOKUP(A641,Merge_gall!$C$2:$D$906,2,FALSE),"")</f>
        <v>모요 극저온 방사기</v>
      </c>
    </row>
    <row r="642" spans="1:8" x14ac:dyDescent="0.45">
      <c r="A642" s="1" t="s">
        <v>1721</v>
      </c>
      <c r="B642" s="1" t="s">
        <v>386</v>
      </c>
      <c r="C642" s="1" t="s">
        <v>1722</v>
      </c>
      <c r="E642" s="1" t="s">
        <v>1723</v>
      </c>
      <c r="F642" s="1" t="s">
        <v>2264</v>
      </c>
      <c r="H642" s="1" t="str">
        <f>IFERROR(VLOOKUP(A642,Merge_gall!$C$2:$D$906,2,FALSE),"")</f>
        <v>군중제압을 목적으로 극저온 기술을 응용한 병기입니다. 발사된 냉매는 순식간에 얼어붙어 대상에게 극심한 동상을 유발합니다.\n\n극저온 무기는 유혈사태를 최소화하는 것을 우선적으로 고려하여 개발된 무기들로 효율적으로 대상을 제압할 수 있도록 사용자를 돕습니다.</v>
      </c>
    </row>
    <row r="643" spans="1:8" x14ac:dyDescent="0.45">
      <c r="A643" s="1" t="s">
        <v>1724</v>
      </c>
      <c r="B643" s="1" t="s">
        <v>386</v>
      </c>
      <c r="C643" s="1" t="s">
        <v>1725</v>
      </c>
      <c r="E643" s="1" t="s">
        <v>1720</v>
      </c>
      <c r="F643" s="1" t="s">
        <v>3349</v>
      </c>
      <c r="H643" s="1" t="str">
        <f>IFERROR(VLOOKUP(A643,Merge_gall!$C$2:$D$906,2,FALSE),"")</f>
        <v/>
      </c>
    </row>
    <row r="644" spans="1:8" x14ac:dyDescent="0.45">
      <c r="A644" s="1" t="s">
        <v>1726</v>
      </c>
      <c r="B644" s="1" t="s">
        <v>386</v>
      </c>
      <c r="C644" s="1" t="s">
        <v>1727</v>
      </c>
      <c r="E644" s="1" t="s">
        <v>1545</v>
      </c>
      <c r="F644" s="1" t="s">
        <v>2243</v>
      </c>
      <c r="H644" s="1" t="str">
        <f>IFERROR(VLOOKUP(A644,Merge_gall!$C$2:$D$906,2,FALSE),"")</f>
        <v>몸체</v>
      </c>
    </row>
    <row r="645" spans="1:8" x14ac:dyDescent="0.45">
      <c r="A645" s="1" t="s">
        <v>1728</v>
      </c>
      <c r="B645" s="1" t="s">
        <v>386</v>
      </c>
      <c r="C645" s="1" t="s">
        <v>1729</v>
      </c>
      <c r="E645" s="1" t="s">
        <v>1503</v>
      </c>
      <c r="F645" s="1" t="s">
        <v>2255</v>
      </c>
      <c r="H645" s="1" t="str">
        <f>IFERROR(VLOOKUP(A645,Merge_gall!$C$2:$D$906,2,FALSE),"")</f>
        <v>총열</v>
      </c>
    </row>
    <row r="646" spans="1:8" x14ac:dyDescent="0.45">
      <c r="A646" s="1" t="s">
        <v>1730</v>
      </c>
      <c r="B646" s="1" t="s">
        <v>386</v>
      </c>
      <c r="C646" s="1" t="s">
        <v>1731</v>
      </c>
      <c r="E646" s="1" t="s">
        <v>1494</v>
      </c>
      <c r="F646" s="1" t="s">
        <v>2261</v>
      </c>
      <c r="H646" s="1" t="str">
        <f>IFERROR(VLOOKUP(A646,Merge_gall!$C$2:$D$906,2,FALSE),"")</f>
        <v>모요 극저온 방사</v>
      </c>
    </row>
    <row r="647" spans="1:8" x14ac:dyDescent="0.45">
      <c r="A647" s="1" t="s">
        <v>1732</v>
      </c>
      <c r="B647" s="1" t="s">
        <v>386</v>
      </c>
      <c r="C647" s="1" t="s">
        <v>1733</v>
      </c>
      <c r="E647" s="1" t="s">
        <v>1734</v>
      </c>
      <c r="F647" s="1" t="s">
        <v>2383</v>
      </c>
      <c r="H647" s="1" t="str">
        <f>IFERROR(VLOOKUP(A647,Merge_gall!$C$2:$D$906,2,FALSE),"")</f>
        <v>딥블루 스테이션</v>
      </c>
    </row>
    <row r="648" spans="1:8" x14ac:dyDescent="0.45">
      <c r="A648" s="1" t="s">
        <v>1735</v>
      </c>
      <c r="B648" s="1" t="s">
        <v>386</v>
      </c>
      <c r="C648" s="1" t="s">
        <v>1736</v>
      </c>
      <c r="E648" s="1" t="s">
        <v>1737</v>
      </c>
      <c r="F648" s="1" t="s">
        <v>2382</v>
      </c>
      <c r="H648" s="1" t="str">
        <f>IFERROR(VLOOKUP(A648,Merge_gall!$C$2:$D$906,2,FALSE),"")</f>
        <v>모요의 장기를 응용하여 더 많은 딥블루를 생산하는 기계입니다. 딥블루 생산엔 전력과 영양분 모두를 필요로 합니다.\n\n이 안쪽을 들여다보는 것은 추천하지 않습니다...</v>
      </c>
    </row>
    <row r="649" spans="1:8" x14ac:dyDescent="0.45">
      <c r="A649" s="1" t="s">
        <v>1738</v>
      </c>
      <c r="B649" s="1" t="s">
        <v>386</v>
      </c>
      <c r="C649" s="1" t="s">
        <v>1739</v>
      </c>
      <c r="E649" s="1" t="s">
        <v>1740</v>
      </c>
      <c r="F649" s="1" t="s">
        <v>3303</v>
      </c>
      <c r="H649" s="1" t="str">
        <f>IFERROR(VLOOKUP(A649,Merge_gall!$C$2:$D$906,2,FALSE),"")</f>
        <v/>
      </c>
    </row>
    <row r="650" spans="1:8" x14ac:dyDescent="0.45">
      <c r="A650" s="1" t="s">
        <v>1741</v>
      </c>
      <c r="B650" s="1" t="s">
        <v>386</v>
      </c>
      <c r="C650" s="1" t="s">
        <v>1742</v>
      </c>
      <c r="E650" s="1" t="s">
        <v>1743</v>
      </c>
      <c r="F650" s="1" t="s">
        <v>3303</v>
      </c>
      <c r="H650" s="1" t="str">
        <f>IFERROR(VLOOKUP(A650,Merge_gall!$C$2:$D$906,2,FALSE),"")</f>
        <v/>
      </c>
    </row>
    <row r="651" spans="1:8" x14ac:dyDescent="0.45">
      <c r="A651" s="1" t="s">
        <v>1744</v>
      </c>
      <c r="B651" s="1" t="s">
        <v>386</v>
      </c>
      <c r="C651" s="1" t="s">
        <v>1745</v>
      </c>
      <c r="E651" s="1" t="s">
        <v>1746</v>
      </c>
      <c r="F651" s="1" t="s">
        <v>2381</v>
      </c>
      <c r="H651" s="1" t="str">
        <f>IFERROR(VLOOKUP(A651,Merge_gall!$C$2:$D$906,2,FALSE),"")</f>
        <v>대형 딥블루 스테이션</v>
      </c>
    </row>
    <row r="652" spans="1:8" x14ac:dyDescent="0.45">
      <c r="A652" s="1" t="s">
        <v>1747</v>
      </c>
      <c r="B652" s="1" t="s">
        <v>386</v>
      </c>
      <c r="C652" s="1" t="s">
        <v>1748</v>
      </c>
      <c r="E652" s="1" t="s">
        <v>1749</v>
      </c>
      <c r="F652" s="1" t="s">
        <v>2380</v>
      </c>
      <c r="H652" s="1" t="str">
        <f>IFERROR(VLOOKUP(A652,Merge_gall!$C$2:$D$906,2,FALSE),"")</f>
        <v>대형 딥블루 스테이션입니다. 딥블루 생산엔 전력과 영양분 모두를 필요로 합니다.\n\n이 안쪽을 들여다보는 것은 정말로 추천하지 않습니다...</v>
      </c>
    </row>
    <row r="653" spans="1:8" x14ac:dyDescent="0.45">
      <c r="A653" s="1" t="s">
        <v>1750</v>
      </c>
      <c r="B653" s="1" t="s">
        <v>386</v>
      </c>
      <c r="C653" s="1" t="s">
        <v>1751</v>
      </c>
      <c r="E653" s="1" t="s">
        <v>1740</v>
      </c>
      <c r="F653" s="1" t="s">
        <v>3303</v>
      </c>
      <c r="H653" s="1" t="str">
        <f>IFERROR(VLOOKUP(A653,Merge_gall!$C$2:$D$906,2,FALSE),"")</f>
        <v/>
      </c>
    </row>
    <row r="654" spans="1:8" x14ac:dyDescent="0.45">
      <c r="A654" s="1" t="s">
        <v>1752</v>
      </c>
      <c r="B654" s="1" t="s">
        <v>386</v>
      </c>
      <c r="C654" s="1" t="s">
        <v>1753</v>
      </c>
      <c r="E654" s="1" t="s">
        <v>1743</v>
      </c>
      <c r="F654" s="1" t="s">
        <v>3303</v>
      </c>
      <c r="H654" s="1" t="str">
        <f>IFERROR(VLOOKUP(A654,Merge_gall!$C$2:$D$906,2,FALSE),"")</f>
        <v/>
      </c>
    </row>
    <row r="655" spans="1:8" x14ac:dyDescent="0.45">
      <c r="A655" s="1" t="s">
        <v>1754</v>
      </c>
      <c r="B655" s="1" t="s">
        <v>386</v>
      </c>
      <c r="C655" s="1" t="s">
        <v>1755</v>
      </c>
      <c r="E655" s="1" t="s">
        <v>1756</v>
      </c>
      <c r="F655" s="1" t="s">
        <v>2379</v>
      </c>
      <c r="H655" s="1" t="str">
        <f>IFERROR(VLOOKUP(A655,Merge_gall!$C$2:$D$906,2,FALSE),"")</f>
        <v>양분 팩</v>
      </c>
    </row>
    <row r="656" spans="1:8" x14ac:dyDescent="0.45">
      <c r="A656" s="1" t="s">
        <v>1757</v>
      </c>
      <c r="B656" s="1" t="s">
        <v>386</v>
      </c>
      <c r="C656" s="1" t="s">
        <v>1758</v>
      </c>
      <c r="E656" s="1" t="s">
        <v>1759</v>
      </c>
      <c r="F656" s="1" t="s">
        <v>2378</v>
      </c>
      <c r="H656" s="1" t="str">
        <f>IFERROR(VLOOKUP(A656,Merge_gall!$C$2:$D$906,2,FALSE),"")</f>
        <v>딥블루 스테이션에 사용되는 정제된 영양분 팩입니다. 스테이션에 원활하게 이용될 수 있도록 여러 조정이 가해졌습니다.</v>
      </c>
    </row>
    <row r="657" spans="1:8" x14ac:dyDescent="0.45">
      <c r="A657" s="1" t="s">
        <v>1760</v>
      </c>
      <c r="B657" s="1" t="s">
        <v>386</v>
      </c>
      <c r="C657" s="1" t="s">
        <v>1761</v>
      </c>
      <c r="E657" s="1" t="s">
        <v>1762</v>
      </c>
      <c r="F657" s="1" t="s">
        <v>2377</v>
      </c>
      <c r="H657" s="1" t="str">
        <f>IFERROR(VLOOKUP(A657,Merge_gall!$C$2:$D$906,2,FALSE),"")</f>
        <v>어비스테크 조립작업대</v>
      </c>
    </row>
    <row r="658" spans="1:8" x14ac:dyDescent="0.45">
      <c r="A658" s="1" t="s">
        <v>1763</v>
      </c>
      <c r="B658" s="1" t="s">
        <v>386</v>
      </c>
      <c r="C658" s="1" t="s">
        <v>1764</v>
      </c>
      <c r="E658" s="1" t="s">
        <v>1765</v>
      </c>
      <c r="F658" s="1" t="s">
        <v>2376</v>
      </c>
      <c r="H658" s="1" t="str">
        <f>IFERROR(VLOOKUP(A658,Merge_gall!$C$2:$D$906,2,FALSE),"")</f>
        <v>어비스테크 물품을 생산하기 위한 작업대입니다. 다양한 고급 장비들을 갖춘 이 작업대는 소형 부품 생산과 같은 정밀 작업부터 어비스틸 생산같은 복잡한 가공까지 가능하게 만들어 줍니다.</v>
      </c>
    </row>
    <row r="659" spans="1:8" x14ac:dyDescent="0.45">
      <c r="A659" s="1" t="s">
        <v>1766</v>
      </c>
      <c r="B659" s="1" t="s">
        <v>386</v>
      </c>
      <c r="C659" s="1" t="s">
        <v>1767</v>
      </c>
      <c r="E659" s="1" t="s">
        <v>1768</v>
      </c>
      <c r="F659" s="1" t="s">
        <v>2375</v>
      </c>
      <c r="H659" s="1" t="str">
        <f>IFERROR(VLOOKUP(A659,Merge_gall!$C$2:$D$906,2,FALSE),"")</f>
        <v>소형 어비설 펄 조각상</v>
      </c>
    </row>
    <row r="660" spans="1:8" x14ac:dyDescent="0.45">
      <c r="A660" s="1" t="s">
        <v>1769</v>
      </c>
      <c r="B660" s="1" t="s">
        <v>386</v>
      </c>
      <c r="C660" s="1" t="s">
        <v>1770</v>
      </c>
      <c r="E660" s="1" t="s">
        <v>1771</v>
      </c>
      <c r="F660" s="1" t="s">
        <v>2374</v>
      </c>
      <c r="H660" s="1" t="str">
        <f>IFERROR(VLOOKUP(A660,Merge_gall!$C$2:$D$906,2,FALSE),"")</f>
        <v>어비설 펄로 만든 아담한 조각상입니다. 어비설 펄 특유의 결정구조를 살린 디자인입니다.</v>
      </c>
    </row>
    <row r="661" spans="1:8" x14ac:dyDescent="0.45">
      <c r="A661" s="1" t="s">
        <v>1772</v>
      </c>
      <c r="B661" s="1" t="s">
        <v>386</v>
      </c>
      <c r="C661" s="1" t="s">
        <v>1773</v>
      </c>
      <c r="E661" s="1" t="s">
        <v>1774</v>
      </c>
      <c r="F661" s="1" t="s">
        <v>2373</v>
      </c>
      <c r="H661" s="1" t="str">
        <f>IFERROR(VLOOKUP(A661,Merge_gall!$C$2:$D$906,2,FALSE),"")</f>
        <v>대형 어비설 펄 조각상</v>
      </c>
    </row>
    <row r="662" spans="1:8" x14ac:dyDescent="0.45">
      <c r="A662" s="1" t="s">
        <v>1775</v>
      </c>
      <c r="B662" s="1" t="s">
        <v>386</v>
      </c>
      <c r="C662" s="1" t="s">
        <v>1776</v>
      </c>
      <c r="E662" s="1" t="s">
        <v>1777</v>
      </c>
      <c r="F662" s="1" t="s">
        <v>2372</v>
      </c>
      <c r="H662" s="1" t="str">
        <f>IFERROR(VLOOKUP(A662,Merge_gall!$C$2:$D$906,2,FALSE),"")</f>
        <v>어비설 펄로 만든 사람 크기의 조각상입니다. 어비설 펄 특유의 결정구조를 살린 디자인입니다.</v>
      </c>
    </row>
    <row r="663" spans="1:8" x14ac:dyDescent="0.45">
      <c r="A663" s="1" t="s">
        <v>1778</v>
      </c>
      <c r="B663" s="1" t="s">
        <v>386</v>
      </c>
      <c r="C663" s="1" t="s">
        <v>1779</v>
      </c>
      <c r="E663" s="1" t="s">
        <v>1780</v>
      </c>
      <c r="F663" s="1" t="s">
        <v>2371</v>
      </c>
      <c r="H663" s="1" t="str">
        <f>IFERROR(VLOOKUP(A663,Merge_gall!$C$2:$D$906,2,FALSE),"")</f>
        <v>초대형 어비설 펄 조각상</v>
      </c>
    </row>
    <row r="664" spans="1:8" x14ac:dyDescent="0.45">
      <c r="A664" s="1" t="s">
        <v>1781</v>
      </c>
      <c r="B664" s="1" t="s">
        <v>386</v>
      </c>
      <c r="C664" s="1" t="s">
        <v>1782</v>
      </c>
      <c r="E664" s="1" t="s">
        <v>1783</v>
      </c>
      <c r="F664" s="1" t="s">
        <v>2370</v>
      </c>
      <c r="H664" s="1" t="str">
        <f>IFERROR(VLOOKUP(A664,Merge_gall!$C$2:$D$906,2,FALSE),"")</f>
        <v>어비설 펄로 만든 방 전체를 압도하는 크기의 조각상입니다. 어비설 펄 특유의 결정구조를 살린 디자인입니다.</v>
      </c>
    </row>
    <row r="665" spans="1:8" x14ac:dyDescent="0.45">
      <c r="A665" s="1" t="s">
        <v>1784</v>
      </c>
      <c r="B665" s="1" t="s">
        <v>386</v>
      </c>
      <c r="C665" s="1" t="s">
        <v>1785</v>
      </c>
      <c r="E665" s="1" t="s">
        <v>1786</v>
      </c>
      <c r="F665" s="1" t="s">
        <v>2363</v>
      </c>
      <c r="H665" s="1" t="str">
        <f>IFERROR(VLOOKUP(A665,Merge_gall!$C$2:$D$906,2,FALSE),"")</f>
        <v>어비스테크 연구보조 자아 모듈</v>
      </c>
    </row>
    <row r="666" spans="1:8" x14ac:dyDescent="0.45">
      <c r="A666" s="1" t="s">
        <v>1787</v>
      </c>
      <c r="B666" s="1" t="s">
        <v>386</v>
      </c>
      <c r="C666" s="1" t="s">
        <v>1788</v>
      </c>
      <c r="E666" s="1" t="s">
        <v>1789</v>
      </c>
      <c r="F666" s="1" t="s">
        <v>2362</v>
      </c>
      <c r="H666" s="1" t="str">
        <f>IFERROR(VLOOKUP(A666,Merge_gall!$C$2:$D$906,2,FALSE),"")</f>
        <v>정작치의 연구를 보조하는 인공지능 모듈입니다. 고급 연구대 근처에 배치되어 연구속도를 올려주고 어비스테크의 정점에 도달할수 있게 해줍니다. 하나의 작업대에 하나의 자아 모듈만 연결될 수 있습니다.</v>
      </c>
    </row>
    <row r="667" spans="1:8" x14ac:dyDescent="0.45">
      <c r="A667" s="1" t="s">
        <v>1790</v>
      </c>
      <c r="B667" s="1" t="s">
        <v>1791</v>
      </c>
      <c r="C667" s="1" t="s">
        <v>1792</v>
      </c>
      <c r="E667" s="1" t="s">
        <v>1793</v>
      </c>
      <c r="F667" s="1" t="s">
        <v>2209</v>
      </c>
      <c r="H667" s="1" t="str">
        <f>IFERROR(VLOOKUP(A667,Merge_gall!$C$2:$D$906,2,FALSE),"")</f>
        <v>원자재 상인</v>
      </c>
    </row>
    <row r="668" spans="1:8" x14ac:dyDescent="0.45">
      <c r="A668" s="1" t="s">
        <v>1794</v>
      </c>
      <c r="B668" s="1" t="s">
        <v>1791</v>
      </c>
      <c r="C668" s="1" t="s">
        <v>1795</v>
      </c>
      <c r="E668" s="1" t="s">
        <v>1796</v>
      </c>
      <c r="F668" s="1" t="s">
        <v>2208</v>
      </c>
      <c r="H668" s="1" t="str">
        <f>IFERROR(VLOOKUP(A668,Merge_gall!$C$2:$D$906,2,FALSE),"")</f>
        <v>무기 상인</v>
      </c>
    </row>
    <row r="669" spans="1:8" x14ac:dyDescent="0.45">
      <c r="A669" s="1" t="s">
        <v>1797</v>
      </c>
      <c r="B669" s="1" t="s">
        <v>1791</v>
      </c>
      <c r="C669" s="1" t="s">
        <v>1798</v>
      </c>
      <c r="E669" s="1" t="s">
        <v>1799</v>
      </c>
      <c r="F669" s="1" t="s">
        <v>2207</v>
      </c>
      <c r="H669" s="1" t="str">
        <f>IFERROR(VLOOKUP(A669,Merge_gall!$C$2:$D$906,2,FALSE),"")</f>
        <v>암거래 상인</v>
      </c>
    </row>
    <row r="670" spans="1:8" x14ac:dyDescent="0.45">
      <c r="A670" s="1" t="s">
        <v>1800</v>
      </c>
      <c r="B670" s="1" t="s">
        <v>1791</v>
      </c>
      <c r="C670" s="1" t="s">
        <v>1801</v>
      </c>
      <c r="E670" s="1" t="s">
        <v>1802</v>
      </c>
      <c r="F670" s="1" t="s">
        <v>2206</v>
      </c>
      <c r="H670" s="1" t="str">
        <f>IFERROR(VLOOKUP(A670,Merge_gall!$C$2:$D$906,2,FALSE),"")</f>
        <v>희귀품 상인</v>
      </c>
    </row>
    <row r="671" spans="1:8" x14ac:dyDescent="0.45">
      <c r="A671" s="1" t="s">
        <v>1803</v>
      </c>
      <c r="B671" s="1" t="s">
        <v>1804</v>
      </c>
      <c r="C671" s="1" t="s">
        <v>1805</v>
      </c>
      <c r="E671" s="1" t="s">
        <v>754</v>
      </c>
      <c r="F671" s="1" t="s">
        <v>2682</v>
      </c>
      <c r="H671" s="1" t="str">
        <f>IFERROR(VLOOKUP(A671,Merge_gall!$C$2:$D$906,2,FALSE),"")</f>
        <v>모요</v>
      </c>
    </row>
    <row r="672" spans="1:8" x14ac:dyDescent="0.45">
      <c r="A672" s="1" t="s">
        <v>1806</v>
      </c>
      <c r="B672" s="1" t="s">
        <v>1804</v>
      </c>
      <c r="C672" s="1" t="s">
        <v>1807</v>
      </c>
      <c r="E672" s="1" t="s">
        <v>1808</v>
      </c>
      <c r="F672" s="1" t="s">
        <v>2707</v>
      </c>
      <c r="H672" s="1" t="str">
        <f>IFERROR(VLOOKUP(A672,Merge_gall!$C$2:$D$906,2,FALSE),"")</f>
        <v>꼬리</v>
      </c>
    </row>
    <row r="673" spans="1:8" x14ac:dyDescent="0.45">
      <c r="A673" s="1" t="s">
        <v>1809</v>
      </c>
      <c r="B673" s="1" t="s">
        <v>1804</v>
      </c>
      <c r="C673" s="1" t="s">
        <v>1810</v>
      </c>
      <c r="E673" s="1" t="s">
        <v>1811</v>
      </c>
      <c r="F673" s="1" t="s">
        <v>2781</v>
      </c>
      <c r="H673" s="1" t="str">
        <f>IFERROR(VLOOKUP(A673,Merge_gall!$C$2:$D$906,2,FALSE),"")</f>
        <v>왼쪽 폐</v>
      </c>
    </row>
    <row r="674" spans="1:8" x14ac:dyDescent="0.45">
      <c r="A674" s="1" t="s">
        <v>1812</v>
      </c>
      <c r="B674" s="1" t="s">
        <v>1804</v>
      </c>
      <c r="C674" s="1" t="s">
        <v>1813</v>
      </c>
      <c r="E674" s="1" t="s">
        <v>1814</v>
      </c>
      <c r="F674" s="1" t="s">
        <v>2780</v>
      </c>
      <c r="H674" s="1" t="str">
        <f>IFERROR(VLOOKUP(A674,Merge_gall!$C$2:$D$906,2,FALSE),"")</f>
        <v>오른쪽 폐</v>
      </c>
    </row>
    <row r="675" spans="1:8" x14ac:dyDescent="0.45">
      <c r="A675" s="1" t="s">
        <v>1815</v>
      </c>
      <c r="B675" s="1" t="s">
        <v>1804</v>
      </c>
      <c r="C675" s="1" t="s">
        <v>1816</v>
      </c>
      <c r="E675" s="1" t="s">
        <v>1817</v>
      </c>
      <c r="F675" s="1" t="s">
        <v>2779</v>
      </c>
      <c r="H675" s="1" t="str">
        <f>IFERROR(VLOOKUP(A675,Merge_gall!$C$2:$D$906,2,FALSE),"")</f>
        <v>왼쪽 신장</v>
      </c>
    </row>
    <row r="676" spans="1:8" x14ac:dyDescent="0.45">
      <c r="A676" s="1" t="s">
        <v>1818</v>
      </c>
      <c r="B676" s="1" t="s">
        <v>1804</v>
      </c>
      <c r="C676" s="1" t="s">
        <v>1819</v>
      </c>
      <c r="E676" s="1" t="s">
        <v>1820</v>
      </c>
      <c r="F676" s="1" t="s">
        <v>2778</v>
      </c>
      <c r="H676" s="1" t="str">
        <f>IFERROR(VLOOKUP(A676,Merge_gall!$C$2:$D$906,2,FALSE),"")</f>
        <v>오른쪽 신장</v>
      </c>
    </row>
    <row r="677" spans="1:8" x14ac:dyDescent="0.45">
      <c r="A677" s="1" t="s">
        <v>1821</v>
      </c>
      <c r="B677" s="1" t="s">
        <v>1804</v>
      </c>
      <c r="C677" s="1" t="s">
        <v>1822</v>
      </c>
      <c r="E677" s="1" t="s">
        <v>1823</v>
      </c>
      <c r="F677" s="1" t="s">
        <v>2773</v>
      </c>
      <c r="H677" s="1" t="str">
        <f>IFERROR(VLOOKUP(A677,Merge_gall!$C$2:$D$906,2,FALSE),"")</f>
        <v>왼쪽 어깨</v>
      </c>
    </row>
    <row r="678" spans="1:8" x14ac:dyDescent="0.45">
      <c r="A678" s="1" t="s">
        <v>1824</v>
      </c>
      <c r="B678" s="1" t="s">
        <v>1804</v>
      </c>
      <c r="C678" s="1" t="s">
        <v>1825</v>
      </c>
      <c r="E678" s="1" t="s">
        <v>1826</v>
      </c>
      <c r="F678" s="1" t="s">
        <v>2762</v>
      </c>
      <c r="H678" s="1" t="str">
        <f>IFERROR(VLOOKUP(A678,Merge_gall!$C$2:$D$906,2,FALSE),"")</f>
        <v>오른쪽 어깨</v>
      </c>
    </row>
    <row r="679" spans="1:8" x14ac:dyDescent="0.45">
      <c r="A679" s="1" t="s">
        <v>1827</v>
      </c>
      <c r="B679" s="1" t="s">
        <v>1804</v>
      </c>
      <c r="C679" s="1" t="s">
        <v>1828</v>
      </c>
      <c r="E679" s="1" t="s">
        <v>1829</v>
      </c>
      <c r="F679" s="1" t="s">
        <v>2751</v>
      </c>
      <c r="H679" s="1" t="str">
        <f>IFERROR(VLOOKUP(A679,Merge_gall!$C$2:$D$906,2,FALSE),"")</f>
        <v>왼다리</v>
      </c>
    </row>
    <row r="680" spans="1:8" x14ac:dyDescent="0.45">
      <c r="A680" s="1" t="s">
        <v>1830</v>
      </c>
      <c r="B680" s="1" t="s">
        <v>1804</v>
      </c>
      <c r="C680" s="1" t="s">
        <v>1831</v>
      </c>
      <c r="E680" s="1" t="s">
        <v>1832</v>
      </c>
      <c r="F680" s="1" t="s">
        <v>2742</v>
      </c>
      <c r="H680" s="1" t="str">
        <f>IFERROR(VLOOKUP(A680,Merge_gall!$C$2:$D$906,2,FALSE),"")</f>
        <v>오른다리</v>
      </c>
    </row>
    <row r="681" spans="1:8" x14ac:dyDescent="0.45">
      <c r="A681" s="1" t="s">
        <v>1833</v>
      </c>
      <c r="B681" s="1" t="s">
        <v>1804</v>
      </c>
      <c r="C681" s="1" t="s">
        <v>1834</v>
      </c>
      <c r="E681" s="1" t="s">
        <v>1835</v>
      </c>
      <c r="F681" s="1" t="s">
        <v>3350</v>
      </c>
      <c r="H681" s="1" t="str">
        <f>IFERROR(VLOOKUP(A681,Merge_gall!$C$2:$D$906,2,FALSE),"")</f>
        <v/>
      </c>
    </row>
    <row r="682" spans="1:8" x14ac:dyDescent="0.45">
      <c r="A682" s="1" t="s">
        <v>1836</v>
      </c>
      <c r="B682" s="1" t="s">
        <v>1804</v>
      </c>
      <c r="C682" s="1" t="s">
        <v>1837</v>
      </c>
      <c r="E682" s="1" t="s">
        <v>1838</v>
      </c>
      <c r="F682" s="1" t="s">
        <v>2772</v>
      </c>
      <c r="H682" s="1" t="str">
        <f>IFERROR(VLOOKUP(A682,Merge_gall!$C$2:$D$906,2,FALSE),"")</f>
        <v>왼쪽 쇄골</v>
      </c>
    </row>
    <row r="683" spans="1:8" x14ac:dyDescent="0.45">
      <c r="A683" s="1" t="s">
        <v>1839</v>
      </c>
      <c r="B683" s="1" t="s">
        <v>1804</v>
      </c>
      <c r="C683" s="1" t="s">
        <v>1840</v>
      </c>
      <c r="E683" s="1" t="s">
        <v>1841</v>
      </c>
      <c r="F683" s="1" t="s">
        <v>2771</v>
      </c>
      <c r="H683" s="1" t="str">
        <f>IFERROR(VLOOKUP(A683,Merge_gall!$C$2:$D$906,2,FALSE),"")</f>
        <v>왼팔</v>
      </c>
    </row>
    <row r="684" spans="1:8" x14ac:dyDescent="0.45">
      <c r="A684" s="1" t="s">
        <v>1842</v>
      </c>
      <c r="B684" s="1" t="s">
        <v>1804</v>
      </c>
      <c r="C684" s="1" t="s">
        <v>1843</v>
      </c>
      <c r="E684" s="1" t="s">
        <v>1844</v>
      </c>
      <c r="F684" s="1" t="s">
        <v>2761</v>
      </c>
      <c r="H684" s="1" t="str">
        <f>IFERROR(VLOOKUP(A684,Merge_gall!$C$2:$D$906,2,FALSE),"")</f>
        <v>오른쪽 쇄골</v>
      </c>
    </row>
    <row r="685" spans="1:8" x14ac:dyDescent="0.45">
      <c r="A685" s="1" t="s">
        <v>1845</v>
      </c>
      <c r="B685" s="1" t="s">
        <v>1804</v>
      </c>
      <c r="C685" s="1" t="s">
        <v>1846</v>
      </c>
      <c r="E685" s="1" t="s">
        <v>1847</v>
      </c>
      <c r="F685" s="1" t="s">
        <v>2760</v>
      </c>
      <c r="H685" s="1" t="str">
        <f>IFERROR(VLOOKUP(A685,Merge_gall!$C$2:$D$906,2,FALSE),"")</f>
        <v>오른팔</v>
      </c>
    </row>
    <row r="686" spans="1:8" x14ac:dyDescent="0.45">
      <c r="A686" s="1" t="s">
        <v>1848</v>
      </c>
      <c r="B686" s="1" t="s">
        <v>1804</v>
      </c>
      <c r="C686" s="1" t="s">
        <v>1849</v>
      </c>
      <c r="E686" s="1" t="s">
        <v>1850</v>
      </c>
      <c r="F686" s="1" t="s">
        <v>2750</v>
      </c>
      <c r="H686" s="1" t="str">
        <f>IFERROR(VLOOKUP(A686,Merge_gall!$C$2:$D$906,2,FALSE),"")</f>
        <v>왼쪽 대퇴골</v>
      </c>
    </row>
    <row r="687" spans="1:8" x14ac:dyDescent="0.45">
      <c r="A687" s="1" t="s">
        <v>1851</v>
      </c>
      <c r="B687" s="1" t="s">
        <v>1804</v>
      </c>
      <c r="C687" s="1" t="s">
        <v>1852</v>
      </c>
      <c r="E687" s="1" t="s">
        <v>1853</v>
      </c>
      <c r="F687" s="1" t="s">
        <v>2749</v>
      </c>
      <c r="H687" s="1" t="str">
        <f>IFERROR(VLOOKUP(A687,Merge_gall!$C$2:$D$906,2,FALSE),"")</f>
        <v>왼쪽 경골</v>
      </c>
    </row>
    <row r="688" spans="1:8" x14ac:dyDescent="0.45">
      <c r="A688" s="1" t="s">
        <v>1854</v>
      </c>
      <c r="B688" s="1" t="s">
        <v>1804</v>
      </c>
      <c r="C688" s="1" t="s">
        <v>1855</v>
      </c>
      <c r="E688" s="1" t="s">
        <v>1856</v>
      </c>
      <c r="F688" s="1" t="s">
        <v>2748</v>
      </c>
      <c r="H688" s="1" t="str">
        <f>IFERROR(VLOOKUP(A688,Merge_gall!$C$2:$D$906,2,FALSE),"")</f>
        <v>왼발</v>
      </c>
    </row>
    <row r="689" spans="1:8" x14ac:dyDescent="0.45">
      <c r="A689" s="1" t="s">
        <v>1857</v>
      </c>
      <c r="B689" s="1" t="s">
        <v>1804</v>
      </c>
      <c r="C689" s="1" t="s">
        <v>1858</v>
      </c>
      <c r="E689" s="1" t="s">
        <v>1859</v>
      </c>
      <c r="F689" s="1" t="s">
        <v>2741</v>
      </c>
      <c r="H689" s="1" t="str">
        <f>IFERROR(VLOOKUP(A689,Merge_gall!$C$2:$D$906,2,FALSE),"")</f>
        <v>오른쪽 대퇴골</v>
      </c>
    </row>
    <row r="690" spans="1:8" x14ac:dyDescent="0.45">
      <c r="A690" s="1" t="s">
        <v>1860</v>
      </c>
      <c r="B690" s="1" t="s">
        <v>1804</v>
      </c>
      <c r="C690" s="1" t="s">
        <v>1861</v>
      </c>
      <c r="E690" s="1" t="s">
        <v>1862</v>
      </c>
      <c r="F690" s="1" t="s">
        <v>2740</v>
      </c>
      <c r="H690" s="1" t="str">
        <f>IFERROR(VLOOKUP(A690,Merge_gall!$C$2:$D$906,2,FALSE),"")</f>
        <v>오른쪽 경골</v>
      </c>
    </row>
    <row r="691" spans="1:8" x14ac:dyDescent="0.45">
      <c r="A691" s="1" t="s">
        <v>1863</v>
      </c>
      <c r="B691" s="1" t="s">
        <v>1804</v>
      </c>
      <c r="C691" s="1" t="s">
        <v>1864</v>
      </c>
      <c r="E691" s="1" t="s">
        <v>1865</v>
      </c>
      <c r="F691" s="1" t="s">
        <v>2739</v>
      </c>
      <c r="H691" s="1" t="str">
        <f>IFERROR(VLOOKUP(A691,Merge_gall!$C$2:$D$906,2,FALSE),"")</f>
        <v>오른발</v>
      </c>
    </row>
    <row r="692" spans="1:8" x14ac:dyDescent="0.45">
      <c r="A692" s="1" t="s">
        <v>1866</v>
      </c>
      <c r="B692" s="1" t="s">
        <v>1804</v>
      </c>
      <c r="C692" s="1" t="s">
        <v>1867</v>
      </c>
      <c r="E692" s="1" t="s">
        <v>1868</v>
      </c>
      <c r="F692" s="1" t="s">
        <v>2777</v>
      </c>
      <c r="H692" s="1" t="str">
        <f>IFERROR(VLOOKUP(A692,Merge_gall!$C$2:$D$906,2,FALSE),"")</f>
        <v>왼쪽 눈</v>
      </c>
    </row>
    <row r="693" spans="1:8" x14ac:dyDescent="0.45">
      <c r="A693" s="1" t="s">
        <v>1869</v>
      </c>
      <c r="B693" s="1" t="s">
        <v>1804</v>
      </c>
      <c r="C693" s="1" t="s">
        <v>1870</v>
      </c>
      <c r="E693" s="1" t="s">
        <v>1871</v>
      </c>
      <c r="F693" s="1" t="s">
        <v>2776</v>
      </c>
      <c r="H693" s="1" t="str">
        <f>IFERROR(VLOOKUP(A693,Merge_gall!$C$2:$D$906,2,FALSE),"")</f>
        <v>오른쪽 눈</v>
      </c>
    </row>
    <row r="694" spans="1:8" x14ac:dyDescent="0.45">
      <c r="A694" s="1" t="s">
        <v>1872</v>
      </c>
      <c r="B694" s="1" t="s">
        <v>1804</v>
      </c>
      <c r="C694" s="1" t="s">
        <v>1873</v>
      </c>
      <c r="E694" s="1" t="s">
        <v>1874</v>
      </c>
      <c r="F694" s="1" t="s">
        <v>2775</v>
      </c>
      <c r="H694" s="1" t="str">
        <f>IFERROR(VLOOKUP(A694,Merge_gall!$C$2:$D$906,2,FALSE),"")</f>
        <v>왼쪽 더듬이</v>
      </c>
    </row>
    <row r="695" spans="1:8" x14ac:dyDescent="0.45">
      <c r="A695" s="1" t="s">
        <v>1875</v>
      </c>
      <c r="B695" s="1" t="s">
        <v>1804</v>
      </c>
      <c r="C695" s="1" t="s">
        <v>1876</v>
      </c>
      <c r="E695" s="1" t="s">
        <v>1877</v>
      </c>
      <c r="F695" s="1" t="s">
        <v>2774</v>
      </c>
      <c r="H695" s="1" t="str">
        <f>IFERROR(VLOOKUP(A695,Merge_gall!$C$2:$D$906,2,FALSE),"")</f>
        <v>오른쪽 더듬이</v>
      </c>
    </row>
    <row r="696" spans="1:8" x14ac:dyDescent="0.45">
      <c r="A696" s="1" t="s">
        <v>1878</v>
      </c>
      <c r="B696" s="1" t="s">
        <v>1804</v>
      </c>
      <c r="C696" s="1" t="s">
        <v>1879</v>
      </c>
      <c r="E696" s="1" t="s">
        <v>1880</v>
      </c>
      <c r="F696" s="1" t="s">
        <v>2770</v>
      </c>
      <c r="H696" s="1" t="str">
        <f>IFERROR(VLOOKUP(A696,Merge_gall!$C$2:$D$906,2,FALSE),"")</f>
        <v>왼쪽 상완골</v>
      </c>
    </row>
    <row r="697" spans="1:8" x14ac:dyDescent="0.45">
      <c r="A697" s="1" t="s">
        <v>1881</v>
      </c>
      <c r="B697" s="1" t="s">
        <v>1804</v>
      </c>
      <c r="C697" s="1" t="s">
        <v>1882</v>
      </c>
      <c r="E697" s="1" t="s">
        <v>1883</v>
      </c>
      <c r="F697" s="1" t="s">
        <v>2769</v>
      </c>
      <c r="H697" s="1" t="str">
        <f>IFERROR(VLOOKUP(A697,Merge_gall!$C$2:$D$906,2,FALSE),"")</f>
        <v>왼쪽 요골</v>
      </c>
    </row>
    <row r="698" spans="1:8" x14ac:dyDescent="0.45">
      <c r="A698" s="1" t="s">
        <v>1884</v>
      </c>
      <c r="B698" s="1" t="s">
        <v>1804</v>
      </c>
      <c r="C698" s="1" t="s">
        <v>1885</v>
      </c>
      <c r="E698" s="1" t="s">
        <v>1886</v>
      </c>
      <c r="F698" s="1" t="s">
        <v>2768</v>
      </c>
      <c r="H698" s="1" t="str">
        <f>IFERROR(VLOOKUP(A698,Merge_gall!$C$2:$D$906,2,FALSE),"")</f>
        <v>왼쪽 손</v>
      </c>
    </row>
    <row r="699" spans="1:8" x14ac:dyDescent="0.45">
      <c r="A699" s="1" t="s">
        <v>1887</v>
      </c>
      <c r="B699" s="1" t="s">
        <v>1804</v>
      </c>
      <c r="C699" s="1" t="s">
        <v>1888</v>
      </c>
      <c r="E699" s="1" t="s">
        <v>1889</v>
      </c>
      <c r="F699" s="1" t="s">
        <v>2759</v>
      </c>
      <c r="H699" s="1" t="str">
        <f>IFERROR(VLOOKUP(A699,Merge_gall!$C$2:$D$906,2,FALSE),"")</f>
        <v>오른쪽 상완골</v>
      </c>
    </row>
    <row r="700" spans="1:8" x14ac:dyDescent="0.45">
      <c r="A700" s="1" t="s">
        <v>1890</v>
      </c>
      <c r="B700" s="1" t="s">
        <v>1804</v>
      </c>
      <c r="C700" s="1" t="s">
        <v>1891</v>
      </c>
      <c r="E700" s="1" t="s">
        <v>1892</v>
      </c>
      <c r="F700" s="1" t="s">
        <v>2758</v>
      </c>
      <c r="H700" s="1" t="str">
        <f>IFERROR(VLOOKUP(A700,Merge_gall!$C$2:$D$906,2,FALSE),"")</f>
        <v>오른쪽 요골</v>
      </c>
    </row>
    <row r="701" spans="1:8" x14ac:dyDescent="0.45">
      <c r="A701" s="1" t="s">
        <v>1893</v>
      </c>
      <c r="B701" s="1" t="s">
        <v>1804</v>
      </c>
      <c r="C701" s="1" t="s">
        <v>1894</v>
      </c>
      <c r="E701" s="1" t="s">
        <v>1895</v>
      </c>
      <c r="F701" s="1" t="s">
        <v>2757</v>
      </c>
      <c r="H701" s="1" t="str">
        <f>IFERROR(VLOOKUP(A701,Merge_gall!$C$2:$D$906,2,FALSE),"")</f>
        <v>오른쪽 손</v>
      </c>
    </row>
    <row r="702" spans="1:8" x14ac:dyDescent="0.45">
      <c r="A702" s="1" t="s">
        <v>1896</v>
      </c>
      <c r="B702" s="1" t="s">
        <v>1804</v>
      </c>
      <c r="C702" s="1" t="s">
        <v>1897</v>
      </c>
      <c r="E702" s="1" t="s">
        <v>1898</v>
      </c>
      <c r="F702" s="1" t="s">
        <v>2747</v>
      </c>
      <c r="H702" s="1" t="str">
        <f>IFERROR(VLOOKUP(A702,Merge_gall!$C$2:$D$906,2,FALSE),"")</f>
        <v>왼쪽 새끼발가락</v>
      </c>
    </row>
    <row r="703" spans="1:8" x14ac:dyDescent="0.45">
      <c r="A703" s="1" t="s">
        <v>1899</v>
      </c>
      <c r="B703" s="1" t="s">
        <v>1804</v>
      </c>
      <c r="C703" s="1" t="s">
        <v>1900</v>
      </c>
      <c r="E703" s="1" t="s">
        <v>1901</v>
      </c>
      <c r="F703" s="1" t="s">
        <v>2746</v>
      </c>
      <c r="H703" s="1" t="str">
        <f>IFERROR(VLOOKUP(A703,Merge_gall!$C$2:$D$906,2,FALSE),"")</f>
        <v>왼쪽 넷째 발가락</v>
      </c>
    </row>
    <row r="704" spans="1:8" x14ac:dyDescent="0.45">
      <c r="A704" s="1" t="s">
        <v>1902</v>
      </c>
      <c r="B704" s="1" t="s">
        <v>1804</v>
      </c>
      <c r="C704" s="1" t="s">
        <v>1903</v>
      </c>
      <c r="E704" s="1" t="s">
        <v>1904</v>
      </c>
      <c r="F704" s="1" t="s">
        <v>2745</v>
      </c>
      <c r="H704" s="1" t="str">
        <f>IFERROR(VLOOKUP(A704,Merge_gall!$C$2:$D$906,2,FALSE),"")</f>
        <v>왼쪽 가운데 발가락</v>
      </c>
    </row>
    <row r="705" spans="1:8" x14ac:dyDescent="0.45">
      <c r="A705" s="1" t="s">
        <v>1905</v>
      </c>
      <c r="B705" s="1" t="s">
        <v>1804</v>
      </c>
      <c r="C705" s="1" t="s">
        <v>1906</v>
      </c>
      <c r="E705" s="1" t="s">
        <v>1907</v>
      </c>
      <c r="F705" s="1" t="s">
        <v>2744</v>
      </c>
      <c r="H705" s="1" t="str">
        <f>IFERROR(VLOOKUP(A705,Merge_gall!$C$2:$D$906,2,FALSE),"")</f>
        <v>왼쪽 둘째 발가락</v>
      </c>
    </row>
    <row r="706" spans="1:8" x14ac:dyDescent="0.45">
      <c r="A706" s="1" t="s">
        <v>1908</v>
      </c>
      <c r="B706" s="1" t="s">
        <v>1804</v>
      </c>
      <c r="C706" s="1" t="s">
        <v>1909</v>
      </c>
      <c r="E706" s="1" t="s">
        <v>1910</v>
      </c>
      <c r="F706" s="1" t="s">
        <v>2743</v>
      </c>
      <c r="H706" s="1" t="str">
        <f>IFERROR(VLOOKUP(A706,Merge_gall!$C$2:$D$906,2,FALSE),"")</f>
        <v>왼쪽 엄지 발가락</v>
      </c>
    </row>
    <row r="707" spans="1:8" x14ac:dyDescent="0.45">
      <c r="A707" s="1" t="s">
        <v>1911</v>
      </c>
      <c r="B707" s="1" t="s">
        <v>1804</v>
      </c>
      <c r="C707" s="1" t="s">
        <v>1912</v>
      </c>
      <c r="E707" s="1" t="s">
        <v>1913</v>
      </c>
      <c r="F707" s="1" t="s">
        <v>2738</v>
      </c>
      <c r="H707" s="1" t="str">
        <f>IFERROR(VLOOKUP(A707,Merge_gall!$C$2:$D$906,2,FALSE),"")</f>
        <v>오른쪽 새끼발가락</v>
      </c>
    </row>
    <row r="708" spans="1:8" x14ac:dyDescent="0.45">
      <c r="A708" s="1" t="s">
        <v>1914</v>
      </c>
      <c r="B708" s="1" t="s">
        <v>1804</v>
      </c>
      <c r="C708" s="1" t="s">
        <v>1915</v>
      </c>
      <c r="E708" s="1" t="s">
        <v>1916</v>
      </c>
      <c r="F708" s="1" t="s">
        <v>2737</v>
      </c>
      <c r="H708" s="1" t="str">
        <f>IFERROR(VLOOKUP(A708,Merge_gall!$C$2:$D$906,2,FALSE),"")</f>
        <v>오른쪽 넷째 발가락</v>
      </c>
    </row>
    <row r="709" spans="1:8" x14ac:dyDescent="0.45">
      <c r="A709" s="1" t="s">
        <v>1917</v>
      </c>
      <c r="B709" s="1" t="s">
        <v>1804</v>
      </c>
      <c r="C709" s="1" t="s">
        <v>1918</v>
      </c>
      <c r="E709" s="1" t="s">
        <v>1919</v>
      </c>
      <c r="F709" s="1" t="s">
        <v>2736</v>
      </c>
      <c r="H709" s="1" t="str">
        <f>IFERROR(VLOOKUP(A709,Merge_gall!$C$2:$D$906,2,FALSE),"")</f>
        <v>오른쪽 가운데 발가락</v>
      </c>
    </row>
    <row r="710" spans="1:8" x14ac:dyDescent="0.45">
      <c r="A710" s="1" t="s">
        <v>1920</v>
      </c>
      <c r="B710" s="1" t="s">
        <v>1804</v>
      </c>
      <c r="C710" s="1" t="s">
        <v>1921</v>
      </c>
      <c r="E710" s="1" t="s">
        <v>1922</v>
      </c>
      <c r="F710" s="1" t="s">
        <v>2735</v>
      </c>
      <c r="H710" s="1" t="str">
        <f>IFERROR(VLOOKUP(A710,Merge_gall!$C$2:$D$906,2,FALSE),"")</f>
        <v>오른쪽 둘째 발가락</v>
      </c>
    </row>
    <row r="711" spans="1:8" x14ac:dyDescent="0.45">
      <c r="A711" s="1" t="s">
        <v>1923</v>
      </c>
      <c r="B711" s="1" t="s">
        <v>1804</v>
      </c>
      <c r="C711" s="1" t="s">
        <v>1924</v>
      </c>
      <c r="E711" s="1" t="s">
        <v>1925</v>
      </c>
      <c r="F711" s="1" t="s">
        <v>2734</v>
      </c>
      <c r="H711" s="1" t="str">
        <f>IFERROR(VLOOKUP(A711,Merge_gall!$C$2:$D$906,2,FALSE),"")</f>
        <v>오른쪽 엄지 발가락</v>
      </c>
    </row>
    <row r="712" spans="1:8" x14ac:dyDescent="0.45">
      <c r="A712" s="1" t="s">
        <v>1926</v>
      </c>
      <c r="B712" s="1" t="s">
        <v>1804</v>
      </c>
      <c r="C712" s="1" t="s">
        <v>1927</v>
      </c>
      <c r="E712" s="1" t="s">
        <v>1928</v>
      </c>
      <c r="F712" s="1" t="s">
        <v>2767</v>
      </c>
      <c r="H712" s="1" t="str">
        <f>IFERROR(VLOOKUP(A712,Merge_gall!$C$2:$D$906,2,FALSE),"")</f>
        <v>왼쪽 새끼손가락</v>
      </c>
    </row>
    <row r="713" spans="1:8" x14ac:dyDescent="0.45">
      <c r="A713" s="1" t="s">
        <v>1929</v>
      </c>
      <c r="B713" s="1" t="s">
        <v>1804</v>
      </c>
      <c r="C713" s="1" t="s">
        <v>1930</v>
      </c>
      <c r="E713" s="1" t="s">
        <v>1931</v>
      </c>
      <c r="F713" s="1" t="s">
        <v>2766</v>
      </c>
      <c r="H713" s="1" t="str">
        <f>IFERROR(VLOOKUP(A713,Merge_gall!$C$2:$D$906,2,FALSE),"")</f>
        <v>왼쪽 넷째 손가락</v>
      </c>
    </row>
    <row r="714" spans="1:8" x14ac:dyDescent="0.45">
      <c r="A714" s="1" t="s">
        <v>1932</v>
      </c>
      <c r="B714" s="1" t="s">
        <v>1804</v>
      </c>
      <c r="C714" s="1" t="s">
        <v>1933</v>
      </c>
      <c r="E714" s="1" t="s">
        <v>1934</v>
      </c>
      <c r="F714" s="1" t="s">
        <v>2765</v>
      </c>
      <c r="H714" s="1" t="str">
        <f>IFERROR(VLOOKUP(A714,Merge_gall!$C$2:$D$906,2,FALSE),"")</f>
        <v>왼쪽 가운데 손가락</v>
      </c>
    </row>
    <row r="715" spans="1:8" x14ac:dyDescent="0.45">
      <c r="A715" s="1" t="s">
        <v>1935</v>
      </c>
      <c r="B715" s="1" t="s">
        <v>1804</v>
      </c>
      <c r="C715" s="1" t="s">
        <v>1936</v>
      </c>
      <c r="E715" s="1" t="s">
        <v>1937</v>
      </c>
      <c r="F715" s="1" t="s">
        <v>2764</v>
      </c>
      <c r="H715" s="1" t="str">
        <f>IFERROR(VLOOKUP(A715,Merge_gall!$C$2:$D$906,2,FALSE),"")</f>
        <v>왼쪽 집게 손가락</v>
      </c>
    </row>
    <row r="716" spans="1:8" x14ac:dyDescent="0.45">
      <c r="A716" s="1" t="s">
        <v>1938</v>
      </c>
      <c r="B716" s="1" t="s">
        <v>1804</v>
      </c>
      <c r="C716" s="1" t="s">
        <v>1939</v>
      </c>
      <c r="E716" s="1" t="s">
        <v>1940</v>
      </c>
      <c r="F716" s="1" t="s">
        <v>2763</v>
      </c>
      <c r="H716" s="1" t="str">
        <f>IFERROR(VLOOKUP(A716,Merge_gall!$C$2:$D$906,2,FALSE),"")</f>
        <v>왼쪽 엄지손가락</v>
      </c>
    </row>
    <row r="717" spans="1:8" x14ac:dyDescent="0.45">
      <c r="A717" s="1" t="s">
        <v>1941</v>
      </c>
      <c r="B717" s="1" t="s">
        <v>1804</v>
      </c>
      <c r="C717" s="1" t="s">
        <v>1942</v>
      </c>
      <c r="E717" s="1" t="s">
        <v>1943</v>
      </c>
      <c r="F717" s="1" t="s">
        <v>2756</v>
      </c>
      <c r="H717" s="1" t="str">
        <f>IFERROR(VLOOKUP(A717,Merge_gall!$C$2:$D$906,2,FALSE),"")</f>
        <v>오른쪽 새끼손가락</v>
      </c>
    </row>
    <row r="718" spans="1:8" x14ac:dyDescent="0.45">
      <c r="A718" s="1" t="s">
        <v>1944</v>
      </c>
      <c r="B718" s="1" t="s">
        <v>1804</v>
      </c>
      <c r="C718" s="1" t="s">
        <v>1945</v>
      </c>
      <c r="E718" s="1" t="s">
        <v>1946</v>
      </c>
      <c r="F718" s="1" t="s">
        <v>2755</v>
      </c>
      <c r="H718" s="1" t="str">
        <f>IFERROR(VLOOKUP(A718,Merge_gall!$C$2:$D$906,2,FALSE),"")</f>
        <v>오른쪽 넷째 손가락</v>
      </c>
    </row>
    <row r="719" spans="1:8" x14ac:dyDescent="0.45">
      <c r="A719" s="1" t="s">
        <v>1947</v>
      </c>
      <c r="B719" s="1" t="s">
        <v>1804</v>
      </c>
      <c r="C719" s="1" t="s">
        <v>1948</v>
      </c>
      <c r="E719" s="1" t="s">
        <v>1949</v>
      </c>
      <c r="F719" s="1" t="s">
        <v>2754</v>
      </c>
      <c r="H719" s="1" t="str">
        <f>IFERROR(VLOOKUP(A719,Merge_gall!$C$2:$D$906,2,FALSE),"")</f>
        <v>오른쪽 가운데 손가락</v>
      </c>
    </row>
    <row r="720" spans="1:8" x14ac:dyDescent="0.45">
      <c r="A720" s="1" t="s">
        <v>1950</v>
      </c>
      <c r="B720" s="1" t="s">
        <v>1804</v>
      </c>
      <c r="C720" s="1" t="s">
        <v>1951</v>
      </c>
      <c r="E720" s="1" t="s">
        <v>1952</v>
      </c>
      <c r="F720" s="1" t="s">
        <v>2753</v>
      </c>
      <c r="H720" s="1" t="str">
        <f>IFERROR(VLOOKUP(A720,Merge_gall!$C$2:$D$906,2,FALSE),"")</f>
        <v>오른쪽 집게 손가락</v>
      </c>
    </row>
    <row r="721" spans="1:8" x14ac:dyDescent="0.45">
      <c r="A721" s="1" t="s">
        <v>1953</v>
      </c>
      <c r="B721" s="1" t="s">
        <v>1804</v>
      </c>
      <c r="C721" s="1" t="s">
        <v>1954</v>
      </c>
      <c r="E721" s="1" t="s">
        <v>1955</v>
      </c>
      <c r="F721" s="1" t="s">
        <v>2752</v>
      </c>
      <c r="H721" s="1" t="str">
        <f>IFERROR(VLOOKUP(A721,Merge_gall!$C$2:$D$906,2,FALSE),"")</f>
        <v>오른쪽 엄지손가락</v>
      </c>
    </row>
    <row r="722" spans="1:8" x14ac:dyDescent="0.45">
      <c r="A722" s="1" t="s">
        <v>1956</v>
      </c>
      <c r="B722" s="1" t="s">
        <v>1957</v>
      </c>
      <c r="C722" s="1" t="s">
        <v>1958</v>
      </c>
      <c r="E722" s="1" t="s">
        <v>1808</v>
      </c>
      <c r="F722" s="1" t="s">
        <v>2707</v>
      </c>
      <c r="H722" s="1" t="str">
        <f>IFERROR(VLOOKUP(A722,Merge_gall!$C$2:$D$906,2,FALSE),"")</f>
        <v>꼬리</v>
      </c>
    </row>
    <row r="723" spans="1:8" x14ac:dyDescent="0.45">
      <c r="A723" s="1" t="s">
        <v>1959</v>
      </c>
      <c r="B723" s="1" t="s">
        <v>1957</v>
      </c>
      <c r="C723" s="1" t="s">
        <v>1960</v>
      </c>
      <c r="E723" s="1" t="s">
        <v>1961</v>
      </c>
      <c r="F723" s="1" t="s">
        <v>2706</v>
      </c>
      <c r="H723" s="1" t="str">
        <f>IFERROR(VLOOKUP(A723,Merge_gall!$C$2:$D$906,2,FALSE),"")</f>
        <v>심장</v>
      </c>
    </row>
    <row r="724" spans="1:8" x14ac:dyDescent="0.45">
      <c r="A724" s="1" t="s">
        <v>1962</v>
      </c>
      <c r="B724" s="1" t="s">
        <v>386</v>
      </c>
      <c r="C724" s="1" t="s">
        <v>1963</v>
      </c>
      <c r="E724" s="1" t="s">
        <v>1964</v>
      </c>
      <c r="F724" s="1" t="s">
        <v>2385</v>
      </c>
      <c r="H724" s="1" t="str">
        <f>IFERROR(VLOOKUP(A724,Merge_gall!$C$2:$D$906,2,FALSE),"")</f>
        <v>모요 심장</v>
      </c>
    </row>
    <row r="725" spans="1:8" x14ac:dyDescent="0.45">
      <c r="A725" s="1" t="s">
        <v>1965</v>
      </c>
      <c r="B725" s="1" t="s">
        <v>386</v>
      </c>
      <c r="C725" s="1" t="s">
        <v>1966</v>
      </c>
      <c r="E725" s="1" t="s">
        <v>1967</v>
      </c>
      <c r="F725" s="1" t="s">
        <v>2384</v>
      </c>
      <c r="H725" s="1" t="str">
        <f>IFERROR(VLOOKUP(A725,Merge_gall!$C$2:$D$906,2,FALSE),"")</f>
        <v>전신에 혈액과 산소를 공급합니다. 새 주인을 찾을 준비가 되었습니다.</v>
      </c>
    </row>
    <row r="726" spans="1:8" x14ac:dyDescent="0.45">
      <c r="A726" s="1" t="s">
        <v>1968</v>
      </c>
      <c r="B726" s="1" t="s">
        <v>1969</v>
      </c>
      <c r="C726" s="1" t="s">
        <v>1970</v>
      </c>
      <c r="E726" s="1" t="s">
        <v>1971</v>
      </c>
      <c r="F726" s="1" t="s">
        <v>1971</v>
      </c>
      <c r="H726" s="1" t="str">
        <f>IFERROR(VLOOKUP(A726,Merge_gall!$C$2:$D$906,2,FALSE),"")</f>
        <v/>
      </c>
    </row>
    <row r="727" spans="1:8" x14ac:dyDescent="0.45">
      <c r="A727" s="1" t="s">
        <v>1972</v>
      </c>
      <c r="B727" s="1" t="s">
        <v>1969</v>
      </c>
      <c r="C727" s="1" t="s">
        <v>1973</v>
      </c>
      <c r="E727" s="1" t="s">
        <v>1971</v>
      </c>
      <c r="F727" s="1" t="s">
        <v>1971</v>
      </c>
      <c r="H727" s="1" t="str">
        <f>IFERROR(VLOOKUP(A727,Merge_gall!$C$2:$D$906,2,FALSE),"")</f>
        <v/>
      </c>
    </row>
    <row r="728" spans="1:8" x14ac:dyDescent="0.45">
      <c r="A728" s="1" t="s">
        <v>1974</v>
      </c>
      <c r="B728" s="1" t="s">
        <v>1975</v>
      </c>
      <c r="C728" s="1" t="s">
        <v>1976</v>
      </c>
      <c r="E728" s="1" t="s">
        <v>1977</v>
      </c>
      <c r="F728" s="1" t="s">
        <v>1977</v>
      </c>
      <c r="H728" s="1" t="str">
        <f>IFERROR(VLOOKUP(A728,Merge_gall!$C$2:$D$906,2,FALSE),"")</f>
        <v/>
      </c>
    </row>
    <row r="729" spans="1:8" x14ac:dyDescent="0.45">
      <c r="A729" s="1" t="s">
        <v>1978</v>
      </c>
      <c r="B729" s="1" t="s">
        <v>1975</v>
      </c>
      <c r="C729" s="1" t="s">
        <v>1979</v>
      </c>
      <c r="E729" s="1" t="s">
        <v>1980</v>
      </c>
      <c r="F729" s="1" t="s">
        <v>1980</v>
      </c>
      <c r="H729" s="1" t="str">
        <f>IFERROR(VLOOKUP(A729,Merge_gall!$C$2:$D$906,2,FALSE),"")</f>
        <v/>
      </c>
    </row>
    <row r="730" spans="1:8" x14ac:dyDescent="0.45">
      <c r="A730" s="1" t="s">
        <v>1981</v>
      </c>
      <c r="B730" s="1" t="s">
        <v>1975</v>
      </c>
      <c r="C730" s="1" t="s">
        <v>1982</v>
      </c>
      <c r="E730" s="1" t="s">
        <v>1983</v>
      </c>
      <c r="F730" s="1" t="s">
        <v>1983</v>
      </c>
      <c r="H730" s="1" t="str">
        <f>IFERROR(VLOOKUP(A730,Merge_gall!$C$2:$D$906,2,FALSE),"")</f>
        <v/>
      </c>
    </row>
    <row r="731" spans="1:8" x14ac:dyDescent="0.45">
      <c r="A731" s="1" t="s">
        <v>1984</v>
      </c>
      <c r="B731" s="1" t="s">
        <v>1975</v>
      </c>
      <c r="C731" s="1" t="s">
        <v>1985</v>
      </c>
      <c r="E731" s="1" t="s">
        <v>1986</v>
      </c>
      <c r="F731" s="1" t="s">
        <v>1986</v>
      </c>
      <c r="H731" s="1" t="str">
        <f>IFERROR(VLOOKUP(A731,Merge_gall!$C$2:$D$906,2,FALSE),"")</f>
        <v/>
      </c>
    </row>
    <row r="732" spans="1:8" x14ac:dyDescent="0.45">
      <c r="A732" s="1" t="s">
        <v>1987</v>
      </c>
      <c r="B732" s="1" t="s">
        <v>1975</v>
      </c>
      <c r="C732" s="1" t="s">
        <v>1988</v>
      </c>
      <c r="E732" s="1" t="s">
        <v>1989</v>
      </c>
      <c r="F732" s="1" t="s">
        <v>1989</v>
      </c>
      <c r="H732" s="1" t="str">
        <f>IFERROR(VLOOKUP(A732,Merge_gall!$C$2:$D$906,2,FALSE),"")</f>
        <v/>
      </c>
    </row>
    <row r="733" spans="1:8" x14ac:dyDescent="0.45">
      <c r="A733" s="1" t="s">
        <v>1990</v>
      </c>
      <c r="B733" s="1" t="s">
        <v>1975</v>
      </c>
      <c r="C733" s="1" t="s">
        <v>1991</v>
      </c>
      <c r="E733" s="1" t="s">
        <v>1992</v>
      </c>
      <c r="F733" s="1" t="s">
        <v>1992</v>
      </c>
      <c r="H733" s="1" t="str">
        <f>IFERROR(VLOOKUP(A733,Merge_gall!$C$2:$D$906,2,FALSE),"")</f>
        <v/>
      </c>
    </row>
    <row r="734" spans="1:8" x14ac:dyDescent="0.45">
      <c r="A734" s="1" t="s">
        <v>1993</v>
      </c>
      <c r="B734" s="1" t="s">
        <v>1975</v>
      </c>
      <c r="C734" s="1" t="s">
        <v>1994</v>
      </c>
      <c r="E734" s="1" t="s">
        <v>1995</v>
      </c>
      <c r="F734" s="1" t="s">
        <v>1995</v>
      </c>
      <c r="H734" s="1" t="str">
        <f>IFERROR(VLOOKUP(A734,Merge_gall!$C$2:$D$906,2,FALSE),"")</f>
        <v/>
      </c>
    </row>
    <row r="735" spans="1:8" x14ac:dyDescent="0.45">
      <c r="A735" s="1" t="s">
        <v>1996</v>
      </c>
      <c r="B735" s="1" t="s">
        <v>1975</v>
      </c>
      <c r="C735" s="1" t="s">
        <v>1997</v>
      </c>
      <c r="E735" s="1" t="s">
        <v>1998</v>
      </c>
      <c r="F735" s="1" t="s">
        <v>1998</v>
      </c>
      <c r="H735" s="1" t="str">
        <f>IFERROR(VLOOKUP(A735,Merge_gall!$C$2:$D$906,2,FALSE),"")</f>
        <v/>
      </c>
    </row>
    <row r="736" spans="1:8" x14ac:dyDescent="0.45">
      <c r="A736" s="1" t="s">
        <v>1999</v>
      </c>
      <c r="B736" s="1" t="s">
        <v>1975</v>
      </c>
      <c r="C736" s="1" t="s">
        <v>2000</v>
      </c>
      <c r="E736" s="1" t="s">
        <v>2001</v>
      </c>
      <c r="F736" s="1" t="s">
        <v>2001</v>
      </c>
      <c r="H736" s="1" t="str">
        <f>IFERROR(VLOOKUP(A736,Merge_gall!$C$2:$D$906,2,FALSE),"")</f>
        <v/>
      </c>
    </row>
    <row r="737" spans="1:8" x14ac:dyDescent="0.45">
      <c r="A737" s="1" t="s">
        <v>2002</v>
      </c>
      <c r="B737" s="1" t="s">
        <v>1975</v>
      </c>
      <c r="C737" s="1" t="s">
        <v>2003</v>
      </c>
      <c r="E737" s="1" t="s">
        <v>2004</v>
      </c>
      <c r="F737" s="1" t="s">
        <v>2004</v>
      </c>
      <c r="H737" s="1" t="str">
        <f>IFERROR(VLOOKUP(A737,Merge_gall!$C$2:$D$906,2,FALSE),"")</f>
        <v/>
      </c>
    </row>
    <row r="738" spans="1:8" x14ac:dyDescent="0.45">
      <c r="A738" s="1" t="s">
        <v>2005</v>
      </c>
      <c r="B738" s="1" t="s">
        <v>1975</v>
      </c>
      <c r="C738" s="1" t="s">
        <v>2006</v>
      </c>
      <c r="E738" s="1" t="s">
        <v>2007</v>
      </c>
      <c r="F738" s="1" t="s">
        <v>2007</v>
      </c>
      <c r="H738" s="1" t="str">
        <f>IFERROR(VLOOKUP(A738,Merge_gall!$C$2:$D$906,2,FALSE),"")</f>
        <v/>
      </c>
    </row>
    <row r="739" spans="1:8" x14ac:dyDescent="0.45">
      <c r="A739" s="1" t="s">
        <v>2008</v>
      </c>
      <c r="B739" s="1" t="s">
        <v>1975</v>
      </c>
      <c r="C739" s="1" t="s">
        <v>2009</v>
      </c>
      <c r="E739" s="1" t="s">
        <v>2010</v>
      </c>
      <c r="F739" s="1" t="s">
        <v>2010</v>
      </c>
      <c r="H739" s="1" t="str">
        <f>IFERROR(VLOOKUP(A739,Merge_gall!$C$2:$D$906,2,FALSE),"")</f>
        <v/>
      </c>
    </row>
    <row r="740" spans="1:8" x14ac:dyDescent="0.45">
      <c r="A740" s="1" t="s">
        <v>2011</v>
      </c>
      <c r="B740" s="1" t="s">
        <v>1975</v>
      </c>
      <c r="C740" s="1" t="s">
        <v>2012</v>
      </c>
      <c r="E740" s="1" t="s">
        <v>2013</v>
      </c>
      <c r="F740" s="1" t="s">
        <v>2013</v>
      </c>
      <c r="H740" s="1" t="str">
        <f>IFERROR(VLOOKUP(A740,Merge_gall!$C$2:$D$906,2,FALSE),"")</f>
        <v/>
      </c>
    </row>
    <row r="741" spans="1:8" x14ac:dyDescent="0.45">
      <c r="A741" s="1" t="s">
        <v>2014</v>
      </c>
      <c r="B741" s="1" t="s">
        <v>1975</v>
      </c>
      <c r="C741" s="1" t="s">
        <v>2015</v>
      </c>
      <c r="E741" s="1" t="s">
        <v>2016</v>
      </c>
      <c r="F741" s="1" t="s">
        <v>2016</v>
      </c>
      <c r="H741" s="1" t="str">
        <f>IFERROR(VLOOKUP(A741,Merge_gall!$C$2:$D$906,2,FALSE),"")</f>
        <v/>
      </c>
    </row>
    <row r="742" spans="1:8" x14ac:dyDescent="0.45">
      <c r="A742" s="1" t="s">
        <v>2017</v>
      </c>
      <c r="B742" s="1" t="s">
        <v>1975</v>
      </c>
      <c r="C742" s="1" t="s">
        <v>2018</v>
      </c>
      <c r="E742" s="1" t="s">
        <v>2019</v>
      </c>
      <c r="F742" s="1" t="s">
        <v>2019</v>
      </c>
      <c r="H742" s="1" t="str">
        <f>IFERROR(VLOOKUP(A742,Merge_gall!$C$2:$D$906,2,FALSE),"")</f>
        <v/>
      </c>
    </row>
    <row r="743" spans="1:8" x14ac:dyDescent="0.45">
      <c r="A743" s="1" t="s">
        <v>2020</v>
      </c>
      <c r="B743" s="1" t="s">
        <v>1975</v>
      </c>
      <c r="C743" s="1" t="s">
        <v>2021</v>
      </c>
      <c r="E743" s="1" t="s">
        <v>2022</v>
      </c>
      <c r="F743" s="1" t="s">
        <v>2022</v>
      </c>
      <c r="H743" s="1" t="str">
        <f>IFERROR(VLOOKUP(A743,Merge_gall!$C$2:$D$906,2,FALSE),"")</f>
        <v/>
      </c>
    </row>
    <row r="744" spans="1:8" x14ac:dyDescent="0.45">
      <c r="A744" s="1" t="s">
        <v>2023</v>
      </c>
      <c r="B744" s="1" t="s">
        <v>1975</v>
      </c>
      <c r="C744" s="1" t="s">
        <v>2024</v>
      </c>
      <c r="E744" s="1" t="s">
        <v>2025</v>
      </c>
      <c r="F744" s="1" t="s">
        <v>2025</v>
      </c>
      <c r="H744" s="1" t="str">
        <f>IFERROR(VLOOKUP(A744,Merge_gall!$C$2:$D$906,2,FALSE),"")</f>
        <v/>
      </c>
    </row>
    <row r="745" spans="1:8" x14ac:dyDescent="0.45">
      <c r="A745" s="1" t="s">
        <v>2026</v>
      </c>
      <c r="B745" s="1" t="s">
        <v>1975</v>
      </c>
      <c r="C745" s="1" t="s">
        <v>2027</v>
      </c>
      <c r="E745" s="1" t="s">
        <v>2028</v>
      </c>
      <c r="F745" s="1" t="s">
        <v>2028</v>
      </c>
      <c r="H745" s="1" t="str">
        <f>IFERROR(VLOOKUP(A745,Merge_gall!$C$2:$D$906,2,FALSE),"")</f>
        <v/>
      </c>
    </row>
    <row r="746" spans="1:8" x14ac:dyDescent="0.45">
      <c r="A746" s="1" t="s">
        <v>2029</v>
      </c>
      <c r="B746" s="1" t="s">
        <v>1804</v>
      </c>
      <c r="C746" s="1" t="s">
        <v>2030</v>
      </c>
      <c r="E746" s="1" t="s">
        <v>2031</v>
      </c>
      <c r="F746" s="1" t="s">
        <v>2299</v>
      </c>
      <c r="H746" s="1" t="str">
        <f>IFERROR(VLOOKUP(A746,Merge_gall!$C$2:$D$906,2,FALSE),"")</f>
        <v>헥사포드</v>
      </c>
    </row>
    <row r="747" spans="1:8" x14ac:dyDescent="0.45">
      <c r="A747" s="1" t="s">
        <v>2032</v>
      </c>
      <c r="B747" s="1" t="s">
        <v>1804</v>
      </c>
      <c r="C747" s="1" t="s">
        <v>2033</v>
      </c>
      <c r="E747" s="1" t="s">
        <v>2034</v>
      </c>
      <c r="F747" s="1" t="s">
        <v>2733</v>
      </c>
      <c r="H747" s="1" t="str">
        <f>IFERROR(VLOOKUP(A747,Merge_gall!$C$2:$D$906,2,FALSE),"")</f>
        <v>첫번째 촉수 연결부</v>
      </c>
    </row>
    <row r="748" spans="1:8" x14ac:dyDescent="0.45">
      <c r="A748" s="1" t="s">
        <v>2035</v>
      </c>
      <c r="B748" s="1" t="s">
        <v>1804</v>
      </c>
      <c r="C748" s="1" t="s">
        <v>2036</v>
      </c>
      <c r="E748" s="1" t="s">
        <v>2037</v>
      </c>
      <c r="F748" s="1" t="s">
        <v>2731</v>
      </c>
      <c r="H748" s="1" t="str">
        <f>IFERROR(VLOOKUP(A748,Merge_gall!$C$2:$D$906,2,FALSE),"")</f>
        <v>두번째 촉수 연결부</v>
      </c>
    </row>
    <row r="749" spans="1:8" x14ac:dyDescent="0.45">
      <c r="A749" s="1" t="s">
        <v>2038</v>
      </c>
      <c r="B749" s="1" t="s">
        <v>1804</v>
      </c>
      <c r="C749" s="1" t="s">
        <v>2039</v>
      </c>
      <c r="E749" s="1" t="s">
        <v>2040</v>
      </c>
      <c r="F749" s="1" t="s">
        <v>2729</v>
      </c>
      <c r="H749" s="1" t="str">
        <f>IFERROR(VLOOKUP(A749,Merge_gall!$C$2:$D$906,2,FALSE),"")</f>
        <v>세번째 촉수 연결부</v>
      </c>
    </row>
    <row r="750" spans="1:8" x14ac:dyDescent="0.45">
      <c r="A750" s="1" t="s">
        <v>2041</v>
      </c>
      <c r="B750" s="1" t="s">
        <v>1804</v>
      </c>
      <c r="C750" s="1" t="s">
        <v>2042</v>
      </c>
      <c r="E750" s="1" t="s">
        <v>2043</v>
      </c>
      <c r="F750" s="1" t="s">
        <v>2727</v>
      </c>
      <c r="H750" s="1" t="str">
        <f>IFERROR(VLOOKUP(A750,Merge_gall!$C$2:$D$906,2,FALSE),"")</f>
        <v>네번째 촉수 연결부</v>
      </c>
    </row>
    <row r="751" spans="1:8" x14ac:dyDescent="0.45">
      <c r="A751" s="1" t="s">
        <v>2044</v>
      </c>
      <c r="B751" s="1" t="s">
        <v>1804</v>
      </c>
      <c r="C751" s="1" t="s">
        <v>2045</v>
      </c>
      <c r="E751" s="1" t="s">
        <v>2046</v>
      </c>
      <c r="F751" s="1" t="s">
        <v>2725</v>
      </c>
      <c r="H751" s="1" t="str">
        <f>IFERROR(VLOOKUP(A751,Merge_gall!$C$2:$D$906,2,FALSE),"")</f>
        <v>다섯번째 촉수 연결부</v>
      </c>
    </row>
    <row r="752" spans="1:8" x14ac:dyDescent="0.45">
      <c r="A752" s="1" t="s">
        <v>2047</v>
      </c>
      <c r="B752" s="1" t="s">
        <v>1804</v>
      </c>
      <c r="C752" s="1" t="s">
        <v>2048</v>
      </c>
      <c r="E752" s="1" t="s">
        <v>2049</v>
      </c>
      <c r="F752" s="1" t="s">
        <v>2723</v>
      </c>
      <c r="H752" s="1" t="str">
        <f>IFERROR(VLOOKUP(A752,Merge_gall!$C$2:$D$906,2,FALSE),"")</f>
        <v>여섯번째 촉수 연결부</v>
      </c>
    </row>
    <row r="753" spans="1:8" x14ac:dyDescent="0.45">
      <c r="A753" s="1" t="s">
        <v>2050</v>
      </c>
      <c r="B753" s="1" t="s">
        <v>1804</v>
      </c>
      <c r="C753" s="1" t="s">
        <v>2051</v>
      </c>
      <c r="E753" s="1" t="s">
        <v>2052</v>
      </c>
      <c r="F753" s="1" t="s">
        <v>2721</v>
      </c>
      <c r="H753" s="1" t="str">
        <f>IFERROR(VLOOKUP(A753,Merge_gall!$C$2:$D$906,2,FALSE),"")</f>
        <v>왼쪽 시각 센서</v>
      </c>
    </row>
    <row r="754" spans="1:8" x14ac:dyDescent="0.45">
      <c r="A754" s="1" t="s">
        <v>2053</v>
      </c>
      <c r="B754" s="1" t="s">
        <v>1804</v>
      </c>
      <c r="C754" s="1" t="s">
        <v>2054</v>
      </c>
      <c r="E754" s="1" t="s">
        <v>2055</v>
      </c>
      <c r="F754" s="1" t="s">
        <v>2720</v>
      </c>
      <c r="H754" s="1" t="str">
        <f>IFERROR(VLOOKUP(A754,Merge_gall!$C$2:$D$906,2,FALSE),"")</f>
        <v>오른쪽 시각 센서</v>
      </c>
    </row>
    <row r="755" spans="1:8" x14ac:dyDescent="0.45">
      <c r="A755" s="1" t="s">
        <v>2056</v>
      </c>
      <c r="B755" s="1" t="s">
        <v>1804</v>
      </c>
      <c r="C755" s="1" t="s">
        <v>2057</v>
      </c>
      <c r="E755" s="1" t="s">
        <v>2058</v>
      </c>
      <c r="F755" s="1" t="s">
        <v>2719</v>
      </c>
      <c r="H755" s="1" t="str">
        <f>IFERROR(VLOOKUP(A755,Merge_gall!$C$2:$D$906,2,FALSE),"")</f>
        <v>왼쪽 청각 센서</v>
      </c>
    </row>
    <row r="756" spans="1:8" x14ac:dyDescent="0.45">
      <c r="A756" s="1" t="s">
        <v>2059</v>
      </c>
      <c r="B756" s="1" t="s">
        <v>1804</v>
      </c>
      <c r="C756" s="1" t="s">
        <v>2060</v>
      </c>
      <c r="E756" s="1" t="s">
        <v>2061</v>
      </c>
      <c r="F756" s="1" t="s">
        <v>2718</v>
      </c>
      <c r="H756" s="1" t="str">
        <f>IFERROR(VLOOKUP(A756,Merge_gall!$C$2:$D$906,2,FALSE),"")</f>
        <v>오른쪽 청각 센서</v>
      </c>
    </row>
    <row r="757" spans="1:8" x14ac:dyDescent="0.45">
      <c r="A757" s="1" t="s">
        <v>2062</v>
      </c>
      <c r="B757" s="1" t="s">
        <v>1804</v>
      </c>
      <c r="C757" s="1" t="s">
        <v>2063</v>
      </c>
      <c r="E757" s="1" t="s">
        <v>2064</v>
      </c>
      <c r="F757" s="1" t="s">
        <v>2732</v>
      </c>
      <c r="H757" s="1" t="str">
        <f>IFERROR(VLOOKUP(A757,Merge_gall!$C$2:$D$906,2,FALSE),"")</f>
        <v>첫번째 촉수</v>
      </c>
    </row>
    <row r="758" spans="1:8" x14ac:dyDescent="0.45">
      <c r="A758" s="1" t="s">
        <v>2065</v>
      </c>
      <c r="B758" s="1" t="s">
        <v>1804</v>
      </c>
      <c r="C758" s="1" t="s">
        <v>2066</v>
      </c>
      <c r="E758" s="1" t="s">
        <v>2067</v>
      </c>
      <c r="F758" s="1" t="s">
        <v>2730</v>
      </c>
      <c r="H758" s="1" t="str">
        <f>IFERROR(VLOOKUP(A758,Merge_gall!$C$2:$D$906,2,FALSE),"")</f>
        <v>두번째 촉수</v>
      </c>
    </row>
    <row r="759" spans="1:8" x14ac:dyDescent="0.45">
      <c r="A759" s="1" t="s">
        <v>2068</v>
      </c>
      <c r="B759" s="1" t="s">
        <v>1804</v>
      </c>
      <c r="C759" s="1" t="s">
        <v>2069</v>
      </c>
      <c r="E759" s="1" t="s">
        <v>2070</v>
      </c>
      <c r="F759" s="1" t="s">
        <v>2728</v>
      </c>
      <c r="H759" s="1" t="str">
        <f>IFERROR(VLOOKUP(A759,Merge_gall!$C$2:$D$906,2,FALSE),"")</f>
        <v>세번째 촉수</v>
      </c>
    </row>
    <row r="760" spans="1:8" x14ac:dyDescent="0.45">
      <c r="A760" s="1" t="s">
        <v>2071</v>
      </c>
      <c r="B760" s="1" t="s">
        <v>1804</v>
      </c>
      <c r="C760" s="1" t="s">
        <v>2072</v>
      </c>
      <c r="E760" s="1" t="s">
        <v>2073</v>
      </c>
      <c r="F760" s="1" t="s">
        <v>2726</v>
      </c>
      <c r="H760" s="1" t="str">
        <f>IFERROR(VLOOKUP(A760,Merge_gall!$C$2:$D$906,2,FALSE),"")</f>
        <v>네번째 촉수</v>
      </c>
    </row>
    <row r="761" spans="1:8" x14ac:dyDescent="0.45">
      <c r="A761" s="1" t="s">
        <v>2074</v>
      </c>
      <c r="B761" s="1" t="s">
        <v>1804</v>
      </c>
      <c r="C761" s="1" t="s">
        <v>2075</v>
      </c>
      <c r="E761" s="1" t="s">
        <v>2076</v>
      </c>
      <c r="F761" s="1" t="s">
        <v>2724</v>
      </c>
      <c r="H761" s="1" t="str">
        <f>IFERROR(VLOOKUP(A761,Merge_gall!$C$2:$D$906,2,FALSE),"")</f>
        <v>다섯번째 촉수</v>
      </c>
    </row>
    <row r="762" spans="1:8" x14ac:dyDescent="0.45">
      <c r="A762" s="1" t="s">
        <v>2077</v>
      </c>
      <c r="B762" s="1" t="s">
        <v>1804</v>
      </c>
      <c r="C762" s="1" t="s">
        <v>2078</v>
      </c>
      <c r="E762" s="1" t="s">
        <v>2079</v>
      </c>
      <c r="F762" s="1" t="s">
        <v>2722</v>
      </c>
      <c r="H762" s="1" t="str">
        <f>IFERROR(VLOOKUP(A762,Merge_gall!$C$2:$D$906,2,FALSE),"")</f>
        <v>여섯번째 촉수</v>
      </c>
    </row>
    <row r="763" spans="1:8" x14ac:dyDescent="0.45">
      <c r="A763" s="1" t="s">
        <v>2080</v>
      </c>
      <c r="B763" s="1" t="s">
        <v>1804</v>
      </c>
      <c r="C763" s="1" t="s">
        <v>2081</v>
      </c>
      <c r="E763" s="1" t="s">
        <v>896</v>
      </c>
      <c r="F763" s="1" t="s">
        <v>2303</v>
      </c>
      <c r="H763" s="1" t="str">
        <f>IFERROR(VLOOKUP(A763,Merge_gall!$C$2:$D$906,2,FALSE),"")</f>
        <v>프레셔포드</v>
      </c>
    </row>
    <row r="764" spans="1:8" x14ac:dyDescent="0.45">
      <c r="A764" s="1" t="s">
        <v>2082</v>
      </c>
      <c r="B764" s="1" t="s">
        <v>1804</v>
      </c>
      <c r="C764" s="1" t="s">
        <v>2083</v>
      </c>
      <c r="E764" s="1" t="s">
        <v>2084</v>
      </c>
      <c r="F764" s="1" t="s">
        <v>2717</v>
      </c>
      <c r="H764" s="1" t="str">
        <f>IFERROR(VLOOKUP(A764,Merge_gall!$C$2:$D$906,2,FALSE),"")</f>
        <v>오른팔 연결부</v>
      </c>
    </row>
    <row r="765" spans="1:8" x14ac:dyDescent="0.45">
      <c r="A765" s="1" t="s">
        <v>2085</v>
      </c>
      <c r="B765" s="1" t="s">
        <v>1804</v>
      </c>
      <c r="C765" s="1" t="s">
        <v>2086</v>
      </c>
      <c r="E765" s="1" t="s">
        <v>2087</v>
      </c>
      <c r="F765" s="1" t="s">
        <v>2716</v>
      </c>
      <c r="H765" s="1" t="str">
        <f>IFERROR(VLOOKUP(A765,Merge_gall!$C$2:$D$906,2,FALSE),"")</f>
        <v>왼팔 연결부</v>
      </c>
    </row>
    <row r="766" spans="1:8" x14ac:dyDescent="0.45">
      <c r="A766" s="1" t="s">
        <v>2088</v>
      </c>
      <c r="B766" s="1" t="s">
        <v>1804</v>
      </c>
      <c r="C766" s="1" t="s">
        <v>2089</v>
      </c>
      <c r="E766" s="1" t="s">
        <v>2090</v>
      </c>
      <c r="F766" s="1" t="s">
        <v>2715</v>
      </c>
      <c r="H766" s="1" t="str">
        <f>IFERROR(VLOOKUP(A766,Merge_gall!$C$2:$D$906,2,FALSE),"")</f>
        <v>첫번째 왼쪽 다리</v>
      </c>
    </row>
    <row r="767" spans="1:8" x14ac:dyDescent="0.45">
      <c r="A767" s="1" t="s">
        <v>2091</v>
      </c>
      <c r="B767" s="1" t="s">
        <v>1804</v>
      </c>
      <c r="C767" s="1" t="s">
        <v>2092</v>
      </c>
      <c r="E767" s="1" t="s">
        <v>2093</v>
      </c>
      <c r="F767" s="1" t="s">
        <v>2714</v>
      </c>
      <c r="H767" s="1" t="str">
        <f>IFERROR(VLOOKUP(A767,Merge_gall!$C$2:$D$906,2,FALSE),"")</f>
        <v>첫번째 오른쪽 다리</v>
      </c>
    </row>
    <row r="768" spans="1:8" x14ac:dyDescent="0.45">
      <c r="A768" s="1" t="s">
        <v>2094</v>
      </c>
      <c r="B768" s="1" t="s">
        <v>1804</v>
      </c>
      <c r="C768" s="1" t="s">
        <v>2095</v>
      </c>
      <c r="E768" s="1" t="s">
        <v>2052</v>
      </c>
      <c r="F768" s="1" t="s">
        <v>2721</v>
      </c>
      <c r="H768" s="1" t="str">
        <f>IFERROR(VLOOKUP(A768,Merge_gall!$C$2:$D$906,2,FALSE),"")</f>
        <v>왼쪽 시각 센서</v>
      </c>
    </row>
    <row r="769" spans="1:8" x14ac:dyDescent="0.45">
      <c r="A769" s="1" t="s">
        <v>2096</v>
      </c>
      <c r="B769" s="1" t="s">
        <v>1804</v>
      </c>
      <c r="C769" s="1" t="s">
        <v>2097</v>
      </c>
      <c r="E769" s="1" t="s">
        <v>2055</v>
      </c>
      <c r="F769" s="1" t="s">
        <v>2720</v>
      </c>
      <c r="H769" s="1" t="str">
        <f>IFERROR(VLOOKUP(A769,Merge_gall!$C$2:$D$906,2,FALSE),"")</f>
        <v>오른쪽 시각 센서</v>
      </c>
    </row>
    <row r="770" spans="1:8" x14ac:dyDescent="0.45">
      <c r="A770" s="1" t="s">
        <v>2098</v>
      </c>
      <c r="B770" s="1" t="s">
        <v>1804</v>
      </c>
      <c r="C770" s="1" t="s">
        <v>2099</v>
      </c>
      <c r="E770" s="1" t="s">
        <v>2058</v>
      </c>
      <c r="F770" s="1" t="s">
        <v>2719</v>
      </c>
      <c r="H770" s="1" t="str">
        <f>IFERROR(VLOOKUP(A770,Merge_gall!$C$2:$D$906,2,FALSE),"")</f>
        <v>왼쪽 청각 센서</v>
      </c>
    </row>
    <row r="771" spans="1:8" x14ac:dyDescent="0.45">
      <c r="A771" s="1" t="s">
        <v>2100</v>
      </c>
      <c r="B771" s="1" t="s">
        <v>1804</v>
      </c>
      <c r="C771" s="1" t="s">
        <v>2101</v>
      </c>
      <c r="E771" s="1" t="s">
        <v>2061</v>
      </c>
      <c r="F771" s="1" t="s">
        <v>2718</v>
      </c>
      <c r="H771" s="1" t="str">
        <f>IFERROR(VLOOKUP(A771,Merge_gall!$C$2:$D$906,2,FALSE),"")</f>
        <v>오른쪽 청각 센서</v>
      </c>
    </row>
    <row r="772" spans="1:8" x14ac:dyDescent="0.45">
      <c r="A772" s="1" t="s">
        <v>2102</v>
      </c>
      <c r="B772" s="1" t="s">
        <v>1804</v>
      </c>
      <c r="C772" s="1" t="s">
        <v>2103</v>
      </c>
      <c r="E772" s="1" t="s">
        <v>860</v>
      </c>
      <c r="F772" s="1" t="s">
        <v>2300</v>
      </c>
      <c r="H772" s="1" t="str">
        <f>IFERROR(VLOOKUP(A772,Merge_gall!$C$2:$D$906,2,FALSE),"")</f>
        <v>오른쪽 파쇄기</v>
      </c>
    </row>
    <row r="773" spans="1:8" x14ac:dyDescent="0.45">
      <c r="A773" s="1" t="s">
        <v>2104</v>
      </c>
      <c r="B773" s="1" t="s">
        <v>1804</v>
      </c>
      <c r="C773" s="1" t="s">
        <v>2105</v>
      </c>
      <c r="E773" s="1" t="s">
        <v>866</v>
      </c>
      <c r="F773" s="1" t="s">
        <v>2301</v>
      </c>
      <c r="H773" s="1" t="str">
        <f>IFERROR(VLOOKUP(A773,Merge_gall!$C$2:$D$906,2,FALSE),"")</f>
        <v>왼쪽 파쇄기</v>
      </c>
    </row>
    <row r="774" spans="1:8" x14ac:dyDescent="0.45">
      <c r="A774" s="1" t="s">
        <v>2106</v>
      </c>
      <c r="B774" s="1" t="s">
        <v>1804</v>
      </c>
      <c r="C774" s="1" t="s">
        <v>2107</v>
      </c>
      <c r="E774" s="1" t="s">
        <v>2108</v>
      </c>
      <c r="F774" s="1" t="s">
        <v>2713</v>
      </c>
      <c r="H774" s="1" t="str">
        <f>IFERROR(VLOOKUP(A774,Merge_gall!$C$2:$D$906,2,FALSE),"")</f>
        <v>두번째 왼쪽 다리</v>
      </c>
    </row>
    <row r="775" spans="1:8" x14ac:dyDescent="0.45">
      <c r="A775" s="1" t="s">
        <v>2109</v>
      </c>
      <c r="B775" s="1" t="s">
        <v>1804</v>
      </c>
      <c r="C775" s="1" t="s">
        <v>2110</v>
      </c>
      <c r="E775" s="1" t="s">
        <v>2111</v>
      </c>
      <c r="F775" s="1" t="s">
        <v>2712</v>
      </c>
      <c r="H775" s="1" t="str">
        <f>IFERROR(VLOOKUP(A775,Merge_gall!$C$2:$D$906,2,FALSE),"")</f>
        <v>두번째 오른쪽 다리</v>
      </c>
    </row>
    <row r="776" spans="1:8" x14ac:dyDescent="0.45">
      <c r="A776" s="1" t="s">
        <v>2112</v>
      </c>
      <c r="B776" s="1" t="s">
        <v>1804</v>
      </c>
      <c r="C776" s="1" t="s">
        <v>2113</v>
      </c>
      <c r="E776" s="1" t="s">
        <v>2114</v>
      </c>
      <c r="F776" s="1" t="s">
        <v>2711</v>
      </c>
      <c r="H776" s="1" t="str">
        <f>IFERROR(VLOOKUP(A776,Merge_gall!$C$2:$D$906,2,FALSE),"")</f>
        <v>세번째 왼쪽 다리</v>
      </c>
    </row>
    <row r="777" spans="1:8" x14ac:dyDescent="0.45">
      <c r="A777" s="1" t="s">
        <v>2115</v>
      </c>
      <c r="B777" s="1" t="s">
        <v>1804</v>
      </c>
      <c r="C777" s="1" t="s">
        <v>2116</v>
      </c>
      <c r="E777" s="1" t="s">
        <v>2117</v>
      </c>
      <c r="F777" s="1" t="s">
        <v>2710</v>
      </c>
      <c r="H777" s="1" t="str">
        <f>IFERROR(VLOOKUP(A777,Merge_gall!$C$2:$D$906,2,FALSE),"")</f>
        <v>세번째 오른쪽 다리</v>
      </c>
    </row>
    <row r="778" spans="1:8" x14ac:dyDescent="0.45">
      <c r="A778" s="1" t="s">
        <v>2118</v>
      </c>
      <c r="B778" s="1" t="s">
        <v>1804</v>
      </c>
      <c r="C778" s="1" t="s">
        <v>2119</v>
      </c>
      <c r="E778" s="1" t="s">
        <v>2120</v>
      </c>
      <c r="F778" s="1" t="s">
        <v>2709</v>
      </c>
      <c r="H778" s="1" t="str">
        <f>IFERROR(VLOOKUP(A778,Merge_gall!$C$2:$D$906,2,FALSE),"")</f>
        <v>네번째 왼쪽 다리</v>
      </c>
    </row>
    <row r="779" spans="1:8" x14ac:dyDescent="0.45">
      <c r="A779" s="1" t="s">
        <v>2121</v>
      </c>
      <c r="B779" s="1" t="s">
        <v>1804</v>
      </c>
      <c r="C779" s="1" t="s">
        <v>2122</v>
      </c>
      <c r="E779" s="1" t="s">
        <v>2123</v>
      </c>
      <c r="F779" s="1" t="s">
        <v>2708</v>
      </c>
      <c r="H779" s="1" t="str">
        <f>IFERROR(VLOOKUP(A779,Merge_gall!$C$2:$D$906,2,FALSE),"")</f>
        <v>네번째 오른쪽 다리</v>
      </c>
    </row>
    <row r="780" spans="1:8" x14ac:dyDescent="0.45">
      <c r="A780" s="1" t="s">
        <v>2124</v>
      </c>
      <c r="B780" s="1" t="s">
        <v>1957</v>
      </c>
      <c r="C780" s="1" t="s">
        <v>2125</v>
      </c>
      <c r="E780" s="1" t="s">
        <v>902</v>
      </c>
      <c r="F780" s="1" t="s">
        <v>2292</v>
      </c>
      <c r="H780" s="1" t="str">
        <f>IFERROR(VLOOKUP(A780,Merge_gall!$C$2:$D$906,2,FALSE),"")</f>
        <v>머리</v>
      </c>
    </row>
    <row r="781" spans="1:8" x14ac:dyDescent="0.45">
      <c r="A781" s="1" t="s">
        <v>2126</v>
      </c>
      <c r="B781" s="1" t="s">
        <v>1957</v>
      </c>
      <c r="C781" s="1" t="s">
        <v>2127</v>
      </c>
      <c r="E781" s="1" t="s">
        <v>902</v>
      </c>
      <c r="F781" s="1" t="s">
        <v>2292</v>
      </c>
      <c r="H781" s="1" t="str">
        <f>IFERROR(VLOOKUP(A781,Merge_gall!$C$2:$D$906,2,FALSE),"")</f>
        <v>머리</v>
      </c>
    </row>
    <row r="782" spans="1:8" x14ac:dyDescent="0.45">
      <c r="A782" s="1" t="s">
        <v>2128</v>
      </c>
      <c r="B782" s="1" t="s">
        <v>1957</v>
      </c>
      <c r="C782" s="1" t="s">
        <v>2129</v>
      </c>
      <c r="E782" s="1" t="s">
        <v>2130</v>
      </c>
      <c r="F782" s="1" t="s">
        <v>2705</v>
      </c>
      <c r="H782" s="1" t="str">
        <f>IFERROR(VLOOKUP(A782,Merge_gall!$C$2:$D$906,2,FALSE),"")</f>
        <v>촉수 연결부</v>
      </c>
    </row>
    <row r="783" spans="1:8" x14ac:dyDescent="0.45">
      <c r="A783" s="1" t="s">
        <v>2131</v>
      </c>
      <c r="B783" s="1" t="s">
        <v>1957</v>
      </c>
      <c r="C783" s="1" t="s">
        <v>2132</v>
      </c>
      <c r="E783" s="1" t="s">
        <v>871</v>
      </c>
      <c r="F783" s="1" t="s">
        <v>2297</v>
      </c>
      <c r="H783" s="1" t="str">
        <f>IFERROR(VLOOKUP(A783,Merge_gall!$C$2:$D$906,2,FALSE),"")</f>
        <v>촉수</v>
      </c>
    </row>
    <row r="784" spans="1:8" x14ac:dyDescent="0.45">
      <c r="A784" s="1" t="s">
        <v>2133</v>
      </c>
      <c r="B784" s="1" t="s">
        <v>1957</v>
      </c>
      <c r="C784" s="1" t="s">
        <v>2134</v>
      </c>
      <c r="E784" s="1" t="s">
        <v>2135</v>
      </c>
      <c r="F784" s="1" t="s">
        <v>2704</v>
      </c>
      <c r="H784" s="1" t="str">
        <f>IFERROR(VLOOKUP(A784,Merge_gall!$C$2:$D$906,2,FALSE),"")</f>
        <v>팔 연결부</v>
      </c>
    </row>
    <row r="785" spans="1:8" x14ac:dyDescent="0.45">
      <c r="A785" s="1" t="s">
        <v>2136</v>
      </c>
      <c r="B785" s="1" t="s">
        <v>1957</v>
      </c>
      <c r="C785" s="1" t="s">
        <v>2137</v>
      </c>
      <c r="E785" s="1" t="s">
        <v>863</v>
      </c>
      <c r="F785" s="1" t="s">
        <v>2696</v>
      </c>
      <c r="H785" s="1" t="str">
        <f>IFERROR(VLOOKUP(A785,Merge_gall!$C$2:$D$906,2,FALSE),"")</f>
        <v>파쇄기</v>
      </c>
    </row>
    <row r="786" spans="1:8" x14ac:dyDescent="0.45">
      <c r="A786" s="1" t="s">
        <v>2138</v>
      </c>
      <c r="B786" s="1" t="s">
        <v>1957</v>
      </c>
      <c r="C786" s="1" t="s">
        <v>2139</v>
      </c>
      <c r="E786" s="1" t="s">
        <v>2140</v>
      </c>
      <c r="F786" s="1" t="s">
        <v>2703</v>
      </c>
      <c r="H786" s="1" t="str">
        <f>IFERROR(VLOOKUP(A786,Merge_gall!$C$2:$D$906,2,FALSE),"")</f>
        <v>다리</v>
      </c>
    </row>
    <row r="787" spans="1:8" x14ac:dyDescent="0.45">
      <c r="A787" s="1" t="s">
        <v>2141</v>
      </c>
      <c r="B787" s="1" t="s">
        <v>1957</v>
      </c>
      <c r="C787" s="1" t="s">
        <v>2142</v>
      </c>
      <c r="E787" s="1" t="s">
        <v>2143</v>
      </c>
      <c r="F787" s="1" t="s">
        <v>2698</v>
      </c>
      <c r="H787" s="1" t="str">
        <f>IFERROR(VLOOKUP(A787,Merge_gall!$C$2:$D$906,2,FALSE),"")</f>
        <v>프레셔포드 마디</v>
      </c>
    </row>
    <row r="788" spans="1:8" x14ac:dyDescent="0.45">
      <c r="A788" s="1" t="s">
        <v>2144</v>
      </c>
      <c r="B788" s="1" t="s">
        <v>1957</v>
      </c>
      <c r="C788" s="1" t="s">
        <v>2145</v>
      </c>
      <c r="E788" s="1" t="s">
        <v>2146</v>
      </c>
      <c r="F788" s="1" t="s">
        <v>2702</v>
      </c>
      <c r="H788" s="1" t="str">
        <f>IFERROR(VLOOKUP(A788,Merge_gall!$C$2:$D$906,2,FALSE),"")</f>
        <v>첫번째 마디</v>
      </c>
    </row>
    <row r="789" spans="1:8" x14ac:dyDescent="0.45">
      <c r="A789" s="1" t="s">
        <v>2147</v>
      </c>
      <c r="B789" s="1" t="s">
        <v>1957</v>
      </c>
      <c r="C789" s="1" t="s">
        <v>2148</v>
      </c>
      <c r="E789" s="1" t="s">
        <v>2143</v>
      </c>
      <c r="F789" s="1" t="s">
        <v>2698</v>
      </c>
      <c r="H789" s="1" t="str">
        <f>IFERROR(VLOOKUP(A789,Merge_gall!$C$2:$D$906,2,FALSE),"")</f>
        <v>프레셔포드 마디</v>
      </c>
    </row>
    <row r="790" spans="1:8" x14ac:dyDescent="0.45">
      <c r="A790" s="1" t="s">
        <v>2149</v>
      </c>
      <c r="B790" s="1" t="s">
        <v>1957</v>
      </c>
      <c r="C790" s="1" t="s">
        <v>2150</v>
      </c>
      <c r="E790" s="1" t="s">
        <v>2151</v>
      </c>
      <c r="F790" s="1" t="s">
        <v>2701</v>
      </c>
      <c r="H790" s="1" t="str">
        <f>IFERROR(VLOOKUP(A790,Merge_gall!$C$2:$D$906,2,FALSE),"")</f>
        <v>두번째 마디</v>
      </c>
    </row>
    <row r="791" spans="1:8" x14ac:dyDescent="0.45">
      <c r="A791" s="1" t="s">
        <v>2152</v>
      </c>
      <c r="B791" s="1" t="s">
        <v>1957</v>
      </c>
      <c r="C791" s="1" t="s">
        <v>2153</v>
      </c>
      <c r="E791" s="1" t="s">
        <v>2143</v>
      </c>
      <c r="F791" s="1" t="s">
        <v>2698</v>
      </c>
      <c r="H791" s="1" t="str">
        <f>IFERROR(VLOOKUP(A791,Merge_gall!$C$2:$D$906,2,FALSE),"")</f>
        <v>프레셔포드 마디</v>
      </c>
    </row>
    <row r="792" spans="1:8" x14ac:dyDescent="0.45">
      <c r="A792" s="1" t="s">
        <v>2154</v>
      </c>
      <c r="B792" s="1" t="s">
        <v>1957</v>
      </c>
      <c r="C792" s="1" t="s">
        <v>2155</v>
      </c>
      <c r="E792" s="1" t="s">
        <v>2156</v>
      </c>
      <c r="F792" s="1" t="s">
        <v>2700</v>
      </c>
      <c r="H792" s="1" t="str">
        <f>IFERROR(VLOOKUP(A792,Merge_gall!$C$2:$D$906,2,FALSE),"")</f>
        <v>세번째 마디</v>
      </c>
    </row>
    <row r="793" spans="1:8" x14ac:dyDescent="0.45">
      <c r="A793" s="1" t="s">
        <v>2157</v>
      </c>
      <c r="B793" s="1" t="s">
        <v>1957</v>
      </c>
      <c r="C793" s="1" t="s">
        <v>2158</v>
      </c>
      <c r="E793" s="1" t="s">
        <v>2143</v>
      </c>
      <c r="F793" s="1" t="s">
        <v>2698</v>
      </c>
      <c r="H793" s="1" t="str">
        <f>IFERROR(VLOOKUP(A793,Merge_gall!$C$2:$D$906,2,FALSE),"")</f>
        <v>프레셔포드 마디</v>
      </c>
    </row>
    <row r="794" spans="1:8" x14ac:dyDescent="0.45">
      <c r="A794" s="1" t="s">
        <v>2159</v>
      </c>
      <c r="B794" s="1" t="s">
        <v>1957</v>
      </c>
      <c r="C794" s="1" t="s">
        <v>2160</v>
      </c>
      <c r="E794" s="1" t="s">
        <v>2161</v>
      </c>
      <c r="F794" s="1" t="s">
        <v>2699</v>
      </c>
      <c r="H794" s="1" t="str">
        <f>IFERROR(VLOOKUP(A794,Merge_gall!$C$2:$D$906,2,FALSE),"")</f>
        <v>네번째 마디</v>
      </c>
    </row>
    <row r="795" spans="1:8" x14ac:dyDescent="0.45">
      <c r="A795" s="1" t="s">
        <v>2162</v>
      </c>
      <c r="B795" s="1" t="s">
        <v>1957</v>
      </c>
      <c r="C795" s="1" t="s">
        <v>2163</v>
      </c>
      <c r="E795" s="1" t="s">
        <v>2143</v>
      </c>
      <c r="F795" s="1" t="s">
        <v>2698</v>
      </c>
      <c r="H795" s="1" t="str">
        <f>IFERROR(VLOOKUP(A795,Merge_gall!$C$2:$D$906,2,FALSE),"")</f>
        <v>프레셔포드 마디</v>
      </c>
    </row>
    <row r="796" spans="1:8" x14ac:dyDescent="0.45">
      <c r="A796" s="1" t="s">
        <v>2164</v>
      </c>
      <c r="B796" s="1" t="s">
        <v>1957</v>
      </c>
      <c r="C796" s="1" t="s">
        <v>2165</v>
      </c>
      <c r="E796" s="1" t="s">
        <v>2166</v>
      </c>
      <c r="F796" s="1" t="s">
        <v>2697</v>
      </c>
      <c r="H796" s="1" t="str">
        <f>IFERROR(VLOOKUP(A796,Merge_gall!$C$2:$D$906,2,FALSE),"")</f>
        <v>다섯번째 마디</v>
      </c>
    </row>
    <row r="797" spans="1:8" x14ac:dyDescent="0.45">
      <c r="A797" s="1" t="s">
        <v>2167</v>
      </c>
      <c r="B797" s="1" t="s">
        <v>386</v>
      </c>
      <c r="C797" s="1" t="s">
        <v>2168</v>
      </c>
      <c r="D797" s="1" t="s">
        <v>2169</v>
      </c>
      <c r="E797" s="1" t="s">
        <v>2170</v>
      </c>
      <c r="F797" s="1" t="s">
        <v>3245</v>
      </c>
      <c r="H797" s="1" t="str">
        <f>IFERROR(VLOOKUP(A797,Merge_gall!$C$2:$D$906,2,FALSE),"")</f>
        <v/>
      </c>
    </row>
    <row r="798" spans="1:8" x14ac:dyDescent="0.45">
      <c r="A798" s="1" t="s">
        <v>2171</v>
      </c>
      <c r="B798" s="1" t="s">
        <v>386</v>
      </c>
      <c r="C798" s="1" t="s">
        <v>2172</v>
      </c>
      <c r="D798" s="1" t="s">
        <v>2169</v>
      </c>
      <c r="E798" s="1" t="s">
        <v>2173</v>
      </c>
      <c r="F798" s="1" t="s">
        <v>3245</v>
      </c>
      <c r="H798" s="1" t="str">
        <f>IFERROR(VLOOKUP(A798,Merge_gall!$C$2:$D$906,2,FALSE),"")</f>
        <v/>
      </c>
    </row>
    <row r="799" spans="1:8" x14ac:dyDescent="0.45">
      <c r="A799" s="1" t="s">
        <v>2174</v>
      </c>
      <c r="B799" s="1" t="s">
        <v>386</v>
      </c>
      <c r="C799" s="1" t="s">
        <v>2175</v>
      </c>
      <c r="D799" s="1" t="s">
        <v>2169</v>
      </c>
      <c r="E799" s="1" t="s">
        <v>2176</v>
      </c>
      <c r="F799" s="1" t="s">
        <v>3245</v>
      </c>
      <c r="H799" s="1" t="str">
        <f>IFERROR(VLOOKUP(A799,Merge_gall!$C$2:$D$906,2,FALSE),"")</f>
        <v/>
      </c>
    </row>
    <row r="800" spans="1:8" x14ac:dyDescent="0.45">
      <c r="A800" s="1" t="s">
        <v>2177</v>
      </c>
      <c r="B800" s="1" t="s">
        <v>386</v>
      </c>
      <c r="C800" s="1" t="s">
        <v>2178</v>
      </c>
      <c r="D800" s="1" t="s">
        <v>2169</v>
      </c>
      <c r="E800" s="1" t="s">
        <v>2179</v>
      </c>
      <c r="F800" s="1" t="s">
        <v>3245</v>
      </c>
      <c r="H800" s="1" t="str">
        <f>IFERROR(VLOOKUP(A800,Merge_gall!$C$2:$D$906,2,FALSE),"")</f>
        <v/>
      </c>
    </row>
    <row r="801" spans="1:8" x14ac:dyDescent="0.45">
      <c r="A801" s="1" t="s">
        <v>2180</v>
      </c>
      <c r="B801" s="1" t="s">
        <v>386</v>
      </c>
      <c r="C801" s="1" t="s">
        <v>2181</v>
      </c>
      <c r="D801" s="1" t="s">
        <v>2169</v>
      </c>
      <c r="E801" s="1" t="s">
        <v>2176</v>
      </c>
      <c r="F801" s="1" t="s">
        <v>3245</v>
      </c>
      <c r="H801" s="1" t="str">
        <f>IFERROR(VLOOKUP(A801,Merge_gall!$C$2:$D$906,2,FALSE),"")</f>
        <v/>
      </c>
    </row>
    <row r="802" spans="1:8" x14ac:dyDescent="0.45">
      <c r="A802" s="1" t="s">
        <v>2182</v>
      </c>
      <c r="B802" s="1" t="s">
        <v>386</v>
      </c>
      <c r="C802" s="1" t="s">
        <v>2183</v>
      </c>
      <c r="D802" s="1" t="s">
        <v>2169</v>
      </c>
      <c r="E802" s="1" t="s">
        <v>2184</v>
      </c>
      <c r="F802" s="1" t="s">
        <v>3245</v>
      </c>
      <c r="H802" s="1" t="str">
        <f>IFERROR(VLOOKUP(A802,Merge_gall!$C$2:$D$906,2,FALSE),"")</f>
        <v/>
      </c>
    </row>
    <row r="803" spans="1:8" x14ac:dyDescent="0.45">
      <c r="A803" s="1" t="s">
        <v>2185</v>
      </c>
      <c r="B803" s="1" t="s">
        <v>386</v>
      </c>
      <c r="C803" s="1" t="s">
        <v>2186</v>
      </c>
      <c r="D803" s="1" t="s">
        <v>2169</v>
      </c>
      <c r="E803" s="1" t="s">
        <v>2176</v>
      </c>
      <c r="F803" s="1" t="s">
        <v>3245</v>
      </c>
      <c r="H803" s="1" t="str">
        <f>IFERROR(VLOOKUP(A803,Merge_gall!$C$2:$D$906,2,FALSE),"")</f>
        <v/>
      </c>
    </row>
    <row r="804" spans="1:8" x14ac:dyDescent="0.45">
      <c r="A804" s="1" t="s">
        <v>2187</v>
      </c>
      <c r="B804" s="1" t="s">
        <v>386</v>
      </c>
      <c r="C804" s="1" t="s">
        <v>2188</v>
      </c>
      <c r="D804" s="1" t="s">
        <v>2169</v>
      </c>
      <c r="E804" s="1" t="s">
        <v>2189</v>
      </c>
      <c r="F804" s="1" t="s">
        <v>3245</v>
      </c>
      <c r="H804" s="1" t="str">
        <f>IFERROR(VLOOKUP(A804,Merge_gall!$C$2:$D$906,2,FALSE),"")</f>
        <v/>
      </c>
    </row>
    <row r="805" spans="1:8" x14ac:dyDescent="0.45">
      <c r="A805" s="1" t="s">
        <v>2190</v>
      </c>
      <c r="B805" s="1" t="s">
        <v>386</v>
      </c>
      <c r="C805" s="1" t="s">
        <v>2191</v>
      </c>
      <c r="D805" s="1" t="s">
        <v>2169</v>
      </c>
      <c r="E805" s="1" t="s">
        <v>2176</v>
      </c>
      <c r="F805" s="1" t="s">
        <v>3245</v>
      </c>
      <c r="H805" s="1" t="str">
        <f>IFERROR(VLOOKUP(A805,Merge_gall!$C$2:$D$906,2,FALSE),"")</f>
        <v/>
      </c>
    </row>
    <row r="806" spans="1:8" x14ac:dyDescent="0.45">
      <c r="A806" s="1" t="s">
        <v>2192</v>
      </c>
      <c r="B806" s="1" t="s">
        <v>386</v>
      </c>
      <c r="C806" s="1" t="s">
        <v>2193</v>
      </c>
      <c r="D806" s="1" t="s">
        <v>2169</v>
      </c>
      <c r="E806" s="1" t="s">
        <v>2194</v>
      </c>
      <c r="F806" s="1" t="s">
        <v>3245</v>
      </c>
      <c r="H806" s="1" t="str">
        <f>IFERROR(VLOOKUP(A806,Merge_gall!$C$2:$D$906,2,FALSE),"")</f>
        <v/>
      </c>
    </row>
    <row r="807" spans="1:8" x14ac:dyDescent="0.45">
      <c r="A807" s="1" t="s">
        <v>2195</v>
      </c>
      <c r="B807" s="1" t="s">
        <v>386</v>
      </c>
      <c r="C807" s="1" t="s">
        <v>2196</v>
      </c>
      <c r="D807" s="1" t="s">
        <v>2169</v>
      </c>
      <c r="E807" s="1" t="s">
        <v>2197</v>
      </c>
      <c r="F807" s="1" t="s">
        <v>3245</v>
      </c>
      <c r="H807" s="1" t="str">
        <f>IFERROR(VLOOKUP(A807,Merge_gall!$C$2:$D$906,2,FALSE),"")</f>
        <v/>
      </c>
    </row>
    <row r="808" spans="1:8" x14ac:dyDescent="0.45">
      <c r="A808" s="1" t="s">
        <v>2198</v>
      </c>
      <c r="B808" s="1" t="s">
        <v>386</v>
      </c>
      <c r="C808" s="1" t="s">
        <v>2199</v>
      </c>
      <c r="D808" s="1" t="s">
        <v>2169</v>
      </c>
      <c r="E808" s="1" t="s">
        <v>2200</v>
      </c>
      <c r="F808" s="1" t="s">
        <v>3245</v>
      </c>
      <c r="H808" s="1" t="str">
        <f>IFERROR(VLOOKUP(A808,Merge_gall!$C$2:$D$906,2,FALSE),"")</f>
        <v/>
      </c>
    </row>
    <row r="809" spans="1:8" x14ac:dyDescent="0.45">
      <c r="A809" s="1" t="s">
        <v>3243</v>
      </c>
      <c r="B809" s="1" t="s">
        <v>386</v>
      </c>
      <c r="C809" s="1" t="s">
        <v>2201</v>
      </c>
      <c r="D809" s="1" t="s">
        <v>2202</v>
      </c>
      <c r="E809" s="1" t="s">
        <v>2203</v>
      </c>
      <c r="F809" s="1" t="s">
        <v>3245</v>
      </c>
      <c r="H809" s="1" t="str">
        <f>IFERROR(VLOOKUP(A809,Merge_gall!$C$2:$D$906,2,FALSE),"")</f>
        <v>보호막</v>
      </c>
    </row>
    <row r="810" spans="1:8" x14ac:dyDescent="0.45">
      <c r="A810" s="1" t="s">
        <v>3244</v>
      </c>
      <c r="B810" s="1" t="s">
        <v>386</v>
      </c>
      <c r="C810" s="1" t="s">
        <v>2204</v>
      </c>
      <c r="D810" s="1" t="s">
        <v>2202</v>
      </c>
      <c r="E810" s="1" t="s">
        <v>2205</v>
      </c>
      <c r="F810" s="1" t="s">
        <v>3245</v>
      </c>
      <c r="H810" s="1" t="str">
        <f>IFERROR(VLOOKUP(A810,Merge_gall!$C$2:$D$906,2,FALSE),"")</f>
        <v>저각 보호막 배치</v>
      </c>
    </row>
  </sheetData>
  <phoneticPr fontId="2" type="noConversion"/>
  <conditionalFormatting sqref="G2:G810">
    <cfRule type="expression" dxfId="0" priority="1">
      <formula>F2&lt;&gt;H2</formula>
    </cfRule>
  </conditionalFormatting>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7CD0D-4335-4DBF-8602-8F2E2873999E}">
  <dimension ref="A1:E906"/>
  <sheetViews>
    <sheetView topLeftCell="A726" workbookViewId="0">
      <selection activeCell="C8" sqref="C8"/>
    </sheetView>
  </sheetViews>
  <sheetFormatPr defaultColWidth="9.1796875" defaultRowHeight="17" x14ac:dyDescent="0.45"/>
  <cols>
    <col min="1" max="1" width="78.81640625" style="1" bestFit="1" customWidth="1"/>
    <col min="2" max="2" width="61.7265625" style="1" bestFit="1" customWidth="1"/>
    <col min="3" max="3" width="78.81640625" style="1" bestFit="1" customWidth="1"/>
    <col min="4" max="4" width="75" style="1" customWidth="1"/>
    <col min="5" max="5" width="15" style="1" bestFit="1" customWidth="1"/>
    <col min="6" max="16384" width="9.1796875" style="1"/>
  </cols>
  <sheetData>
    <row r="1" spans="1:5" ht="18" thickTop="1" thickBot="1" x14ac:dyDescent="0.5">
      <c r="A1" s="1" t="s">
        <v>0</v>
      </c>
      <c r="D1" s="1" t="s">
        <v>5</v>
      </c>
      <c r="E1" s="2" t="s">
        <v>3240</v>
      </c>
    </row>
    <row r="2" spans="1:5" ht="17.5" thickTop="1" x14ac:dyDescent="0.45">
      <c r="A2" s="1" t="s">
        <v>3157</v>
      </c>
      <c r="B2" s="1" t="s">
        <v>6</v>
      </c>
      <c r="C2" s="1" t="str">
        <f>IF(B2="",A2,B2)</f>
        <v>BackstoryDef+Moyo_FarmChild.title</v>
      </c>
      <c r="D2" s="1" t="s">
        <v>3033</v>
      </c>
      <c r="E2" s="1">
        <f>IF(ISERROR(B2),"",MATCH(C2,Main_240507!$A$2:$A$810,0))</f>
        <v>1</v>
      </c>
    </row>
    <row r="3" spans="1:5" x14ac:dyDescent="0.45">
      <c r="A3" s="1" t="s">
        <v>3156</v>
      </c>
      <c r="B3" s="1" t="s">
        <v>10</v>
      </c>
      <c r="C3" s="1" t="str">
        <f t="shared" ref="C3:C66" si="0">IF(B3="",A3,B3)</f>
        <v>BackstoryDef+Moyo_FarmChild.titleShort</v>
      </c>
      <c r="D3" s="1" t="s">
        <v>3031</v>
      </c>
      <c r="E3" s="1">
        <f>IF(ISERROR(B3),"",MATCH(C3,Main_240507!$A$2:$A$810,0))</f>
        <v>2</v>
      </c>
    </row>
    <row r="4" spans="1:5" x14ac:dyDescent="0.45">
      <c r="A4" s="1" t="s">
        <v>3155</v>
      </c>
      <c r="B4" s="1" t="s">
        <v>3239</v>
      </c>
      <c r="C4" s="1" t="str">
        <f t="shared" si="0"/>
        <v>BackstoryDef+Moyo_FarmChild.description</v>
      </c>
      <c r="D4" s="1" t="s">
        <v>3029</v>
      </c>
      <c r="E4" s="1">
        <f>IF(ISERROR(B4),"",MATCH(C4,Main_240507!$A$2:$A$810,0))</f>
        <v>3</v>
      </c>
    </row>
    <row r="5" spans="1:5" x14ac:dyDescent="0.45">
      <c r="A5" s="1" t="s">
        <v>3154</v>
      </c>
      <c r="B5" s="1" t="s">
        <v>14</v>
      </c>
      <c r="C5" s="1" t="str">
        <f t="shared" si="0"/>
        <v>BackstoryDef+Moyo_Orphan.title</v>
      </c>
      <c r="D5" s="1" t="s">
        <v>3027</v>
      </c>
      <c r="E5" s="1">
        <f>IF(ISERROR(B5),"",MATCH(C5,Main_240507!$A$2:$A$810,0))</f>
        <v>4</v>
      </c>
    </row>
    <row r="6" spans="1:5" x14ac:dyDescent="0.45">
      <c r="A6" s="1" t="s">
        <v>3153</v>
      </c>
      <c r="B6" s="1" t="s">
        <v>17</v>
      </c>
      <c r="C6" s="1" t="str">
        <f t="shared" si="0"/>
        <v>BackstoryDef+Moyo_Orphan.titleShort</v>
      </c>
      <c r="D6" s="1" t="s">
        <v>3025</v>
      </c>
      <c r="E6" s="1">
        <f>IF(ISERROR(B6),"",MATCH(C6,Main_240507!$A$2:$A$810,0))</f>
        <v>5</v>
      </c>
    </row>
    <row r="7" spans="1:5" x14ac:dyDescent="0.45">
      <c r="A7" s="1" t="s">
        <v>3152</v>
      </c>
      <c r="B7" s="1" t="s">
        <v>3237</v>
      </c>
      <c r="C7" s="1" t="str">
        <f t="shared" si="0"/>
        <v>BackstoryDef+Moyo_Orphan.description</v>
      </c>
      <c r="D7" s="1" t="s">
        <v>3023</v>
      </c>
      <c r="E7" s="1">
        <f>IF(ISERROR(B7),"",MATCH(C7,Main_240507!$A$2:$A$810,0))</f>
        <v>6</v>
      </c>
    </row>
    <row r="8" spans="1:5" x14ac:dyDescent="0.45">
      <c r="A8" s="1" t="s">
        <v>3151</v>
      </c>
      <c r="B8" s="1" t="s">
        <v>21</v>
      </c>
      <c r="C8" s="1" t="str">
        <f t="shared" si="0"/>
        <v>BackstoryDef+Moyo_MechanicWannabe.title</v>
      </c>
      <c r="D8" s="1" t="s">
        <v>3021</v>
      </c>
      <c r="E8" s="1">
        <f>IF(ISERROR(B8),"",MATCH(C8,Main_240507!$A$2:$A$810,0))</f>
        <v>7</v>
      </c>
    </row>
    <row r="9" spans="1:5" x14ac:dyDescent="0.45">
      <c r="A9" s="1" t="s">
        <v>3150</v>
      </c>
      <c r="B9" s="1" t="s">
        <v>24</v>
      </c>
      <c r="C9" s="1" t="str">
        <f t="shared" si="0"/>
        <v>BackstoryDef+Moyo_MechanicWannabe.titleShort</v>
      </c>
      <c r="D9" s="1" t="s">
        <v>3019</v>
      </c>
      <c r="E9" s="1">
        <f>IF(ISERROR(B9),"",MATCH(C9,Main_240507!$A$2:$A$810,0))</f>
        <v>8</v>
      </c>
    </row>
    <row r="10" spans="1:5" x14ac:dyDescent="0.45">
      <c r="A10" s="1" t="s">
        <v>3149</v>
      </c>
      <c r="B10" s="1" t="s">
        <v>3235</v>
      </c>
      <c r="C10" s="1" t="str">
        <f t="shared" si="0"/>
        <v>BackstoryDef+Moyo_MechanicWannabe.description</v>
      </c>
      <c r="D10" s="1" t="s">
        <v>3017</v>
      </c>
      <c r="E10" s="1">
        <f>IF(ISERROR(B10),"",MATCH(C10,Main_240507!$A$2:$A$810,0))</f>
        <v>9</v>
      </c>
    </row>
    <row r="11" spans="1:5" x14ac:dyDescent="0.45">
      <c r="A11" s="1" t="s">
        <v>3148</v>
      </c>
      <c r="B11" s="1" t="s">
        <v>28</v>
      </c>
      <c r="C11" s="1" t="str">
        <f t="shared" si="0"/>
        <v>BackstoryDef+Moyo_Dreamer.title</v>
      </c>
      <c r="D11" s="1" t="s">
        <v>3015</v>
      </c>
      <c r="E11" s="1">
        <f>IF(ISERROR(B11),"",MATCH(C11,Main_240507!$A$2:$A$810,0))</f>
        <v>10</v>
      </c>
    </row>
    <row r="12" spans="1:5" x14ac:dyDescent="0.45">
      <c r="A12" s="1" t="s">
        <v>3147</v>
      </c>
      <c r="B12" s="1" t="s">
        <v>31</v>
      </c>
      <c r="C12" s="1" t="str">
        <f t="shared" si="0"/>
        <v>BackstoryDef+Moyo_Dreamer.titleShort</v>
      </c>
      <c r="D12" s="1" t="s">
        <v>3013</v>
      </c>
      <c r="E12" s="1">
        <f>IF(ISERROR(B12),"",MATCH(C12,Main_240507!$A$2:$A$810,0))</f>
        <v>11</v>
      </c>
    </row>
    <row r="13" spans="1:5" x14ac:dyDescent="0.45">
      <c r="A13" s="1" t="s">
        <v>3146</v>
      </c>
      <c r="B13" s="1" t="s">
        <v>3233</v>
      </c>
      <c r="C13" s="1" t="str">
        <f t="shared" si="0"/>
        <v>BackstoryDef+Moyo_Dreamer.description</v>
      </c>
      <c r="D13" s="1" t="s">
        <v>3011</v>
      </c>
      <c r="E13" s="1">
        <f>IF(ISERROR(B13),"",MATCH(C13,Main_240507!$A$2:$A$810,0))</f>
        <v>12</v>
      </c>
    </row>
    <row r="14" spans="1:5" x14ac:dyDescent="0.45">
      <c r="A14" s="1" t="s">
        <v>3145</v>
      </c>
      <c r="B14" s="1" t="s">
        <v>35</v>
      </c>
      <c r="C14" s="1" t="str">
        <f t="shared" si="0"/>
        <v>BackstoryDef+Moyo_Bully.title</v>
      </c>
      <c r="D14" s="1" t="s">
        <v>3009</v>
      </c>
      <c r="E14" s="1">
        <f>IF(ISERROR(B14),"",MATCH(C14,Main_240507!$A$2:$A$810,0))</f>
        <v>13</v>
      </c>
    </row>
    <row r="15" spans="1:5" x14ac:dyDescent="0.45">
      <c r="A15" s="1" t="s">
        <v>3144</v>
      </c>
      <c r="B15" s="1" t="s">
        <v>38</v>
      </c>
      <c r="C15" s="1" t="str">
        <f t="shared" si="0"/>
        <v>BackstoryDef+Moyo_Bully.titleShort</v>
      </c>
      <c r="D15" s="1" t="s">
        <v>3007</v>
      </c>
      <c r="E15" s="1">
        <f>IF(ISERROR(B15),"",MATCH(C15,Main_240507!$A$2:$A$810,0))</f>
        <v>14</v>
      </c>
    </row>
    <row r="16" spans="1:5" x14ac:dyDescent="0.45">
      <c r="A16" s="1" t="s">
        <v>3143</v>
      </c>
      <c r="B16" s="1" t="s">
        <v>3231</v>
      </c>
      <c r="C16" s="1" t="str">
        <f t="shared" si="0"/>
        <v>BackstoryDef+Moyo_Bully.description</v>
      </c>
      <c r="D16" s="1" t="s">
        <v>3005</v>
      </c>
      <c r="E16" s="1">
        <f>IF(ISERROR(B16),"",MATCH(C16,Main_240507!$A$2:$A$810,0))</f>
        <v>15</v>
      </c>
    </row>
    <row r="17" spans="1:5" x14ac:dyDescent="0.45">
      <c r="A17" s="1" t="s">
        <v>3142</v>
      </c>
      <c r="B17" s="1" t="s">
        <v>42</v>
      </c>
      <c r="C17" s="1" t="str">
        <f t="shared" si="0"/>
        <v>BackstoryDef+Moyo_PettyThief.title</v>
      </c>
      <c r="D17" s="1" t="s">
        <v>3003</v>
      </c>
      <c r="E17" s="1">
        <f>IF(ISERROR(B17),"",MATCH(C17,Main_240507!$A$2:$A$810,0))</f>
        <v>16</v>
      </c>
    </row>
    <row r="18" spans="1:5" x14ac:dyDescent="0.45">
      <c r="A18" s="1" t="s">
        <v>3141</v>
      </c>
      <c r="B18" s="1" t="s">
        <v>45</v>
      </c>
      <c r="C18" s="1" t="str">
        <f t="shared" si="0"/>
        <v>BackstoryDef+Moyo_PettyThief.titleShort</v>
      </c>
      <c r="D18" s="1" t="s">
        <v>3001</v>
      </c>
      <c r="E18" s="1">
        <f>IF(ISERROR(B18),"",MATCH(C18,Main_240507!$A$2:$A$810,0))</f>
        <v>17</v>
      </c>
    </row>
    <row r="19" spans="1:5" x14ac:dyDescent="0.45">
      <c r="A19" s="1" t="s">
        <v>3140</v>
      </c>
      <c r="B19" s="1" t="s">
        <v>3229</v>
      </c>
      <c r="C19" s="1" t="str">
        <f t="shared" si="0"/>
        <v>BackstoryDef+Moyo_PettyThief.description</v>
      </c>
      <c r="D19" s="1" t="s">
        <v>2999</v>
      </c>
      <c r="E19" s="1">
        <f>IF(ISERROR(B19),"",MATCH(C19,Main_240507!$A$2:$A$810,0))</f>
        <v>18</v>
      </c>
    </row>
    <row r="20" spans="1:5" x14ac:dyDescent="0.45">
      <c r="A20" s="1" t="s">
        <v>3139</v>
      </c>
      <c r="B20" s="1" t="s">
        <v>49</v>
      </c>
      <c r="C20" s="1" t="str">
        <f t="shared" si="0"/>
        <v>BackstoryDef+Moyo_HuntingAssistant.title</v>
      </c>
      <c r="D20" s="1" t="s">
        <v>2997</v>
      </c>
      <c r="E20" s="1">
        <f>IF(ISERROR(B20),"",MATCH(C20,Main_240507!$A$2:$A$810,0))</f>
        <v>19</v>
      </c>
    </row>
    <row r="21" spans="1:5" x14ac:dyDescent="0.45">
      <c r="A21" s="1" t="s">
        <v>3138</v>
      </c>
      <c r="B21" s="1" t="s">
        <v>52</v>
      </c>
      <c r="C21" s="1" t="str">
        <f t="shared" si="0"/>
        <v>BackstoryDef+Moyo_HuntingAssistant.titleShort</v>
      </c>
      <c r="D21" s="1" t="s">
        <v>2995</v>
      </c>
      <c r="E21" s="1">
        <f>IF(ISERROR(B21),"",MATCH(C21,Main_240507!$A$2:$A$810,0))</f>
        <v>20</v>
      </c>
    </row>
    <row r="22" spans="1:5" x14ac:dyDescent="0.45">
      <c r="A22" s="1" t="s">
        <v>3137</v>
      </c>
      <c r="B22" s="1" t="s">
        <v>3227</v>
      </c>
      <c r="C22" s="1" t="str">
        <f t="shared" si="0"/>
        <v>BackstoryDef+Moyo_HuntingAssistant.description</v>
      </c>
      <c r="D22" s="1" t="s">
        <v>2993</v>
      </c>
      <c r="E22" s="1">
        <f>IF(ISERROR(B22),"",MATCH(C22,Main_240507!$A$2:$A$810,0))</f>
        <v>21</v>
      </c>
    </row>
    <row r="23" spans="1:5" x14ac:dyDescent="0.45">
      <c r="A23" s="1" t="s">
        <v>3136</v>
      </c>
      <c r="B23" s="1" t="s">
        <v>56</v>
      </c>
      <c r="C23" s="1" t="str">
        <f t="shared" si="0"/>
        <v>BackstoryDef+Moyo_CoralSculptor.title</v>
      </c>
      <c r="D23" s="1" t="s">
        <v>2991</v>
      </c>
      <c r="E23" s="1">
        <f>IF(ISERROR(B23),"",MATCH(C23,Main_240507!$A$2:$A$810,0))</f>
        <v>22</v>
      </c>
    </row>
    <row r="24" spans="1:5" x14ac:dyDescent="0.45">
      <c r="A24" s="1" t="s">
        <v>3135</v>
      </c>
      <c r="B24" s="1" t="s">
        <v>59</v>
      </c>
      <c r="C24" s="1" t="str">
        <f t="shared" si="0"/>
        <v>BackstoryDef+Moyo_CoralSculptor.titleShort</v>
      </c>
      <c r="D24" s="1" t="s">
        <v>2989</v>
      </c>
      <c r="E24" s="1">
        <f>IF(ISERROR(B24),"",MATCH(C24,Main_240507!$A$2:$A$810,0))</f>
        <v>23</v>
      </c>
    </row>
    <row r="25" spans="1:5" x14ac:dyDescent="0.45">
      <c r="A25" s="1" t="s">
        <v>3134</v>
      </c>
      <c r="B25" s="1" t="s">
        <v>3225</v>
      </c>
      <c r="C25" s="1" t="str">
        <f t="shared" si="0"/>
        <v>BackstoryDef+Moyo_CoralSculptor.description</v>
      </c>
      <c r="D25" s="1" t="s">
        <v>2987</v>
      </c>
      <c r="E25" s="1">
        <f>IF(ISERROR(B25),"",MATCH(C25,Main_240507!$A$2:$A$810,0))</f>
        <v>24</v>
      </c>
    </row>
    <row r="26" spans="1:5" x14ac:dyDescent="0.45">
      <c r="A26" s="1" t="s">
        <v>3133</v>
      </c>
      <c r="B26" s="1" t="s">
        <v>63</v>
      </c>
      <c r="C26" s="1" t="str">
        <f t="shared" si="0"/>
        <v>BackstoryDef+Moyo_BrightChild.title</v>
      </c>
      <c r="D26" s="1" t="s">
        <v>2985</v>
      </c>
      <c r="E26" s="1">
        <f>IF(ISERROR(B26),"",MATCH(C26,Main_240507!$A$2:$A$810,0))</f>
        <v>25</v>
      </c>
    </row>
    <row r="27" spans="1:5" x14ac:dyDescent="0.45">
      <c r="A27" s="1" t="s">
        <v>3132</v>
      </c>
      <c r="B27" s="1" t="s">
        <v>66</v>
      </c>
      <c r="C27" s="1" t="str">
        <f t="shared" si="0"/>
        <v>BackstoryDef+Moyo_BrightChild.titleShort</v>
      </c>
      <c r="D27" s="1" t="s">
        <v>2983</v>
      </c>
      <c r="E27" s="1">
        <f>IF(ISERROR(B27),"",MATCH(C27,Main_240507!$A$2:$A$810,0))</f>
        <v>26</v>
      </c>
    </row>
    <row r="28" spans="1:5" x14ac:dyDescent="0.45">
      <c r="A28" s="1" t="s">
        <v>3131</v>
      </c>
      <c r="B28" s="1" t="s">
        <v>3223</v>
      </c>
      <c r="C28" s="1" t="str">
        <f t="shared" si="0"/>
        <v>BackstoryDef+Moyo_BrightChild.description</v>
      </c>
      <c r="D28" s="1" t="s">
        <v>2981</v>
      </c>
      <c r="E28" s="1">
        <f>IF(ISERROR(B28),"",MATCH(C28,Main_240507!$A$2:$A$810,0))</f>
        <v>27</v>
      </c>
    </row>
    <row r="29" spans="1:5" x14ac:dyDescent="0.45">
      <c r="A29" s="1" t="s">
        <v>3130</v>
      </c>
      <c r="B29" s="1" t="s">
        <v>70</v>
      </c>
      <c r="C29" s="1" t="str">
        <f t="shared" si="0"/>
        <v>BackstoryDef+Moyo_WhaleFriend.title</v>
      </c>
      <c r="D29" s="1" t="s">
        <v>2979</v>
      </c>
      <c r="E29" s="1">
        <f>IF(ISERROR(B29),"",MATCH(C29,Main_240507!$A$2:$A$810,0))</f>
        <v>28</v>
      </c>
    </row>
    <row r="30" spans="1:5" x14ac:dyDescent="0.45">
      <c r="A30" s="1" t="s">
        <v>3129</v>
      </c>
      <c r="B30" s="1" t="s">
        <v>73</v>
      </c>
      <c r="C30" s="1" t="str">
        <f t="shared" si="0"/>
        <v>BackstoryDef+Moyo_WhaleFriend.titleShort</v>
      </c>
      <c r="D30" s="1" t="s">
        <v>2977</v>
      </c>
      <c r="E30" s="1">
        <f>IF(ISERROR(B30),"",MATCH(C30,Main_240507!$A$2:$A$810,0))</f>
        <v>29</v>
      </c>
    </row>
    <row r="31" spans="1:5" x14ac:dyDescent="0.45">
      <c r="A31" s="1" t="s">
        <v>3128</v>
      </c>
      <c r="B31" s="1" t="s">
        <v>3221</v>
      </c>
      <c r="C31" s="1" t="str">
        <f t="shared" si="0"/>
        <v>BackstoryDef+Moyo_WhaleFriend.description</v>
      </c>
      <c r="D31" s="1" t="s">
        <v>2975</v>
      </c>
      <c r="E31" s="1">
        <f>IF(ISERROR(B31),"",MATCH(C31,Main_240507!$A$2:$A$810,0))</f>
        <v>30</v>
      </c>
    </row>
    <row r="32" spans="1:5" x14ac:dyDescent="0.45">
      <c r="A32" s="1" t="s">
        <v>3127</v>
      </c>
      <c r="B32" s="1" t="s">
        <v>77</v>
      </c>
      <c r="C32" s="1" t="str">
        <f t="shared" si="0"/>
        <v>BackstoryDef+Moyo_ChildChef.title</v>
      </c>
      <c r="D32" s="1" t="s">
        <v>2973</v>
      </c>
      <c r="E32" s="1">
        <f>IF(ISERROR(B32),"",MATCH(C32,Main_240507!$A$2:$A$810,0))</f>
        <v>31</v>
      </c>
    </row>
    <row r="33" spans="1:5" x14ac:dyDescent="0.45">
      <c r="A33" s="1" t="s">
        <v>3126</v>
      </c>
      <c r="B33" s="1" t="s">
        <v>80</v>
      </c>
      <c r="C33" s="1" t="str">
        <f t="shared" si="0"/>
        <v>BackstoryDef+Moyo_ChildChef.titleShort</v>
      </c>
      <c r="D33" s="1" t="s">
        <v>2971</v>
      </c>
      <c r="E33" s="1">
        <f>IF(ISERROR(B33),"",MATCH(C33,Main_240507!$A$2:$A$810,0))</f>
        <v>32</v>
      </c>
    </row>
    <row r="34" spans="1:5" x14ac:dyDescent="0.45">
      <c r="A34" s="1" t="s">
        <v>3125</v>
      </c>
      <c r="B34" s="1" t="s">
        <v>3219</v>
      </c>
      <c r="C34" s="1" t="str">
        <f t="shared" si="0"/>
        <v>BackstoryDef+Moyo_ChildChef.description</v>
      </c>
      <c r="D34" s="1" t="s">
        <v>2969</v>
      </c>
      <c r="E34" s="1">
        <f>IF(ISERROR(B34),"",MATCH(C34,Main_240507!$A$2:$A$810,0))</f>
        <v>33</v>
      </c>
    </row>
    <row r="35" spans="1:5" x14ac:dyDescent="0.45">
      <c r="A35" s="1" t="s">
        <v>3124</v>
      </c>
      <c r="B35" s="1" t="s">
        <v>84</v>
      </c>
      <c r="C35" s="1" t="str">
        <f t="shared" si="0"/>
        <v>BackstoryDef+Moyo_YoungJunkie.title</v>
      </c>
      <c r="D35" s="1" t="s">
        <v>2967</v>
      </c>
      <c r="E35" s="1">
        <f>IF(ISERROR(B35),"",MATCH(C35,Main_240507!$A$2:$A$810,0))</f>
        <v>34</v>
      </c>
    </row>
    <row r="36" spans="1:5" x14ac:dyDescent="0.45">
      <c r="A36" s="1" t="s">
        <v>3123</v>
      </c>
      <c r="B36" s="1" t="s">
        <v>87</v>
      </c>
      <c r="C36" s="1" t="str">
        <f t="shared" si="0"/>
        <v>BackstoryDef+Moyo_YoungJunkie.titleShort</v>
      </c>
      <c r="D36" s="1" t="s">
        <v>2965</v>
      </c>
      <c r="E36" s="1">
        <f>IF(ISERROR(B36),"",MATCH(C36,Main_240507!$A$2:$A$810,0))</f>
        <v>35</v>
      </c>
    </row>
    <row r="37" spans="1:5" x14ac:dyDescent="0.45">
      <c r="A37" s="1" t="s">
        <v>3122</v>
      </c>
      <c r="B37" s="1" t="s">
        <v>3217</v>
      </c>
      <c r="C37" s="1" t="str">
        <f t="shared" si="0"/>
        <v>BackstoryDef+Moyo_YoungJunkie.description</v>
      </c>
      <c r="D37" s="1" t="s">
        <v>2963</v>
      </c>
      <c r="E37" s="1">
        <f>IF(ISERROR(B37),"",MATCH(C37,Main_240507!$A$2:$A$810,0))</f>
        <v>36</v>
      </c>
    </row>
    <row r="38" spans="1:5" x14ac:dyDescent="0.45">
      <c r="A38" s="1" t="s">
        <v>3121</v>
      </c>
      <c r="B38" s="1" t="s">
        <v>91</v>
      </c>
      <c r="C38" s="1" t="str">
        <f t="shared" si="0"/>
        <v>BackstoryDef+Moyo_SicklyChild.title</v>
      </c>
      <c r="D38" s="1" t="s">
        <v>2961</v>
      </c>
      <c r="E38" s="1">
        <f>IF(ISERROR(B38),"",MATCH(C38,Main_240507!$A$2:$A$810,0))</f>
        <v>37</v>
      </c>
    </row>
    <row r="39" spans="1:5" x14ac:dyDescent="0.45">
      <c r="A39" s="1" t="s">
        <v>3120</v>
      </c>
      <c r="B39" s="1" t="s">
        <v>94</v>
      </c>
      <c r="C39" s="1" t="str">
        <f t="shared" si="0"/>
        <v>BackstoryDef+Moyo_SicklyChild.titleShort</v>
      </c>
      <c r="D39" s="1" t="s">
        <v>2959</v>
      </c>
      <c r="E39" s="1">
        <f>IF(ISERROR(B39),"",MATCH(C39,Main_240507!$A$2:$A$810,0))</f>
        <v>38</v>
      </c>
    </row>
    <row r="40" spans="1:5" x14ac:dyDescent="0.45">
      <c r="A40" s="1" t="s">
        <v>3119</v>
      </c>
      <c r="B40" s="1" t="s">
        <v>3215</v>
      </c>
      <c r="C40" s="1" t="str">
        <f t="shared" si="0"/>
        <v>BackstoryDef+Moyo_SicklyChild.description</v>
      </c>
      <c r="D40" s="1" t="s">
        <v>2957</v>
      </c>
      <c r="E40" s="1">
        <f>IF(ISERROR(B40),"",MATCH(C40,Main_240507!$A$2:$A$810,0))</f>
        <v>39</v>
      </c>
    </row>
    <row r="41" spans="1:5" x14ac:dyDescent="0.45">
      <c r="A41" s="1" t="s">
        <v>3118</v>
      </c>
      <c r="B41" s="1" t="s">
        <v>98</v>
      </c>
      <c r="C41" s="1" t="str">
        <f t="shared" si="0"/>
        <v>BackstoryDef+Moyo_SmugglerRunner.title</v>
      </c>
      <c r="D41" s="1" t="s">
        <v>2955</v>
      </c>
      <c r="E41" s="1">
        <f>IF(ISERROR(B41),"",MATCH(C41,Main_240507!$A$2:$A$810,0))</f>
        <v>40</v>
      </c>
    </row>
    <row r="42" spans="1:5" x14ac:dyDescent="0.45">
      <c r="A42" s="1" t="s">
        <v>3117</v>
      </c>
      <c r="B42" s="1" t="s">
        <v>101</v>
      </c>
      <c r="C42" s="1" t="str">
        <f t="shared" si="0"/>
        <v>BackstoryDef+Moyo_SmugglerRunner.titleShort</v>
      </c>
      <c r="D42" s="1" t="s">
        <v>2953</v>
      </c>
      <c r="E42" s="1">
        <f>IF(ISERROR(B42),"",MATCH(C42,Main_240507!$A$2:$A$810,0))</f>
        <v>41</v>
      </c>
    </row>
    <row r="43" spans="1:5" x14ac:dyDescent="0.45">
      <c r="A43" s="1" t="s">
        <v>3116</v>
      </c>
      <c r="B43" s="1" t="s">
        <v>3213</v>
      </c>
      <c r="C43" s="1" t="str">
        <f t="shared" si="0"/>
        <v>BackstoryDef+Moyo_SmugglerRunner.description</v>
      </c>
      <c r="D43" s="1" t="s">
        <v>2951</v>
      </c>
      <c r="E43" s="1">
        <f>IF(ISERROR(B43),"",MATCH(C43,Main_240507!$A$2:$A$810,0))</f>
        <v>42</v>
      </c>
    </row>
    <row r="44" spans="1:5" x14ac:dyDescent="0.45">
      <c r="A44" s="1" t="s">
        <v>3115</v>
      </c>
      <c r="B44" s="1" t="s">
        <v>105</v>
      </c>
      <c r="C44" s="1" t="str">
        <f t="shared" si="0"/>
        <v>BackstoryDef+Moyo_YoungMiner.title</v>
      </c>
      <c r="D44" s="1" t="s">
        <v>2949</v>
      </c>
      <c r="E44" s="1">
        <f>IF(ISERROR(B44),"",MATCH(C44,Main_240507!$A$2:$A$810,0))</f>
        <v>43</v>
      </c>
    </row>
    <row r="45" spans="1:5" x14ac:dyDescent="0.45">
      <c r="A45" s="1" t="s">
        <v>3114</v>
      </c>
      <c r="B45" s="1" t="s">
        <v>108</v>
      </c>
      <c r="C45" s="1" t="str">
        <f t="shared" si="0"/>
        <v>BackstoryDef+Moyo_YoungMiner.titleShort</v>
      </c>
      <c r="D45" s="1" t="s">
        <v>2947</v>
      </c>
      <c r="E45" s="1">
        <f>IF(ISERROR(B45),"",MATCH(C45,Main_240507!$A$2:$A$810,0))</f>
        <v>44</v>
      </c>
    </row>
    <row r="46" spans="1:5" x14ac:dyDescent="0.45">
      <c r="A46" s="1" t="s">
        <v>3113</v>
      </c>
      <c r="B46" s="1" t="s">
        <v>3211</v>
      </c>
      <c r="C46" s="1" t="str">
        <f t="shared" si="0"/>
        <v>BackstoryDef+Moyo_YoungMiner.description</v>
      </c>
      <c r="D46" s="1" t="s">
        <v>2945</v>
      </c>
      <c r="E46" s="1">
        <f>IF(ISERROR(B46),"",MATCH(C46,Main_240507!$A$2:$A$810,0))</f>
        <v>45</v>
      </c>
    </row>
    <row r="47" spans="1:5" x14ac:dyDescent="0.45">
      <c r="A47" s="1" t="s">
        <v>3112</v>
      </c>
      <c r="B47" s="1" t="s">
        <v>112</v>
      </c>
      <c r="C47" s="1" t="str">
        <f t="shared" si="0"/>
        <v>BackstoryDef+Moyo_ChildSoldier.title</v>
      </c>
      <c r="D47" s="1" t="s">
        <v>2943</v>
      </c>
      <c r="E47" s="1">
        <f>IF(ISERROR(B47),"",MATCH(C47,Main_240507!$A$2:$A$810,0))</f>
        <v>46</v>
      </c>
    </row>
    <row r="48" spans="1:5" x14ac:dyDescent="0.45">
      <c r="A48" s="1" t="s">
        <v>3111</v>
      </c>
      <c r="B48" s="1" t="s">
        <v>115</v>
      </c>
      <c r="C48" s="1" t="str">
        <f t="shared" si="0"/>
        <v>BackstoryDef+Moyo_ChildSoldier.titleShort</v>
      </c>
      <c r="D48" s="1" t="s">
        <v>2941</v>
      </c>
      <c r="E48" s="1">
        <f>IF(ISERROR(B48),"",MATCH(C48,Main_240507!$A$2:$A$810,0))</f>
        <v>47</v>
      </c>
    </row>
    <row r="49" spans="1:5" x14ac:dyDescent="0.45">
      <c r="A49" s="1" t="s">
        <v>3110</v>
      </c>
      <c r="B49" s="1" t="s">
        <v>3209</v>
      </c>
      <c r="C49" s="1" t="str">
        <f t="shared" si="0"/>
        <v>BackstoryDef+Moyo_ChildSoldier.description</v>
      </c>
      <c r="D49" s="1" t="s">
        <v>2939</v>
      </c>
      <c r="E49" s="1">
        <f>IF(ISERROR(B49),"",MATCH(C49,Main_240507!$A$2:$A$810,0))</f>
        <v>48</v>
      </c>
    </row>
    <row r="50" spans="1:5" x14ac:dyDescent="0.45">
      <c r="A50" s="1" t="s">
        <v>3109</v>
      </c>
      <c r="B50" s="1" t="s">
        <v>119</v>
      </c>
      <c r="C50" s="1" t="str">
        <f t="shared" si="0"/>
        <v>BackstoryDef+Moyo_HighbonChild.title</v>
      </c>
      <c r="D50" s="1" t="s">
        <v>2937</v>
      </c>
      <c r="E50" s="1">
        <f>IF(ISERROR(B50),"",MATCH(C50,Main_240507!$A$2:$A$810,0))</f>
        <v>49</v>
      </c>
    </row>
    <row r="51" spans="1:5" x14ac:dyDescent="0.45">
      <c r="A51" s="1" t="s">
        <v>3108</v>
      </c>
      <c r="B51" s="1" t="s">
        <v>122</v>
      </c>
      <c r="C51" s="1" t="str">
        <f t="shared" si="0"/>
        <v>BackstoryDef+Moyo_HighbonChild.titleShort</v>
      </c>
      <c r="D51" s="1" t="s">
        <v>2935</v>
      </c>
      <c r="E51" s="1">
        <f>IF(ISERROR(B51),"",MATCH(C51,Main_240507!$A$2:$A$810,0))</f>
        <v>50</v>
      </c>
    </row>
    <row r="52" spans="1:5" x14ac:dyDescent="0.45">
      <c r="A52" s="1" t="s">
        <v>3107</v>
      </c>
      <c r="B52" s="1" t="s">
        <v>3207</v>
      </c>
      <c r="C52" s="1" t="str">
        <f t="shared" si="0"/>
        <v>BackstoryDef+Moyo_HighbonChild.description</v>
      </c>
      <c r="D52" s="1" t="s">
        <v>2933</v>
      </c>
      <c r="E52" s="1">
        <f>IF(ISERROR(B52),"",MATCH(C52,Main_240507!$A$2:$A$810,0))</f>
        <v>51</v>
      </c>
    </row>
    <row r="53" spans="1:5" x14ac:dyDescent="0.45">
      <c r="A53" s="1" t="s">
        <v>3106</v>
      </c>
      <c r="B53" s="1" t="s">
        <v>126</v>
      </c>
      <c r="C53" s="1" t="str">
        <f t="shared" si="0"/>
        <v>BackstoryDef+Moyo_YoungCelebrity.title</v>
      </c>
      <c r="D53" s="1" t="s">
        <v>2931</v>
      </c>
      <c r="E53" s="1">
        <f>IF(ISERROR(B53),"",MATCH(C53,Main_240507!$A$2:$A$810,0))</f>
        <v>52</v>
      </c>
    </row>
    <row r="54" spans="1:5" x14ac:dyDescent="0.45">
      <c r="A54" s="1" t="s">
        <v>3105</v>
      </c>
      <c r="B54" s="1" t="s">
        <v>129</v>
      </c>
      <c r="C54" s="1" t="str">
        <f t="shared" si="0"/>
        <v>BackstoryDef+Moyo_YoungCelebrity.titleShort</v>
      </c>
      <c r="D54" s="1" t="s">
        <v>2929</v>
      </c>
      <c r="E54" s="1">
        <f>IF(ISERROR(B54),"",MATCH(C54,Main_240507!$A$2:$A$810,0))</f>
        <v>53</v>
      </c>
    </row>
    <row r="55" spans="1:5" x14ac:dyDescent="0.45">
      <c r="A55" s="1" t="s">
        <v>3104</v>
      </c>
      <c r="B55" s="1" t="s">
        <v>3205</v>
      </c>
      <c r="C55" s="1" t="str">
        <f t="shared" si="0"/>
        <v>BackstoryDef+Moyo_YoungCelebrity.description</v>
      </c>
      <c r="D55" s="1" t="s">
        <v>2927</v>
      </c>
      <c r="E55" s="1">
        <f>IF(ISERROR(B55),"",MATCH(C55,Main_240507!$A$2:$A$810,0))</f>
        <v>54</v>
      </c>
    </row>
    <row r="56" spans="1:5" x14ac:dyDescent="0.45">
      <c r="A56" s="1" t="s">
        <v>3103</v>
      </c>
      <c r="B56" s="1" t="s">
        <v>133</v>
      </c>
      <c r="C56" s="1" t="str">
        <f t="shared" si="0"/>
        <v>BackstoryDef+Moyo_ShockedNurse.title</v>
      </c>
      <c r="D56" s="1" t="s">
        <v>2925</v>
      </c>
      <c r="E56" s="1">
        <f>IF(ISERROR(B56),"",MATCH(C56,Main_240507!$A$2:$A$810,0))</f>
        <v>55</v>
      </c>
    </row>
    <row r="57" spans="1:5" x14ac:dyDescent="0.45">
      <c r="A57" s="1" t="s">
        <v>3102</v>
      </c>
      <c r="B57" s="1" t="s">
        <v>136</v>
      </c>
      <c r="C57" s="1" t="str">
        <f t="shared" si="0"/>
        <v>BackstoryDef+Moyo_ShockedNurse.titleShort</v>
      </c>
      <c r="D57" s="1" t="s">
        <v>2923</v>
      </c>
      <c r="E57" s="1">
        <f>IF(ISERROR(B57),"",MATCH(C57,Main_240507!$A$2:$A$810,0))</f>
        <v>56</v>
      </c>
    </row>
    <row r="58" spans="1:5" x14ac:dyDescent="0.45">
      <c r="A58" s="1" t="s">
        <v>3101</v>
      </c>
      <c r="B58" s="1" t="s">
        <v>3203</v>
      </c>
      <c r="C58" s="1" t="str">
        <f t="shared" si="0"/>
        <v>BackstoryDef+Moyo_ShockedNurse.description</v>
      </c>
      <c r="D58" s="1" t="s">
        <v>2921</v>
      </c>
      <c r="E58" s="1">
        <f>IF(ISERROR(B58),"",MATCH(C58,Main_240507!$A$2:$A$810,0))</f>
        <v>57</v>
      </c>
    </row>
    <row r="59" spans="1:5" x14ac:dyDescent="0.45">
      <c r="A59" s="1" t="s">
        <v>3100</v>
      </c>
      <c r="B59" s="1" t="s">
        <v>140</v>
      </c>
      <c r="C59" s="1" t="str">
        <f t="shared" si="0"/>
        <v>BackstoryDef+Moyo_EngineeringStudent.title</v>
      </c>
      <c r="D59" s="1" t="s">
        <v>2919</v>
      </c>
      <c r="E59" s="1">
        <f>IF(ISERROR(B59),"",MATCH(C59,Main_240507!$A$2:$A$810,0))</f>
        <v>58</v>
      </c>
    </row>
    <row r="60" spans="1:5" x14ac:dyDescent="0.45">
      <c r="A60" s="1" t="s">
        <v>3099</v>
      </c>
      <c r="B60" s="1" t="s">
        <v>143</v>
      </c>
      <c r="C60" s="1" t="str">
        <f t="shared" si="0"/>
        <v>BackstoryDef+Moyo_EngineeringStudent.titleShort</v>
      </c>
      <c r="D60" s="1" t="s">
        <v>2917</v>
      </c>
      <c r="E60" s="1">
        <f>IF(ISERROR(B60),"",MATCH(C60,Main_240507!$A$2:$A$810,0))</f>
        <v>59</v>
      </c>
    </row>
    <row r="61" spans="1:5" x14ac:dyDescent="0.45">
      <c r="A61" s="1" t="s">
        <v>3098</v>
      </c>
      <c r="B61" s="1" t="s">
        <v>3201</v>
      </c>
      <c r="C61" s="1" t="str">
        <f t="shared" si="0"/>
        <v>BackstoryDef+Moyo_EngineeringStudent.description</v>
      </c>
      <c r="D61" s="1" t="s">
        <v>2915</v>
      </c>
      <c r="E61" s="1">
        <f>IF(ISERROR(B61),"",MATCH(C61,Main_240507!$A$2:$A$810,0))</f>
        <v>60</v>
      </c>
    </row>
    <row r="62" spans="1:5" x14ac:dyDescent="0.45">
      <c r="A62" s="1" t="s">
        <v>3097</v>
      </c>
      <c r="B62" s="1" t="s">
        <v>147</v>
      </c>
      <c r="C62" s="1" t="str">
        <f t="shared" si="0"/>
        <v>BackstoryDef+Moyo_VatgrownSoldier.title</v>
      </c>
      <c r="D62" s="1" t="s">
        <v>2913</v>
      </c>
      <c r="E62" s="1">
        <f>IF(ISERROR(B62),"",MATCH(C62,Main_240507!$A$2:$A$810,0))</f>
        <v>61</v>
      </c>
    </row>
    <row r="63" spans="1:5" x14ac:dyDescent="0.45">
      <c r="A63" s="1" t="s">
        <v>3096</v>
      </c>
      <c r="B63" s="1" t="s">
        <v>150</v>
      </c>
      <c r="C63" s="1" t="str">
        <f t="shared" si="0"/>
        <v>BackstoryDef+Moyo_VatgrownSoldier.titleShort</v>
      </c>
      <c r="D63" s="1" t="s">
        <v>2911</v>
      </c>
      <c r="E63" s="1">
        <f>IF(ISERROR(B63),"",MATCH(C63,Main_240507!$A$2:$A$810,0))</f>
        <v>62</v>
      </c>
    </row>
    <row r="64" spans="1:5" x14ac:dyDescent="0.45">
      <c r="A64" s="1" t="s">
        <v>3095</v>
      </c>
      <c r="B64" s="1" t="s">
        <v>3199</v>
      </c>
      <c r="C64" s="1" t="str">
        <f t="shared" si="0"/>
        <v>BackstoryDef+Moyo_VatgrownSoldier.description</v>
      </c>
      <c r="D64" s="1" t="s">
        <v>2909</v>
      </c>
      <c r="E64" s="1">
        <f>IF(ISERROR(B64),"",MATCH(C64,Main_240507!$A$2:$A$810,0))</f>
        <v>63</v>
      </c>
    </row>
    <row r="65" spans="1:5" x14ac:dyDescent="0.45">
      <c r="A65" s="1" t="s">
        <v>3094</v>
      </c>
      <c r="B65" s="1" t="s">
        <v>154</v>
      </c>
      <c r="C65" s="1" t="str">
        <f t="shared" si="0"/>
        <v>BackstoryDef+Moyo_Farmer.title</v>
      </c>
      <c r="D65" s="1" t="s">
        <v>2907</v>
      </c>
      <c r="E65" s="1">
        <f>IF(ISERROR(B65),"",MATCH(C65,Main_240507!$A$2:$A$810,0))</f>
        <v>64</v>
      </c>
    </row>
    <row r="66" spans="1:5" x14ac:dyDescent="0.45">
      <c r="A66" s="1" t="s">
        <v>3093</v>
      </c>
      <c r="B66" s="1" t="s">
        <v>157</v>
      </c>
      <c r="C66" s="1" t="str">
        <f t="shared" si="0"/>
        <v>BackstoryDef+Moyo_Farmer.titleShort</v>
      </c>
      <c r="D66" s="1" t="s">
        <v>2905</v>
      </c>
      <c r="E66" s="1">
        <f>IF(ISERROR(B66),"",MATCH(C66,Main_240507!$A$2:$A$810,0))</f>
        <v>65</v>
      </c>
    </row>
    <row r="67" spans="1:5" x14ac:dyDescent="0.45">
      <c r="A67" s="1" t="s">
        <v>3092</v>
      </c>
      <c r="B67" s="1" t="s">
        <v>3197</v>
      </c>
      <c r="C67" s="1" t="str">
        <f t="shared" ref="C67:C130" si="1">IF(B67="",A67,B67)</f>
        <v>BackstoryDef+Moyo_Farmer.description</v>
      </c>
      <c r="D67" s="1" t="s">
        <v>2903</v>
      </c>
      <c r="E67" s="1">
        <f>IF(ISERROR(B67),"",MATCH(C67,Main_240507!$A$2:$A$810,0))</f>
        <v>66</v>
      </c>
    </row>
    <row r="68" spans="1:5" x14ac:dyDescent="0.45">
      <c r="A68" s="1" t="s">
        <v>3091</v>
      </c>
      <c r="B68" s="1" t="s">
        <v>161</v>
      </c>
      <c r="C68" s="1" t="str">
        <f t="shared" si="1"/>
        <v>BackstoryDef+Moyo_FactoryWorker.title</v>
      </c>
      <c r="D68" s="1" t="s">
        <v>2901</v>
      </c>
      <c r="E68" s="1">
        <f>IF(ISERROR(B68),"",MATCH(C68,Main_240507!$A$2:$A$810,0))</f>
        <v>67</v>
      </c>
    </row>
    <row r="69" spans="1:5" x14ac:dyDescent="0.45">
      <c r="A69" s="1" t="s">
        <v>3090</v>
      </c>
      <c r="B69" s="1" t="s">
        <v>164</v>
      </c>
      <c r="C69" s="1" t="str">
        <f t="shared" si="1"/>
        <v>BackstoryDef+Moyo_FactoryWorker.titleShort</v>
      </c>
      <c r="D69" s="1" t="s">
        <v>2899</v>
      </c>
      <c r="E69" s="1">
        <f>IF(ISERROR(B69),"",MATCH(C69,Main_240507!$A$2:$A$810,0))</f>
        <v>68</v>
      </c>
    </row>
    <row r="70" spans="1:5" x14ac:dyDescent="0.45">
      <c r="A70" s="1" t="s">
        <v>3089</v>
      </c>
      <c r="B70" s="1" t="s">
        <v>3195</v>
      </c>
      <c r="C70" s="1" t="str">
        <f t="shared" si="1"/>
        <v>BackstoryDef+Moyo_FactoryWorker.description</v>
      </c>
      <c r="D70" s="1" t="s">
        <v>2897</v>
      </c>
      <c r="E70" s="1">
        <f>IF(ISERROR(B70),"",MATCH(C70,Main_240507!$A$2:$A$810,0))</f>
        <v>69</v>
      </c>
    </row>
    <row r="71" spans="1:5" x14ac:dyDescent="0.45">
      <c r="A71" s="1" t="s">
        <v>3088</v>
      </c>
      <c r="B71" s="1" t="s">
        <v>168</v>
      </c>
      <c r="C71" s="1" t="str">
        <f t="shared" si="1"/>
        <v>BackstoryDef+Moyo_MechanoidMaintainer.title</v>
      </c>
      <c r="D71" s="1" t="s">
        <v>2895</v>
      </c>
      <c r="E71" s="1">
        <f>IF(ISERROR(B71),"",MATCH(C71,Main_240507!$A$2:$A$810,0))</f>
        <v>70</v>
      </c>
    </row>
    <row r="72" spans="1:5" x14ac:dyDescent="0.45">
      <c r="A72" s="1" t="s">
        <v>3087</v>
      </c>
      <c r="B72" s="1" t="s">
        <v>171</v>
      </c>
      <c r="C72" s="1" t="str">
        <f t="shared" si="1"/>
        <v>BackstoryDef+Moyo_MechanoidMaintainer.titleShort</v>
      </c>
      <c r="D72" s="1" t="s">
        <v>2893</v>
      </c>
      <c r="E72" s="1">
        <f>IF(ISERROR(B72),"",MATCH(C72,Main_240507!$A$2:$A$810,0))</f>
        <v>71</v>
      </c>
    </row>
    <row r="73" spans="1:5" x14ac:dyDescent="0.45">
      <c r="A73" s="1" t="s">
        <v>3086</v>
      </c>
      <c r="B73" s="1" t="s">
        <v>3193</v>
      </c>
      <c r="C73" s="1" t="str">
        <f t="shared" si="1"/>
        <v>BackstoryDef+Moyo_MechanoidMaintainer.description</v>
      </c>
      <c r="D73" s="1" t="s">
        <v>2891</v>
      </c>
      <c r="E73" s="1">
        <f>IF(ISERROR(B73),"",MATCH(C73,Main_240507!$A$2:$A$810,0))</f>
        <v>72</v>
      </c>
    </row>
    <row r="74" spans="1:5" x14ac:dyDescent="0.45">
      <c r="A74" s="1" t="s">
        <v>3085</v>
      </c>
      <c r="B74" s="1" t="s">
        <v>175</v>
      </c>
      <c r="C74" s="1" t="str">
        <f t="shared" si="1"/>
        <v>BackstoryDef+Moyo_Engineer.title</v>
      </c>
      <c r="D74" s="1" t="s">
        <v>2889</v>
      </c>
      <c r="E74" s="1">
        <f>IF(ISERROR(B74),"",MATCH(C74,Main_240507!$A$2:$A$810,0))</f>
        <v>73</v>
      </c>
    </row>
    <row r="75" spans="1:5" x14ac:dyDescent="0.45">
      <c r="A75" s="1" t="s">
        <v>3084</v>
      </c>
      <c r="B75" s="1" t="s">
        <v>178</v>
      </c>
      <c r="C75" s="1" t="str">
        <f t="shared" si="1"/>
        <v>BackstoryDef+Moyo_Engineer.titleShort</v>
      </c>
      <c r="D75" s="1" t="s">
        <v>2887</v>
      </c>
      <c r="E75" s="1">
        <f>IF(ISERROR(B75),"",MATCH(C75,Main_240507!$A$2:$A$810,0))</f>
        <v>74</v>
      </c>
    </row>
    <row r="76" spans="1:5" x14ac:dyDescent="0.45">
      <c r="A76" s="1" t="s">
        <v>3083</v>
      </c>
      <c r="B76" s="1" t="s">
        <v>3191</v>
      </c>
      <c r="C76" s="1" t="str">
        <f t="shared" si="1"/>
        <v>BackstoryDef+Moyo_Engineer.description</v>
      </c>
      <c r="D76" s="1" t="s">
        <v>2885</v>
      </c>
      <c r="E76" s="1">
        <f>IF(ISERROR(B76),"",MATCH(C76,Main_240507!$A$2:$A$810,0))</f>
        <v>75</v>
      </c>
    </row>
    <row r="77" spans="1:5" x14ac:dyDescent="0.45">
      <c r="A77" s="1" t="s">
        <v>3082</v>
      </c>
      <c r="B77" s="1" t="s">
        <v>182</v>
      </c>
      <c r="C77" s="1" t="str">
        <f t="shared" si="1"/>
        <v>BackstoryDef+Moyo_Hunter.title</v>
      </c>
      <c r="D77" s="1" t="s">
        <v>2883</v>
      </c>
      <c r="E77" s="1">
        <f>IF(ISERROR(B77),"",MATCH(C77,Main_240507!$A$2:$A$810,0))</f>
        <v>76</v>
      </c>
    </row>
    <row r="78" spans="1:5" x14ac:dyDescent="0.45">
      <c r="A78" s="1" t="s">
        <v>3081</v>
      </c>
      <c r="B78" s="1" t="s">
        <v>185</v>
      </c>
      <c r="C78" s="1" t="str">
        <f t="shared" si="1"/>
        <v>BackstoryDef+Moyo_Hunter.titleShort</v>
      </c>
      <c r="D78" s="1" t="s">
        <v>2881</v>
      </c>
      <c r="E78" s="1">
        <f>IF(ISERROR(B78),"",MATCH(C78,Main_240507!$A$2:$A$810,0))</f>
        <v>77</v>
      </c>
    </row>
    <row r="79" spans="1:5" x14ac:dyDescent="0.45">
      <c r="A79" s="1" t="s">
        <v>3080</v>
      </c>
      <c r="B79" s="1" t="s">
        <v>3189</v>
      </c>
      <c r="C79" s="1" t="str">
        <f t="shared" si="1"/>
        <v>BackstoryDef+Moyo_Hunter.description</v>
      </c>
      <c r="D79" s="1" t="s">
        <v>2879</v>
      </c>
      <c r="E79" s="1">
        <f>IF(ISERROR(B79),"",MATCH(C79,Main_240507!$A$2:$A$810,0))</f>
        <v>78</v>
      </c>
    </row>
    <row r="80" spans="1:5" x14ac:dyDescent="0.45">
      <c r="A80" s="1" t="s">
        <v>3079</v>
      </c>
      <c r="B80" s="1" t="s">
        <v>189</v>
      </c>
      <c r="C80" s="1" t="str">
        <f t="shared" si="1"/>
        <v>BackstoryDef+Moyo_Smuggler.title</v>
      </c>
      <c r="D80" s="1" t="s">
        <v>2877</v>
      </c>
      <c r="E80" s="1">
        <f>IF(ISERROR(B80),"",MATCH(C80,Main_240507!$A$2:$A$810,0))</f>
        <v>79</v>
      </c>
    </row>
    <row r="81" spans="1:5" x14ac:dyDescent="0.45">
      <c r="A81" s="1" t="s">
        <v>3078</v>
      </c>
      <c r="B81" s="1" t="s">
        <v>192</v>
      </c>
      <c r="C81" s="1" t="str">
        <f t="shared" si="1"/>
        <v>BackstoryDef+Moyo_Smuggler.titleShort</v>
      </c>
      <c r="D81" s="1" t="s">
        <v>2875</v>
      </c>
      <c r="E81" s="1">
        <f>IF(ISERROR(B81),"",MATCH(C81,Main_240507!$A$2:$A$810,0))</f>
        <v>80</v>
      </c>
    </row>
    <row r="82" spans="1:5" x14ac:dyDescent="0.45">
      <c r="A82" s="1" t="s">
        <v>3077</v>
      </c>
      <c r="B82" s="1" t="s">
        <v>3187</v>
      </c>
      <c r="C82" s="1" t="str">
        <f t="shared" si="1"/>
        <v>BackstoryDef+Moyo_Smuggler.description</v>
      </c>
      <c r="D82" s="1" t="s">
        <v>2873</v>
      </c>
      <c r="E82" s="1">
        <f>IF(ISERROR(B82),"",MATCH(C82,Main_240507!$A$2:$A$810,0))</f>
        <v>81</v>
      </c>
    </row>
    <row r="83" spans="1:5" x14ac:dyDescent="0.45">
      <c r="A83" s="1" t="s">
        <v>3076</v>
      </c>
      <c r="B83" s="1" t="s">
        <v>196</v>
      </c>
      <c r="C83" s="1" t="str">
        <f t="shared" si="1"/>
        <v>BackstoryDef+Moyo_Soldier.title</v>
      </c>
      <c r="D83" s="1" t="s">
        <v>2871</v>
      </c>
      <c r="E83" s="1">
        <f>IF(ISERROR(B83),"",MATCH(C83,Main_240507!$A$2:$A$810,0))</f>
        <v>82</v>
      </c>
    </row>
    <row r="84" spans="1:5" x14ac:dyDescent="0.45">
      <c r="A84" s="1" t="s">
        <v>3075</v>
      </c>
      <c r="B84" s="1" t="s">
        <v>199</v>
      </c>
      <c r="C84" s="1" t="str">
        <f t="shared" si="1"/>
        <v>BackstoryDef+Moyo_Soldier.titleShort</v>
      </c>
      <c r="D84" s="1" t="s">
        <v>2869</v>
      </c>
      <c r="E84" s="1">
        <f>IF(ISERROR(B84),"",MATCH(C84,Main_240507!$A$2:$A$810,0))</f>
        <v>83</v>
      </c>
    </row>
    <row r="85" spans="1:5" x14ac:dyDescent="0.45">
      <c r="A85" s="1" t="s">
        <v>3074</v>
      </c>
      <c r="B85" s="1" t="s">
        <v>3185</v>
      </c>
      <c r="C85" s="1" t="str">
        <f t="shared" si="1"/>
        <v>BackstoryDef+Moyo_Soldier.description</v>
      </c>
      <c r="D85" s="1" t="s">
        <v>2867</v>
      </c>
      <c r="E85" s="1">
        <f>IF(ISERROR(B85),"",MATCH(C85,Main_240507!$A$2:$A$810,0))</f>
        <v>84</v>
      </c>
    </row>
    <row r="86" spans="1:5" x14ac:dyDescent="0.45">
      <c r="A86" s="1" t="s">
        <v>3073</v>
      </c>
      <c r="B86" s="1" t="s">
        <v>203</v>
      </c>
      <c r="C86" s="1" t="str">
        <f t="shared" si="1"/>
        <v>BackstoryDef+Moyo_DeepCoreMiner.title</v>
      </c>
      <c r="D86" s="1" t="s">
        <v>2865</v>
      </c>
      <c r="E86" s="1">
        <f>IF(ISERROR(B86),"",MATCH(C86,Main_240507!$A$2:$A$810,0))</f>
        <v>85</v>
      </c>
    </row>
    <row r="87" spans="1:5" x14ac:dyDescent="0.45">
      <c r="A87" s="1" t="s">
        <v>3072</v>
      </c>
      <c r="B87" s="1" t="s">
        <v>206</v>
      </c>
      <c r="C87" s="1" t="str">
        <f t="shared" si="1"/>
        <v>BackstoryDef+Moyo_DeepCoreMiner.titleShort</v>
      </c>
      <c r="D87" s="1" t="s">
        <v>2863</v>
      </c>
      <c r="E87" s="1">
        <f>IF(ISERROR(B87),"",MATCH(C87,Main_240507!$A$2:$A$810,0))</f>
        <v>86</v>
      </c>
    </row>
    <row r="88" spans="1:5" x14ac:dyDescent="0.45">
      <c r="A88" s="1" t="s">
        <v>3071</v>
      </c>
      <c r="B88" s="1" t="s">
        <v>3183</v>
      </c>
      <c r="C88" s="1" t="str">
        <f t="shared" si="1"/>
        <v>BackstoryDef+Moyo_DeepCoreMiner.description</v>
      </c>
      <c r="D88" s="1" t="s">
        <v>2861</v>
      </c>
      <c r="E88" s="1">
        <f>IF(ISERROR(B88),"",MATCH(C88,Main_240507!$A$2:$A$810,0))</f>
        <v>87</v>
      </c>
    </row>
    <row r="89" spans="1:5" x14ac:dyDescent="0.45">
      <c r="A89" s="1" t="s">
        <v>3070</v>
      </c>
      <c r="B89" s="1" t="s">
        <v>210</v>
      </c>
      <c r="C89" s="1" t="str">
        <f t="shared" si="1"/>
        <v>BackstoryDef+Moyo_Geologist.title</v>
      </c>
      <c r="D89" s="1" t="s">
        <v>2859</v>
      </c>
      <c r="E89" s="1">
        <f>IF(ISERROR(B89),"",MATCH(C89,Main_240507!$A$2:$A$810,0))</f>
        <v>88</v>
      </c>
    </row>
    <row r="90" spans="1:5" x14ac:dyDescent="0.45">
      <c r="A90" s="1" t="s">
        <v>3069</v>
      </c>
      <c r="B90" s="1" t="s">
        <v>213</v>
      </c>
      <c r="C90" s="1" t="str">
        <f t="shared" si="1"/>
        <v>BackstoryDef+Moyo_Geologist.titleShort</v>
      </c>
      <c r="D90" s="1" t="s">
        <v>2857</v>
      </c>
      <c r="E90" s="1">
        <f>IF(ISERROR(B90),"",MATCH(C90,Main_240507!$A$2:$A$810,0))</f>
        <v>89</v>
      </c>
    </row>
    <row r="91" spans="1:5" x14ac:dyDescent="0.45">
      <c r="A91" s="1" t="s">
        <v>3068</v>
      </c>
      <c r="B91" s="1" t="s">
        <v>3181</v>
      </c>
      <c r="C91" s="1" t="str">
        <f t="shared" si="1"/>
        <v>BackstoryDef+Moyo_Geologist.description</v>
      </c>
      <c r="D91" s="1" t="s">
        <v>2855</v>
      </c>
      <c r="E91" s="1">
        <f>IF(ISERROR(B91),"",MATCH(C91,Main_240507!$A$2:$A$810,0))</f>
        <v>90</v>
      </c>
    </row>
    <row r="92" spans="1:5" x14ac:dyDescent="0.45">
      <c r="A92" s="1" t="s">
        <v>3067</v>
      </c>
      <c r="B92" s="1" t="s">
        <v>217</v>
      </c>
      <c r="C92" s="1" t="str">
        <f t="shared" si="1"/>
        <v>BackstoryDef+Moyo_SurfaceTrader.title</v>
      </c>
      <c r="D92" s="1" t="s">
        <v>2853</v>
      </c>
      <c r="E92" s="1">
        <f>IF(ISERROR(B92),"",MATCH(C92,Main_240507!$A$2:$A$810,0))</f>
        <v>91</v>
      </c>
    </row>
    <row r="93" spans="1:5" x14ac:dyDescent="0.45">
      <c r="A93" s="1" t="s">
        <v>3066</v>
      </c>
      <c r="B93" s="1" t="s">
        <v>220</v>
      </c>
      <c r="C93" s="1" t="str">
        <f t="shared" si="1"/>
        <v>BackstoryDef+Moyo_SurfaceTrader.titleShort</v>
      </c>
      <c r="D93" s="1" t="s">
        <v>2851</v>
      </c>
      <c r="E93" s="1">
        <f>IF(ISERROR(B93),"",MATCH(C93,Main_240507!$A$2:$A$810,0))</f>
        <v>92</v>
      </c>
    </row>
    <row r="94" spans="1:5" x14ac:dyDescent="0.45">
      <c r="A94" s="1" t="s">
        <v>3065</v>
      </c>
      <c r="B94" s="1" t="s">
        <v>3179</v>
      </c>
      <c r="C94" s="1" t="str">
        <f t="shared" si="1"/>
        <v>BackstoryDef+Moyo_SurfaceTrader.description</v>
      </c>
      <c r="D94" s="1" t="s">
        <v>2849</v>
      </c>
      <c r="E94" s="1">
        <f>IF(ISERROR(B94),"",MATCH(C94,Main_240507!$A$2:$A$810,0))</f>
        <v>93</v>
      </c>
    </row>
    <row r="95" spans="1:5" x14ac:dyDescent="0.45">
      <c r="A95" s="1" t="s">
        <v>3064</v>
      </c>
      <c r="B95" s="1" t="s">
        <v>224</v>
      </c>
      <c r="C95" s="1" t="str">
        <f t="shared" si="1"/>
        <v>BackstoryDef+Moyo_Biologist.title</v>
      </c>
      <c r="D95" s="1" t="s">
        <v>2847</v>
      </c>
      <c r="E95" s="1">
        <f>IF(ISERROR(B95),"",MATCH(C95,Main_240507!$A$2:$A$810,0))</f>
        <v>94</v>
      </c>
    </row>
    <row r="96" spans="1:5" x14ac:dyDescent="0.45">
      <c r="A96" s="1" t="s">
        <v>3063</v>
      </c>
      <c r="B96" s="1" t="s">
        <v>227</v>
      </c>
      <c r="C96" s="1" t="str">
        <f t="shared" si="1"/>
        <v>BackstoryDef+Moyo_Biologist.titleShort</v>
      </c>
      <c r="D96" s="1" t="s">
        <v>2845</v>
      </c>
      <c r="E96" s="1">
        <f>IF(ISERROR(B96),"",MATCH(C96,Main_240507!$A$2:$A$810,0))</f>
        <v>95</v>
      </c>
    </row>
    <row r="97" spans="1:5" x14ac:dyDescent="0.45">
      <c r="A97" s="1" t="s">
        <v>3062</v>
      </c>
      <c r="B97" s="1" t="s">
        <v>3177</v>
      </c>
      <c r="C97" s="1" t="str">
        <f t="shared" si="1"/>
        <v>BackstoryDef+Moyo_Biologist.description</v>
      </c>
      <c r="D97" s="1" t="s">
        <v>2843</v>
      </c>
      <c r="E97" s="1">
        <f>IF(ISERROR(B97),"",MATCH(C97,Main_240507!$A$2:$A$810,0))</f>
        <v>96</v>
      </c>
    </row>
    <row r="98" spans="1:5" x14ac:dyDescent="0.45">
      <c r="A98" s="1" t="s">
        <v>3061</v>
      </c>
      <c r="B98" s="1" t="s">
        <v>231</v>
      </c>
      <c r="C98" s="1" t="str">
        <f t="shared" si="1"/>
        <v>BackstoryDef+Moyo_KindOrphanageMaster.title</v>
      </c>
      <c r="D98" s="1" t="s">
        <v>2837</v>
      </c>
      <c r="E98" s="1">
        <f>IF(ISERROR(B98),"",MATCH(C98,Main_240507!$A$2:$A$810,0))</f>
        <v>97</v>
      </c>
    </row>
    <row r="99" spans="1:5" x14ac:dyDescent="0.45">
      <c r="A99" s="1" t="s">
        <v>3060</v>
      </c>
      <c r="B99" s="1" t="s">
        <v>234</v>
      </c>
      <c r="C99" s="1" t="str">
        <f t="shared" si="1"/>
        <v>BackstoryDef+Moyo_KindOrphanageMaster.titleShort</v>
      </c>
      <c r="D99" s="1" t="s">
        <v>2835</v>
      </c>
      <c r="E99" s="1">
        <f>IF(ISERROR(B99),"",MATCH(C99,Main_240507!$A$2:$A$810,0))</f>
        <v>98</v>
      </c>
    </row>
    <row r="100" spans="1:5" x14ac:dyDescent="0.45">
      <c r="A100" s="1" t="s">
        <v>3059</v>
      </c>
      <c r="B100" s="1" t="s">
        <v>3175</v>
      </c>
      <c r="C100" s="1" t="str">
        <f t="shared" si="1"/>
        <v>BackstoryDef+Moyo_KindOrphanageMaster.description</v>
      </c>
      <c r="D100" s="1" t="s">
        <v>2839</v>
      </c>
      <c r="E100" s="1">
        <f>IF(ISERROR(B100),"",MATCH(C100,Main_240507!$A$2:$A$810,0))</f>
        <v>99</v>
      </c>
    </row>
    <row r="101" spans="1:5" x14ac:dyDescent="0.45">
      <c r="A101" s="1" t="s">
        <v>3058</v>
      </c>
      <c r="B101" s="1" t="s">
        <v>238</v>
      </c>
      <c r="C101" s="1" t="str">
        <f t="shared" si="1"/>
        <v>BackstoryDef+Moyo_EvilOrphanageMaster.title</v>
      </c>
      <c r="D101" s="1" t="s">
        <v>2837</v>
      </c>
      <c r="E101" s="1">
        <f>IF(ISERROR(B101),"",MATCH(C101,Main_240507!$A$2:$A$810,0))</f>
        <v>100</v>
      </c>
    </row>
    <row r="102" spans="1:5" x14ac:dyDescent="0.45">
      <c r="A102" s="1" t="s">
        <v>3057</v>
      </c>
      <c r="B102" s="1" t="s">
        <v>240</v>
      </c>
      <c r="C102" s="1" t="str">
        <f t="shared" si="1"/>
        <v>BackstoryDef+Moyo_EvilOrphanageMaster.titleShort</v>
      </c>
      <c r="D102" s="1" t="s">
        <v>2835</v>
      </c>
      <c r="E102" s="1">
        <f>IF(ISERROR(B102),"",MATCH(C102,Main_240507!$A$2:$A$810,0))</f>
        <v>101</v>
      </c>
    </row>
    <row r="103" spans="1:5" x14ac:dyDescent="0.45">
      <c r="A103" s="1" t="s">
        <v>3056</v>
      </c>
      <c r="B103" s="1" t="s">
        <v>3173</v>
      </c>
      <c r="C103" s="1" t="str">
        <f t="shared" si="1"/>
        <v>BackstoryDef+Moyo_EvilOrphanageMaster.description</v>
      </c>
      <c r="D103" s="1" t="s">
        <v>2833</v>
      </c>
      <c r="E103" s="1">
        <f>IF(ISERROR(B103),"",MATCH(C103,Main_240507!$A$2:$A$810,0))</f>
        <v>102</v>
      </c>
    </row>
    <row r="104" spans="1:5" x14ac:dyDescent="0.45">
      <c r="A104" s="1" t="s">
        <v>3055</v>
      </c>
      <c r="B104" s="1" t="s">
        <v>243</v>
      </c>
      <c r="C104" s="1" t="str">
        <f t="shared" si="1"/>
        <v>BackstoryDef+Moyo_Servant.title</v>
      </c>
      <c r="D104" s="1" t="s">
        <v>2831</v>
      </c>
      <c r="E104" s="1">
        <f>IF(ISERROR(B104),"",MATCH(C104,Main_240507!$A$2:$A$810,0))</f>
        <v>103</v>
      </c>
    </row>
    <row r="105" spans="1:5" x14ac:dyDescent="0.45">
      <c r="A105" s="1" t="s">
        <v>3054</v>
      </c>
      <c r="B105" s="1" t="s">
        <v>246</v>
      </c>
      <c r="C105" s="1" t="str">
        <f t="shared" si="1"/>
        <v>BackstoryDef+Moyo_Servant.titleShort</v>
      </c>
      <c r="D105" s="1" t="s">
        <v>2829</v>
      </c>
      <c r="E105" s="1">
        <f>IF(ISERROR(B105),"",MATCH(C105,Main_240507!$A$2:$A$810,0))</f>
        <v>104</v>
      </c>
    </row>
    <row r="106" spans="1:5" x14ac:dyDescent="0.45">
      <c r="A106" s="1" t="s">
        <v>3053</v>
      </c>
      <c r="B106" s="1" t="s">
        <v>3171</v>
      </c>
      <c r="C106" s="1" t="str">
        <f t="shared" si="1"/>
        <v>BackstoryDef+Moyo_Servant.description</v>
      </c>
      <c r="D106" s="1" t="s">
        <v>2827</v>
      </c>
      <c r="E106" s="1">
        <f>IF(ISERROR(B106),"",MATCH(C106,Main_240507!$A$2:$A$810,0))</f>
        <v>105</v>
      </c>
    </row>
    <row r="107" spans="1:5" x14ac:dyDescent="0.45">
      <c r="A107" s="1" t="s">
        <v>3052</v>
      </c>
      <c r="B107" s="1" t="s">
        <v>250</v>
      </c>
      <c r="C107" s="1" t="str">
        <f t="shared" si="1"/>
        <v>BackstoryDef+Moyo_CocktailMixer.title</v>
      </c>
      <c r="D107" s="1" t="s">
        <v>2825</v>
      </c>
      <c r="E107" s="1">
        <f>IF(ISERROR(B107),"",MATCH(C107,Main_240507!$A$2:$A$810,0))</f>
        <v>106</v>
      </c>
    </row>
    <row r="108" spans="1:5" x14ac:dyDescent="0.45">
      <c r="A108" s="1" t="s">
        <v>3051</v>
      </c>
      <c r="B108" s="1" t="s">
        <v>253</v>
      </c>
      <c r="C108" s="1" t="str">
        <f t="shared" si="1"/>
        <v>BackstoryDef+Moyo_CocktailMixer.titleShort</v>
      </c>
      <c r="D108" s="1" t="s">
        <v>2823</v>
      </c>
      <c r="E108" s="1">
        <f>IF(ISERROR(B108),"",MATCH(C108,Main_240507!$A$2:$A$810,0))</f>
        <v>107</v>
      </c>
    </row>
    <row r="109" spans="1:5" x14ac:dyDescent="0.45">
      <c r="A109" s="1" t="s">
        <v>3050</v>
      </c>
      <c r="B109" s="1" t="s">
        <v>3169</v>
      </c>
      <c r="C109" s="1" t="str">
        <f t="shared" si="1"/>
        <v>BackstoryDef+Moyo_CocktailMixer.description</v>
      </c>
      <c r="D109" s="1" t="s">
        <v>2821</v>
      </c>
      <c r="E109" s="1">
        <f>IF(ISERROR(B109),"",MATCH(C109,Main_240507!$A$2:$A$810,0))</f>
        <v>108</v>
      </c>
    </row>
    <row r="110" spans="1:5" x14ac:dyDescent="0.45">
      <c r="A110" s="1" t="s">
        <v>3049</v>
      </c>
      <c r="B110" s="1" t="s">
        <v>257</v>
      </c>
      <c r="C110" s="1" t="str">
        <f t="shared" si="1"/>
        <v>BackstoryDef+Moyo_HydroponicsFarmer.title</v>
      </c>
      <c r="D110" s="1" t="s">
        <v>2819</v>
      </c>
      <c r="E110" s="1">
        <f>IF(ISERROR(B110),"",MATCH(C110,Main_240507!$A$2:$A$810,0))</f>
        <v>109</v>
      </c>
    </row>
    <row r="111" spans="1:5" x14ac:dyDescent="0.45">
      <c r="A111" s="1" t="s">
        <v>3048</v>
      </c>
      <c r="B111" s="1" t="s">
        <v>260</v>
      </c>
      <c r="C111" s="1" t="str">
        <f t="shared" si="1"/>
        <v>BackstoryDef+Moyo_HydroponicsFarmer.titleShort</v>
      </c>
      <c r="D111" s="1" t="s">
        <v>2817</v>
      </c>
      <c r="E111" s="1">
        <f>IF(ISERROR(B111),"",MATCH(C111,Main_240507!$A$2:$A$810,0))</f>
        <v>110</v>
      </c>
    </row>
    <row r="112" spans="1:5" x14ac:dyDescent="0.45">
      <c r="A112" s="1" t="s">
        <v>3047</v>
      </c>
      <c r="B112" s="1" t="s">
        <v>3167</v>
      </c>
      <c r="C112" s="1" t="str">
        <f t="shared" si="1"/>
        <v>BackstoryDef+Moyo_HydroponicsFarmer.description</v>
      </c>
      <c r="D112" s="1" t="s">
        <v>2815</v>
      </c>
      <c r="E112" s="1">
        <f>IF(ISERROR(B112),"",MATCH(C112,Main_240507!$A$2:$A$810,0))</f>
        <v>111</v>
      </c>
    </row>
    <row r="113" spans="1:5" x14ac:dyDescent="0.45">
      <c r="A113" s="1" t="s">
        <v>3046</v>
      </c>
      <c r="B113" s="1" t="s">
        <v>264</v>
      </c>
      <c r="C113" s="1" t="str">
        <f t="shared" si="1"/>
        <v>BackstoryDef+Moyo_SurfaceArtist.title</v>
      </c>
      <c r="D113" s="1" t="s">
        <v>2813</v>
      </c>
      <c r="E113" s="1">
        <f>IF(ISERROR(B113),"",MATCH(C113,Main_240507!$A$2:$A$810,0))</f>
        <v>112</v>
      </c>
    </row>
    <row r="114" spans="1:5" x14ac:dyDescent="0.45">
      <c r="A114" s="1" t="s">
        <v>3045</v>
      </c>
      <c r="B114" s="1" t="s">
        <v>267</v>
      </c>
      <c r="C114" s="1" t="str">
        <f t="shared" si="1"/>
        <v>BackstoryDef+Moyo_SurfaceArtist.titleShort</v>
      </c>
      <c r="D114" s="1" t="s">
        <v>2811</v>
      </c>
      <c r="E114" s="1">
        <f>IF(ISERROR(B114),"",MATCH(C114,Main_240507!$A$2:$A$810,0))</f>
        <v>113</v>
      </c>
    </row>
    <row r="115" spans="1:5" x14ac:dyDescent="0.45">
      <c r="A115" s="1" t="s">
        <v>3044</v>
      </c>
      <c r="B115" s="1" t="s">
        <v>3165</v>
      </c>
      <c r="C115" s="1" t="str">
        <f t="shared" si="1"/>
        <v>BackstoryDef+Moyo_SurfaceArtist.description</v>
      </c>
      <c r="D115" s="1" t="s">
        <v>2809</v>
      </c>
      <c r="E115" s="1">
        <f>IF(ISERROR(B115),"",MATCH(C115,Main_240507!$A$2:$A$810,0))</f>
        <v>114</v>
      </c>
    </row>
    <row r="116" spans="1:5" x14ac:dyDescent="0.45">
      <c r="A116" s="1" t="s">
        <v>3043</v>
      </c>
      <c r="B116" s="1" t="s">
        <v>271</v>
      </c>
      <c r="C116" s="1" t="str">
        <f t="shared" si="1"/>
        <v>BackstoryDef+Moyo_Siren.title</v>
      </c>
      <c r="D116" s="1" t="s">
        <v>2807</v>
      </c>
      <c r="E116" s="1">
        <f>IF(ISERROR(B116),"",MATCH(C116,Main_240507!$A$2:$A$810,0))</f>
        <v>115</v>
      </c>
    </row>
    <row r="117" spans="1:5" x14ac:dyDescent="0.45">
      <c r="A117" s="1" t="s">
        <v>3042</v>
      </c>
      <c r="B117" s="1" t="s">
        <v>274</v>
      </c>
      <c r="C117" s="1" t="str">
        <f t="shared" si="1"/>
        <v>BackstoryDef+Moyo_Siren.titleShort</v>
      </c>
      <c r="D117" s="1" t="s">
        <v>2805</v>
      </c>
      <c r="E117" s="1">
        <f>IF(ISERROR(B117),"",MATCH(C117,Main_240507!$A$2:$A$810,0))</f>
        <v>116</v>
      </c>
    </row>
    <row r="118" spans="1:5" x14ac:dyDescent="0.45">
      <c r="A118" s="1" t="s">
        <v>3041</v>
      </c>
      <c r="B118" s="1" t="s">
        <v>3163</v>
      </c>
      <c r="C118" s="1" t="str">
        <f t="shared" si="1"/>
        <v>BackstoryDef+Moyo_Siren.description</v>
      </c>
      <c r="D118" s="1" t="s">
        <v>2803</v>
      </c>
      <c r="E118" s="1">
        <f>IF(ISERROR(B118),"",MATCH(C118,Main_240507!$A$2:$A$810,0))</f>
        <v>117</v>
      </c>
    </row>
    <row r="119" spans="1:5" x14ac:dyDescent="0.45">
      <c r="A119" s="1" t="s">
        <v>3040</v>
      </c>
      <c r="B119" s="1" t="s">
        <v>278</v>
      </c>
      <c r="C119" s="1" t="str">
        <f t="shared" si="1"/>
        <v>BackstoryDef+Moyo_Hitman.title</v>
      </c>
      <c r="D119" s="1" t="s">
        <v>2801</v>
      </c>
      <c r="E119" s="1">
        <f>IF(ISERROR(B119),"",MATCH(C119,Main_240507!$A$2:$A$810,0))</f>
        <v>118</v>
      </c>
    </row>
    <row r="120" spans="1:5" x14ac:dyDescent="0.45">
      <c r="A120" s="1" t="s">
        <v>3039</v>
      </c>
      <c r="B120" s="1" t="s">
        <v>281</v>
      </c>
      <c r="C120" s="1" t="str">
        <f t="shared" si="1"/>
        <v>BackstoryDef+Moyo_Hitman.titleShort</v>
      </c>
      <c r="D120" s="1" t="s">
        <v>2799</v>
      </c>
      <c r="E120" s="1">
        <f>IF(ISERROR(B120),"",MATCH(C120,Main_240507!$A$2:$A$810,0))</f>
        <v>119</v>
      </c>
    </row>
    <row r="121" spans="1:5" x14ac:dyDescent="0.45">
      <c r="A121" s="1" t="s">
        <v>3038</v>
      </c>
      <c r="B121" s="1" t="s">
        <v>3161</v>
      </c>
      <c r="C121" s="1" t="str">
        <f t="shared" si="1"/>
        <v>BackstoryDef+Moyo_Hitman.description</v>
      </c>
      <c r="D121" s="1" t="s">
        <v>2797</v>
      </c>
      <c r="E121" s="1">
        <f>IF(ISERROR(B121),"",MATCH(C121,Main_240507!$A$2:$A$810,0))</f>
        <v>120</v>
      </c>
    </row>
    <row r="122" spans="1:5" x14ac:dyDescent="0.45">
      <c r="A122" s="1" t="s">
        <v>3037</v>
      </c>
      <c r="B122" s="1" t="s">
        <v>285</v>
      </c>
      <c r="C122" s="1" t="str">
        <f t="shared" si="1"/>
        <v>BackstoryDef+Moyo_GuardianStory.title</v>
      </c>
      <c r="D122" s="1" t="s">
        <v>2538</v>
      </c>
      <c r="E122" s="1">
        <f>IF(ISERROR(B122),"",MATCH(C122,Main_240507!$A$2:$A$810,0))</f>
        <v>121</v>
      </c>
    </row>
    <row r="123" spans="1:5" x14ac:dyDescent="0.45">
      <c r="A123" s="1" t="s">
        <v>3036</v>
      </c>
      <c r="B123" s="1" t="s">
        <v>288</v>
      </c>
      <c r="C123" s="1" t="str">
        <f t="shared" si="1"/>
        <v>BackstoryDef+Moyo_GuardianStory.titleShort</v>
      </c>
      <c r="D123" s="1" t="s">
        <v>2794</v>
      </c>
      <c r="E123" s="1">
        <f>IF(ISERROR(B123),"",MATCH(C123,Main_240507!$A$2:$A$810,0))</f>
        <v>122</v>
      </c>
    </row>
    <row r="124" spans="1:5" x14ac:dyDescent="0.45">
      <c r="A124" s="1" t="s">
        <v>3035</v>
      </c>
      <c r="B124" s="1" t="s">
        <v>3159</v>
      </c>
      <c r="C124" s="1" t="str">
        <f t="shared" si="1"/>
        <v>BackstoryDef+Moyo_GuardianStory.description</v>
      </c>
      <c r="D124" s="1" t="s">
        <v>2792</v>
      </c>
      <c r="E124" s="1">
        <f>IF(ISERROR(B124),"",MATCH(C124,Main_240507!$A$2:$A$810,0))</f>
        <v>123</v>
      </c>
    </row>
    <row r="125" spans="1:5" x14ac:dyDescent="0.45">
      <c r="A125" s="1" t="s">
        <v>3034</v>
      </c>
      <c r="B125" s="1" t="s">
        <v>6</v>
      </c>
      <c r="C125" s="1" t="str">
        <f t="shared" si="1"/>
        <v>BackstoryDef+Moyo_FarmChild.title</v>
      </c>
      <c r="D125" s="1" t="s">
        <v>3033</v>
      </c>
      <c r="E125" s="1">
        <f>IF(ISERROR(B125),"",MATCH(C125,Main_240507!$A$2:$A$810,0))</f>
        <v>1</v>
      </c>
    </row>
    <row r="126" spans="1:5" x14ac:dyDescent="0.45">
      <c r="A126" s="1" t="s">
        <v>3032</v>
      </c>
      <c r="B126" s="1" t="s">
        <v>10</v>
      </c>
      <c r="C126" s="1" t="str">
        <f t="shared" si="1"/>
        <v>BackstoryDef+Moyo_FarmChild.titleShort</v>
      </c>
      <c r="D126" s="1" t="s">
        <v>3031</v>
      </c>
      <c r="E126" s="1">
        <f>IF(ISERROR(B126),"",MATCH(C126,Main_240507!$A$2:$A$810,0))</f>
        <v>2</v>
      </c>
    </row>
    <row r="127" spans="1:5" x14ac:dyDescent="0.45">
      <c r="A127" s="1" t="s">
        <v>3030</v>
      </c>
      <c r="B127" s="1" t="s">
        <v>3239</v>
      </c>
      <c r="C127" s="1" t="str">
        <f t="shared" si="1"/>
        <v>BackstoryDef+Moyo_FarmChild.description</v>
      </c>
      <c r="D127" s="1" t="s">
        <v>3029</v>
      </c>
      <c r="E127" s="1">
        <f>IF(ISERROR(B127),"",MATCH(C127,Main_240507!$A$2:$A$810,0))</f>
        <v>3</v>
      </c>
    </row>
    <row r="128" spans="1:5" x14ac:dyDescent="0.45">
      <c r="A128" s="1" t="s">
        <v>3028</v>
      </c>
      <c r="B128" s="1" t="s">
        <v>14</v>
      </c>
      <c r="C128" s="1" t="str">
        <f t="shared" si="1"/>
        <v>BackstoryDef+Moyo_Orphan.title</v>
      </c>
      <c r="D128" s="1" t="s">
        <v>3027</v>
      </c>
      <c r="E128" s="1">
        <f>IF(ISERROR(B128),"",MATCH(C128,Main_240507!$A$2:$A$810,0))</f>
        <v>4</v>
      </c>
    </row>
    <row r="129" spans="1:5" x14ac:dyDescent="0.45">
      <c r="A129" s="1" t="s">
        <v>3026</v>
      </c>
      <c r="B129" s="1" t="s">
        <v>17</v>
      </c>
      <c r="C129" s="1" t="str">
        <f t="shared" si="1"/>
        <v>BackstoryDef+Moyo_Orphan.titleShort</v>
      </c>
      <c r="D129" s="1" t="s">
        <v>3025</v>
      </c>
      <c r="E129" s="1">
        <f>IF(ISERROR(B129),"",MATCH(C129,Main_240507!$A$2:$A$810,0))</f>
        <v>5</v>
      </c>
    </row>
    <row r="130" spans="1:5" x14ac:dyDescent="0.45">
      <c r="A130" s="1" t="s">
        <v>3024</v>
      </c>
      <c r="B130" s="1" t="s">
        <v>3237</v>
      </c>
      <c r="C130" s="1" t="str">
        <f t="shared" si="1"/>
        <v>BackstoryDef+Moyo_Orphan.description</v>
      </c>
      <c r="D130" s="1" t="s">
        <v>3023</v>
      </c>
      <c r="E130" s="1">
        <f>IF(ISERROR(B130),"",MATCH(C130,Main_240507!$A$2:$A$810,0))</f>
        <v>6</v>
      </c>
    </row>
    <row r="131" spans="1:5" x14ac:dyDescent="0.45">
      <c r="A131" s="1" t="s">
        <v>3022</v>
      </c>
      <c r="B131" s="1" t="s">
        <v>21</v>
      </c>
      <c r="C131" s="1" t="str">
        <f t="shared" ref="C131:C194" si="2">IF(B131="",A131,B131)</f>
        <v>BackstoryDef+Moyo_MechanicWannabe.title</v>
      </c>
      <c r="D131" s="1" t="s">
        <v>3021</v>
      </c>
      <c r="E131" s="1">
        <f>IF(ISERROR(B131),"",MATCH(C131,Main_240507!$A$2:$A$810,0))</f>
        <v>7</v>
      </c>
    </row>
    <row r="132" spans="1:5" x14ac:dyDescent="0.45">
      <c r="A132" s="1" t="s">
        <v>3020</v>
      </c>
      <c r="B132" s="1" t="s">
        <v>24</v>
      </c>
      <c r="C132" s="1" t="str">
        <f t="shared" si="2"/>
        <v>BackstoryDef+Moyo_MechanicWannabe.titleShort</v>
      </c>
      <c r="D132" s="1" t="s">
        <v>3019</v>
      </c>
      <c r="E132" s="1">
        <f>IF(ISERROR(B132),"",MATCH(C132,Main_240507!$A$2:$A$810,0))</f>
        <v>8</v>
      </c>
    </row>
    <row r="133" spans="1:5" x14ac:dyDescent="0.45">
      <c r="A133" s="1" t="s">
        <v>3018</v>
      </c>
      <c r="B133" s="1" t="s">
        <v>3235</v>
      </c>
      <c r="C133" s="1" t="str">
        <f t="shared" si="2"/>
        <v>BackstoryDef+Moyo_MechanicWannabe.description</v>
      </c>
      <c r="D133" s="1" t="s">
        <v>3017</v>
      </c>
      <c r="E133" s="1">
        <f>IF(ISERROR(B133),"",MATCH(C133,Main_240507!$A$2:$A$810,0))</f>
        <v>9</v>
      </c>
    </row>
    <row r="134" spans="1:5" x14ac:dyDescent="0.45">
      <c r="A134" s="1" t="s">
        <v>3016</v>
      </c>
      <c r="B134" s="1" t="s">
        <v>28</v>
      </c>
      <c r="C134" s="1" t="str">
        <f t="shared" si="2"/>
        <v>BackstoryDef+Moyo_Dreamer.title</v>
      </c>
      <c r="D134" s="1" t="s">
        <v>3015</v>
      </c>
      <c r="E134" s="1">
        <f>IF(ISERROR(B134),"",MATCH(C134,Main_240507!$A$2:$A$810,0))</f>
        <v>10</v>
      </c>
    </row>
    <row r="135" spans="1:5" x14ac:dyDescent="0.45">
      <c r="A135" s="1" t="s">
        <v>3014</v>
      </c>
      <c r="B135" s="1" t="s">
        <v>31</v>
      </c>
      <c r="C135" s="1" t="str">
        <f t="shared" si="2"/>
        <v>BackstoryDef+Moyo_Dreamer.titleShort</v>
      </c>
      <c r="D135" s="1" t="s">
        <v>3013</v>
      </c>
      <c r="E135" s="1">
        <f>IF(ISERROR(B135),"",MATCH(C135,Main_240507!$A$2:$A$810,0))</f>
        <v>11</v>
      </c>
    </row>
    <row r="136" spans="1:5" x14ac:dyDescent="0.45">
      <c r="A136" s="1" t="s">
        <v>3012</v>
      </c>
      <c r="B136" s="1" t="s">
        <v>3233</v>
      </c>
      <c r="C136" s="1" t="str">
        <f t="shared" si="2"/>
        <v>BackstoryDef+Moyo_Dreamer.description</v>
      </c>
      <c r="D136" s="1" t="s">
        <v>3011</v>
      </c>
      <c r="E136" s="1">
        <f>IF(ISERROR(B136),"",MATCH(C136,Main_240507!$A$2:$A$810,0))</f>
        <v>12</v>
      </c>
    </row>
    <row r="137" spans="1:5" x14ac:dyDescent="0.45">
      <c r="A137" s="1" t="s">
        <v>3010</v>
      </c>
      <c r="B137" s="1" t="s">
        <v>35</v>
      </c>
      <c r="C137" s="1" t="str">
        <f t="shared" si="2"/>
        <v>BackstoryDef+Moyo_Bully.title</v>
      </c>
      <c r="D137" s="1" t="s">
        <v>3009</v>
      </c>
      <c r="E137" s="1">
        <f>IF(ISERROR(B137),"",MATCH(C137,Main_240507!$A$2:$A$810,0))</f>
        <v>13</v>
      </c>
    </row>
    <row r="138" spans="1:5" x14ac:dyDescent="0.45">
      <c r="A138" s="1" t="s">
        <v>3008</v>
      </c>
      <c r="B138" s="1" t="s">
        <v>38</v>
      </c>
      <c r="C138" s="1" t="str">
        <f t="shared" si="2"/>
        <v>BackstoryDef+Moyo_Bully.titleShort</v>
      </c>
      <c r="D138" s="1" t="s">
        <v>3007</v>
      </c>
      <c r="E138" s="1">
        <f>IF(ISERROR(B138),"",MATCH(C138,Main_240507!$A$2:$A$810,0))</f>
        <v>14</v>
      </c>
    </row>
    <row r="139" spans="1:5" x14ac:dyDescent="0.45">
      <c r="A139" s="1" t="s">
        <v>3006</v>
      </c>
      <c r="B139" s="1" t="s">
        <v>3231</v>
      </c>
      <c r="C139" s="1" t="str">
        <f t="shared" si="2"/>
        <v>BackstoryDef+Moyo_Bully.description</v>
      </c>
      <c r="D139" s="1" t="s">
        <v>3005</v>
      </c>
      <c r="E139" s="1">
        <f>IF(ISERROR(B139),"",MATCH(C139,Main_240507!$A$2:$A$810,0))</f>
        <v>15</v>
      </c>
    </row>
    <row r="140" spans="1:5" x14ac:dyDescent="0.45">
      <c r="A140" s="1" t="s">
        <v>3004</v>
      </c>
      <c r="B140" s="1" t="e">
        <f>NA()</f>
        <v>#N/A</v>
      </c>
      <c r="C140" s="1" t="e">
        <f t="shared" si="2"/>
        <v>#N/A</v>
      </c>
      <c r="D140" s="1" t="s">
        <v>3003</v>
      </c>
      <c r="E140" s="1" t="str">
        <f>IF(ISERROR(B140),"",MATCH(C140,Main_240507!$A$2:$A$810,0))</f>
        <v/>
      </c>
    </row>
    <row r="141" spans="1:5" x14ac:dyDescent="0.45">
      <c r="A141" s="1" t="s">
        <v>3002</v>
      </c>
      <c r="B141" s="1" t="e">
        <f>NA()</f>
        <v>#N/A</v>
      </c>
      <c r="C141" s="1" t="e">
        <f t="shared" si="2"/>
        <v>#N/A</v>
      </c>
      <c r="D141" s="1" t="s">
        <v>3001</v>
      </c>
      <c r="E141" s="1" t="str">
        <f>IF(ISERROR(B141),"",MATCH(C141,Main_240507!$A$2:$A$810,0))</f>
        <v/>
      </c>
    </row>
    <row r="142" spans="1:5" x14ac:dyDescent="0.45">
      <c r="A142" s="1" t="s">
        <v>3000</v>
      </c>
      <c r="B142" s="1" t="e">
        <f>NA()</f>
        <v>#N/A</v>
      </c>
      <c r="C142" s="1" t="e">
        <f t="shared" si="2"/>
        <v>#N/A</v>
      </c>
      <c r="D142" s="1" t="s">
        <v>2999</v>
      </c>
      <c r="E142" s="1" t="str">
        <f>IF(ISERROR(B142),"",MATCH(C142,Main_240507!$A$2:$A$810,0))</f>
        <v/>
      </c>
    </row>
    <row r="143" spans="1:5" x14ac:dyDescent="0.45">
      <c r="A143" s="1" t="s">
        <v>2998</v>
      </c>
      <c r="B143" s="1" t="s">
        <v>49</v>
      </c>
      <c r="C143" s="1" t="str">
        <f t="shared" si="2"/>
        <v>BackstoryDef+Moyo_HuntingAssistant.title</v>
      </c>
      <c r="D143" s="1" t="s">
        <v>2997</v>
      </c>
      <c r="E143" s="1">
        <f>IF(ISERROR(B143),"",MATCH(C143,Main_240507!$A$2:$A$810,0))</f>
        <v>19</v>
      </c>
    </row>
    <row r="144" spans="1:5" x14ac:dyDescent="0.45">
      <c r="A144" s="1" t="s">
        <v>2996</v>
      </c>
      <c r="B144" s="1" t="s">
        <v>52</v>
      </c>
      <c r="C144" s="1" t="str">
        <f t="shared" si="2"/>
        <v>BackstoryDef+Moyo_HuntingAssistant.titleShort</v>
      </c>
      <c r="D144" s="1" t="s">
        <v>2995</v>
      </c>
      <c r="E144" s="1">
        <f>IF(ISERROR(B144),"",MATCH(C144,Main_240507!$A$2:$A$810,0))</f>
        <v>20</v>
      </c>
    </row>
    <row r="145" spans="1:5" x14ac:dyDescent="0.45">
      <c r="A145" s="1" t="s">
        <v>2994</v>
      </c>
      <c r="B145" s="1" t="s">
        <v>3227</v>
      </c>
      <c r="C145" s="1" t="str">
        <f t="shared" si="2"/>
        <v>BackstoryDef+Moyo_HuntingAssistant.description</v>
      </c>
      <c r="D145" s="1" t="s">
        <v>2993</v>
      </c>
      <c r="E145" s="1">
        <f>IF(ISERROR(B145),"",MATCH(C145,Main_240507!$A$2:$A$810,0))</f>
        <v>21</v>
      </c>
    </row>
    <row r="146" spans="1:5" x14ac:dyDescent="0.45">
      <c r="A146" s="1" t="s">
        <v>2992</v>
      </c>
      <c r="B146" s="1" t="e">
        <f>NA()</f>
        <v>#N/A</v>
      </c>
      <c r="C146" s="1" t="e">
        <f t="shared" si="2"/>
        <v>#N/A</v>
      </c>
      <c r="D146" s="1" t="s">
        <v>2991</v>
      </c>
      <c r="E146" s="1" t="str">
        <f>IF(ISERROR(B146),"",MATCH(C146,Main_240507!$A$2:$A$810,0))</f>
        <v/>
      </c>
    </row>
    <row r="147" spans="1:5" x14ac:dyDescent="0.45">
      <c r="A147" s="1" t="s">
        <v>2990</v>
      </c>
      <c r="B147" s="1" t="e">
        <f>NA()</f>
        <v>#N/A</v>
      </c>
      <c r="C147" s="1" t="e">
        <f t="shared" si="2"/>
        <v>#N/A</v>
      </c>
      <c r="D147" s="1" t="s">
        <v>2989</v>
      </c>
      <c r="E147" s="1" t="str">
        <f>IF(ISERROR(B147),"",MATCH(C147,Main_240507!$A$2:$A$810,0))</f>
        <v/>
      </c>
    </row>
    <row r="148" spans="1:5" x14ac:dyDescent="0.45">
      <c r="A148" s="1" t="s">
        <v>2988</v>
      </c>
      <c r="B148" s="1" t="e">
        <f>NA()</f>
        <v>#N/A</v>
      </c>
      <c r="C148" s="1" t="e">
        <f t="shared" si="2"/>
        <v>#N/A</v>
      </c>
      <c r="D148" s="1" t="s">
        <v>2987</v>
      </c>
      <c r="E148" s="1" t="str">
        <f>IF(ISERROR(B148),"",MATCH(C148,Main_240507!$A$2:$A$810,0))</f>
        <v/>
      </c>
    </row>
    <row r="149" spans="1:5" x14ac:dyDescent="0.45">
      <c r="A149" s="1" t="s">
        <v>2986</v>
      </c>
      <c r="B149" s="1" t="s">
        <v>63</v>
      </c>
      <c r="C149" s="1" t="str">
        <f t="shared" si="2"/>
        <v>BackstoryDef+Moyo_BrightChild.title</v>
      </c>
      <c r="D149" s="1" t="s">
        <v>2985</v>
      </c>
      <c r="E149" s="1">
        <f>IF(ISERROR(B149),"",MATCH(C149,Main_240507!$A$2:$A$810,0))</f>
        <v>25</v>
      </c>
    </row>
    <row r="150" spans="1:5" x14ac:dyDescent="0.45">
      <c r="A150" s="1" t="s">
        <v>2984</v>
      </c>
      <c r="B150" s="1" t="s">
        <v>66</v>
      </c>
      <c r="C150" s="1" t="str">
        <f t="shared" si="2"/>
        <v>BackstoryDef+Moyo_BrightChild.titleShort</v>
      </c>
      <c r="D150" s="1" t="s">
        <v>2983</v>
      </c>
      <c r="E150" s="1">
        <f>IF(ISERROR(B150),"",MATCH(C150,Main_240507!$A$2:$A$810,0))</f>
        <v>26</v>
      </c>
    </row>
    <row r="151" spans="1:5" x14ac:dyDescent="0.45">
      <c r="A151" s="1" t="s">
        <v>2982</v>
      </c>
      <c r="B151" s="1" t="s">
        <v>3223</v>
      </c>
      <c r="C151" s="1" t="str">
        <f t="shared" si="2"/>
        <v>BackstoryDef+Moyo_BrightChild.description</v>
      </c>
      <c r="D151" s="1" t="s">
        <v>2981</v>
      </c>
      <c r="E151" s="1">
        <f>IF(ISERROR(B151),"",MATCH(C151,Main_240507!$A$2:$A$810,0))</f>
        <v>27</v>
      </c>
    </row>
    <row r="152" spans="1:5" x14ac:dyDescent="0.45">
      <c r="A152" s="1" t="s">
        <v>2980</v>
      </c>
      <c r="B152" s="1" t="s">
        <v>70</v>
      </c>
      <c r="C152" s="1" t="str">
        <f t="shared" si="2"/>
        <v>BackstoryDef+Moyo_WhaleFriend.title</v>
      </c>
      <c r="D152" s="1" t="s">
        <v>2979</v>
      </c>
      <c r="E152" s="1">
        <f>IF(ISERROR(B152),"",MATCH(C152,Main_240507!$A$2:$A$810,0))</f>
        <v>28</v>
      </c>
    </row>
    <row r="153" spans="1:5" x14ac:dyDescent="0.45">
      <c r="A153" s="1" t="s">
        <v>2978</v>
      </c>
      <c r="B153" s="1" t="s">
        <v>73</v>
      </c>
      <c r="C153" s="1" t="str">
        <f t="shared" si="2"/>
        <v>BackstoryDef+Moyo_WhaleFriend.titleShort</v>
      </c>
      <c r="D153" s="1" t="s">
        <v>2977</v>
      </c>
      <c r="E153" s="1">
        <f>IF(ISERROR(B153),"",MATCH(C153,Main_240507!$A$2:$A$810,0))</f>
        <v>29</v>
      </c>
    </row>
    <row r="154" spans="1:5" x14ac:dyDescent="0.45">
      <c r="A154" s="1" t="s">
        <v>2976</v>
      </c>
      <c r="B154" s="1" t="s">
        <v>3221</v>
      </c>
      <c r="C154" s="1" t="str">
        <f t="shared" si="2"/>
        <v>BackstoryDef+Moyo_WhaleFriend.description</v>
      </c>
      <c r="D154" s="1" t="s">
        <v>2975</v>
      </c>
      <c r="E154" s="1">
        <f>IF(ISERROR(B154),"",MATCH(C154,Main_240507!$A$2:$A$810,0))</f>
        <v>30</v>
      </c>
    </row>
    <row r="155" spans="1:5" x14ac:dyDescent="0.45">
      <c r="A155" s="1" t="s">
        <v>2974</v>
      </c>
      <c r="B155" s="1" t="s">
        <v>77</v>
      </c>
      <c r="C155" s="1" t="str">
        <f t="shared" si="2"/>
        <v>BackstoryDef+Moyo_ChildChef.title</v>
      </c>
      <c r="D155" s="1" t="s">
        <v>2973</v>
      </c>
      <c r="E155" s="1">
        <f>IF(ISERROR(B155),"",MATCH(C155,Main_240507!$A$2:$A$810,0))</f>
        <v>31</v>
      </c>
    </row>
    <row r="156" spans="1:5" x14ac:dyDescent="0.45">
      <c r="A156" s="1" t="s">
        <v>2972</v>
      </c>
      <c r="B156" s="1" t="s">
        <v>80</v>
      </c>
      <c r="C156" s="1" t="str">
        <f t="shared" si="2"/>
        <v>BackstoryDef+Moyo_ChildChef.titleShort</v>
      </c>
      <c r="D156" s="1" t="s">
        <v>2971</v>
      </c>
      <c r="E156" s="1">
        <f>IF(ISERROR(B156),"",MATCH(C156,Main_240507!$A$2:$A$810,0))</f>
        <v>32</v>
      </c>
    </row>
    <row r="157" spans="1:5" x14ac:dyDescent="0.45">
      <c r="A157" s="1" t="s">
        <v>2970</v>
      </c>
      <c r="B157" s="1" t="s">
        <v>3219</v>
      </c>
      <c r="C157" s="1" t="str">
        <f t="shared" si="2"/>
        <v>BackstoryDef+Moyo_ChildChef.description</v>
      </c>
      <c r="D157" s="1" t="s">
        <v>2969</v>
      </c>
      <c r="E157" s="1">
        <f>IF(ISERROR(B157),"",MATCH(C157,Main_240507!$A$2:$A$810,0))</f>
        <v>33</v>
      </c>
    </row>
    <row r="158" spans="1:5" x14ac:dyDescent="0.45">
      <c r="A158" s="1" t="s">
        <v>2968</v>
      </c>
      <c r="B158" s="1" t="s">
        <v>84</v>
      </c>
      <c r="C158" s="1" t="str">
        <f t="shared" si="2"/>
        <v>BackstoryDef+Moyo_YoungJunkie.title</v>
      </c>
      <c r="D158" s="1" t="s">
        <v>2967</v>
      </c>
      <c r="E158" s="1">
        <f>IF(ISERROR(B158),"",MATCH(C158,Main_240507!$A$2:$A$810,0))</f>
        <v>34</v>
      </c>
    </row>
    <row r="159" spans="1:5" x14ac:dyDescent="0.45">
      <c r="A159" s="1" t="s">
        <v>2966</v>
      </c>
      <c r="B159" s="1" t="s">
        <v>87</v>
      </c>
      <c r="C159" s="1" t="str">
        <f t="shared" si="2"/>
        <v>BackstoryDef+Moyo_YoungJunkie.titleShort</v>
      </c>
      <c r="D159" s="1" t="s">
        <v>2965</v>
      </c>
      <c r="E159" s="1">
        <f>IF(ISERROR(B159),"",MATCH(C159,Main_240507!$A$2:$A$810,0))</f>
        <v>35</v>
      </c>
    </row>
    <row r="160" spans="1:5" x14ac:dyDescent="0.45">
      <c r="A160" s="1" t="s">
        <v>2964</v>
      </c>
      <c r="B160" s="1" t="s">
        <v>3217</v>
      </c>
      <c r="C160" s="1" t="str">
        <f t="shared" si="2"/>
        <v>BackstoryDef+Moyo_YoungJunkie.description</v>
      </c>
      <c r="D160" s="1" t="s">
        <v>2963</v>
      </c>
      <c r="E160" s="1">
        <f>IF(ISERROR(B160),"",MATCH(C160,Main_240507!$A$2:$A$810,0))</f>
        <v>36</v>
      </c>
    </row>
    <row r="161" spans="1:5" x14ac:dyDescent="0.45">
      <c r="A161" s="1" t="s">
        <v>2962</v>
      </c>
      <c r="B161" s="1" t="s">
        <v>91</v>
      </c>
      <c r="C161" s="1" t="str">
        <f t="shared" si="2"/>
        <v>BackstoryDef+Moyo_SicklyChild.title</v>
      </c>
      <c r="D161" s="1" t="s">
        <v>2961</v>
      </c>
      <c r="E161" s="1">
        <f>IF(ISERROR(B161),"",MATCH(C161,Main_240507!$A$2:$A$810,0))</f>
        <v>37</v>
      </c>
    </row>
    <row r="162" spans="1:5" x14ac:dyDescent="0.45">
      <c r="A162" s="1" t="s">
        <v>2960</v>
      </c>
      <c r="B162" s="1" t="s">
        <v>94</v>
      </c>
      <c r="C162" s="1" t="str">
        <f t="shared" si="2"/>
        <v>BackstoryDef+Moyo_SicklyChild.titleShort</v>
      </c>
      <c r="D162" s="1" t="s">
        <v>2959</v>
      </c>
      <c r="E162" s="1">
        <f>IF(ISERROR(B162),"",MATCH(C162,Main_240507!$A$2:$A$810,0))</f>
        <v>38</v>
      </c>
    </row>
    <row r="163" spans="1:5" x14ac:dyDescent="0.45">
      <c r="A163" s="1" t="s">
        <v>2958</v>
      </c>
      <c r="B163" s="1" t="s">
        <v>3215</v>
      </c>
      <c r="C163" s="1" t="str">
        <f t="shared" si="2"/>
        <v>BackstoryDef+Moyo_SicklyChild.description</v>
      </c>
      <c r="D163" s="1" t="s">
        <v>2957</v>
      </c>
      <c r="E163" s="1">
        <f>IF(ISERROR(B163),"",MATCH(C163,Main_240507!$A$2:$A$810,0))</f>
        <v>39</v>
      </c>
    </row>
    <row r="164" spans="1:5" x14ac:dyDescent="0.45">
      <c r="A164" s="1" t="s">
        <v>2956</v>
      </c>
      <c r="B164" s="1" t="s">
        <v>98</v>
      </c>
      <c r="C164" s="1" t="str">
        <f t="shared" si="2"/>
        <v>BackstoryDef+Moyo_SmugglerRunner.title</v>
      </c>
      <c r="D164" s="1" t="s">
        <v>2955</v>
      </c>
      <c r="E164" s="1">
        <f>IF(ISERROR(B164),"",MATCH(C164,Main_240507!$A$2:$A$810,0))</f>
        <v>40</v>
      </c>
    </row>
    <row r="165" spans="1:5" x14ac:dyDescent="0.45">
      <c r="A165" s="1" t="s">
        <v>2954</v>
      </c>
      <c r="B165" s="1" t="s">
        <v>101</v>
      </c>
      <c r="C165" s="1" t="str">
        <f t="shared" si="2"/>
        <v>BackstoryDef+Moyo_SmugglerRunner.titleShort</v>
      </c>
      <c r="D165" s="1" t="s">
        <v>2953</v>
      </c>
      <c r="E165" s="1">
        <f>IF(ISERROR(B165),"",MATCH(C165,Main_240507!$A$2:$A$810,0))</f>
        <v>41</v>
      </c>
    </row>
    <row r="166" spans="1:5" x14ac:dyDescent="0.45">
      <c r="A166" s="1" t="s">
        <v>2952</v>
      </c>
      <c r="B166" s="1" t="s">
        <v>3213</v>
      </c>
      <c r="C166" s="1" t="str">
        <f t="shared" si="2"/>
        <v>BackstoryDef+Moyo_SmugglerRunner.description</v>
      </c>
      <c r="D166" s="1" t="s">
        <v>2951</v>
      </c>
      <c r="E166" s="1">
        <f>IF(ISERROR(B166),"",MATCH(C166,Main_240507!$A$2:$A$810,0))</f>
        <v>42</v>
      </c>
    </row>
    <row r="167" spans="1:5" x14ac:dyDescent="0.45">
      <c r="A167" s="1" t="s">
        <v>2950</v>
      </c>
      <c r="B167" s="1" t="s">
        <v>105</v>
      </c>
      <c r="C167" s="1" t="str">
        <f t="shared" si="2"/>
        <v>BackstoryDef+Moyo_YoungMiner.title</v>
      </c>
      <c r="D167" s="1" t="s">
        <v>2949</v>
      </c>
      <c r="E167" s="1">
        <f>IF(ISERROR(B167),"",MATCH(C167,Main_240507!$A$2:$A$810,0))</f>
        <v>43</v>
      </c>
    </row>
    <row r="168" spans="1:5" x14ac:dyDescent="0.45">
      <c r="A168" s="1" t="s">
        <v>2948</v>
      </c>
      <c r="B168" s="1" t="s">
        <v>108</v>
      </c>
      <c r="C168" s="1" t="str">
        <f t="shared" si="2"/>
        <v>BackstoryDef+Moyo_YoungMiner.titleShort</v>
      </c>
      <c r="D168" s="1" t="s">
        <v>2947</v>
      </c>
      <c r="E168" s="1">
        <f>IF(ISERROR(B168),"",MATCH(C168,Main_240507!$A$2:$A$810,0))</f>
        <v>44</v>
      </c>
    </row>
    <row r="169" spans="1:5" x14ac:dyDescent="0.45">
      <c r="A169" s="1" t="s">
        <v>2946</v>
      </c>
      <c r="B169" s="1" t="s">
        <v>3211</v>
      </c>
      <c r="C169" s="1" t="str">
        <f t="shared" si="2"/>
        <v>BackstoryDef+Moyo_YoungMiner.description</v>
      </c>
      <c r="D169" s="1" t="s">
        <v>2945</v>
      </c>
      <c r="E169" s="1">
        <f>IF(ISERROR(B169),"",MATCH(C169,Main_240507!$A$2:$A$810,0))</f>
        <v>45</v>
      </c>
    </row>
    <row r="170" spans="1:5" x14ac:dyDescent="0.45">
      <c r="A170" s="1" t="s">
        <v>2944</v>
      </c>
      <c r="B170" s="1" t="s">
        <v>112</v>
      </c>
      <c r="C170" s="1" t="str">
        <f t="shared" si="2"/>
        <v>BackstoryDef+Moyo_ChildSoldier.title</v>
      </c>
      <c r="D170" s="1" t="s">
        <v>2943</v>
      </c>
      <c r="E170" s="1">
        <f>IF(ISERROR(B170),"",MATCH(C170,Main_240507!$A$2:$A$810,0))</f>
        <v>46</v>
      </c>
    </row>
    <row r="171" spans="1:5" x14ac:dyDescent="0.45">
      <c r="A171" s="1" t="s">
        <v>2942</v>
      </c>
      <c r="B171" s="1" t="s">
        <v>115</v>
      </c>
      <c r="C171" s="1" t="str">
        <f t="shared" si="2"/>
        <v>BackstoryDef+Moyo_ChildSoldier.titleShort</v>
      </c>
      <c r="D171" s="1" t="s">
        <v>2941</v>
      </c>
      <c r="E171" s="1">
        <f>IF(ISERROR(B171),"",MATCH(C171,Main_240507!$A$2:$A$810,0))</f>
        <v>47</v>
      </c>
    </row>
    <row r="172" spans="1:5" x14ac:dyDescent="0.45">
      <c r="A172" s="1" t="s">
        <v>2940</v>
      </c>
      <c r="B172" s="1" t="s">
        <v>3209</v>
      </c>
      <c r="C172" s="1" t="str">
        <f t="shared" si="2"/>
        <v>BackstoryDef+Moyo_ChildSoldier.description</v>
      </c>
      <c r="D172" s="1" t="s">
        <v>2939</v>
      </c>
      <c r="E172" s="1">
        <f>IF(ISERROR(B172),"",MATCH(C172,Main_240507!$A$2:$A$810,0))</f>
        <v>48</v>
      </c>
    </row>
    <row r="173" spans="1:5" x14ac:dyDescent="0.45">
      <c r="A173" s="1" t="s">
        <v>2938</v>
      </c>
      <c r="B173" s="1" t="s">
        <v>119</v>
      </c>
      <c r="C173" s="1" t="str">
        <f t="shared" si="2"/>
        <v>BackstoryDef+Moyo_HighbonChild.title</v>
      </c>
      <c r="D173" s="1" t="s">
        <v>2937</v>
      </c>
      <c r="E173" s="1">
        <f>IF(ISERROR(B173),"",MATCH(C173,Main_240507!$A$2:$A$810,0))</f>
        <v>49</v>
      </c>
    </row>
    <row r="174" spans="1:5" x14ac:dyDescent="0.45">
      <c r="A174" s="1" t="s">
        <v>2936</v>
      </c>
      <c r="B174" s="1" t="s">
        <v>122</v>
      </c>
      <c r="C174" s="1" t="str">
        <f t="shared" si="2"/>
        <v>BackstoryDef+Moyo_HighbonChild.titleShort</v>
      </c>
      <c r="D174" s="1" t="s">
        <v>2935</v>
      </c>
      <c r="E174" s="1">
        <f>IF(ISERROR(B174),"",MATCH(C174,Main_240507!$A$2:$A$810,0))</f>
        <v>50</v>
      </c>
    </row>
    <row r="175" spans="1:5" x14ac:dyDescent="0.45">
      <c r="A175" s="1" t="s">
        <v>2934</v>
      </c>
      <c r="B175" s="1" t="s">
        <v>3207</v>
      </c>
      <c r="C175" s="1" t="str">
        <f t="shared" si="2"/>
        <v>BackstoryDef+Moyo_HighbonChild.description</v>
      </c>
      <c r="D175" s="1" t="s">
        <v>2933</v>
      </c>
      <c r="E175" s="1">
        <f>IF(ISERROR(B175),"",MATCH(C175,Main_240507!$A$2:$A$810,0))</f>
        <v>51</v>
      </c>
    </row>
    <row r="176" spans="1:5" x14ac:dyDescent="0.45">
      <c r="A176" s="1" t="s">
        <v>2932</v>
      </c>
      <c r="B176" s="1" t="s">
        <v>126</v>
      </c>
      <c r="C176" s="1" t="str">
        <f t="shared" si="2"/>
        <v>BackstoryDef+Moyo_YoungCelebrity.title</v>
      </c>
      <c r="D176" s="1" t="s">
        <v>2931</v>
      </c>
      <c r="E176" s="1">
        <f>IF(ISERROR(B176),"",MATCH(C176,Main_240507!$A$2:$A$810,0))</f>
        <v>52</v>
      </c>
    </row>
    <row r="177" spans="1:5" x14ac:dyDescent="0.45">
      <c r="A177" s="1" t="s">
        <v>2930</v>
      </c>
      <c r="B177" s="1" t="s">
        <v>129</v>
      </c>
      <c r="C177" s="1" t="str">
        <f t="shared" si="2"/>
        <v>BackstoryDef+Moyo_YoungCelebrity.titleShort</v>
      </c>
      <c r="D177" s="1" t="s">
        <v>2929</v>
      </c>
      <c r="E177" s="1">
        <f>IF(ISERROR(B177),"",MATCH(C177,Main_240507!$A$2:$A$810,0))</f>
        <v>53</v>
      </c>
    </row>
    <row r="178" spans="1:5" x14ac:dyDescent="0.45">
      <c r="A178" s="1" t="s">
        <v>2928</v>
      </c>
      <c r="B178" s="1" t="s">
        <v>3205</v>
      </c>
      <c r="C178" s="1" t="str">
        <f t="shared" si="2"/>
        <v>BackstoryDef+Moyo_YoungCelebrity.description</v>
      </c>
      <c r="D178" s="1" t="s">
        <v>2927</v>
      </c>
      <c r="E178" s="1">
        <f>IF(ISERROR(B178),"",MATCH(C178,Main_240507!$A$2:$A$810,0))</f>
        <v>54</v>
      </c>
    </row>
    <row r="179" spans="1:5" x14ac:dyDescent="0.45">
      <c r="A179" s="1" t="s">
        <v>2926</v>
      </c>
      <c r="B179" s="1" t="s">
        <v>133</v>
      </c>
      <c r="C179" s="1" t="str">
        <f t="shared" si="2"/>
        <v>BackstoryDef+Moyo_ShockedNurse.title</v>
      </c>
      <c r="D179" s="1" t="s">
        <v>2925</v>
      </c>
      <c r="E179" s="1">
        <f>IF(ISERROR(B179),"",MATCH(C179,Main_240507!$A$2:$A$810,0))</f>
        <v>55</v>
      </c>
    </row>
    <row r="180" spans="1:5" x14ac:dyDescent="0.45">
      <c r="A180" s="1" t="s">
        <v>2924</v>
      </c>
      <c r="B180" s="1" t="s">
        <v>136</v>
      </c>
      <c r="C180" s="1" t="str">
        <f t="shared" si="2"/>
        <v>BackstoryDef+Moyo_ShockedNurse.titleShort</v>
      </c>
      <c r="D180" s="1" t="s">
        <v>2923</v>
      </c>
      <c r="E180" s="1">
        <f>IF(ISERROR(B180),"",MATCH(C180,Main_240507!$A$2:$A$810,0))</f>
        <v>56</v>
      </c>
    </row>
    <row r="181" spans="1:5" x14ac:dyDescent="0.45">
      <c r="A181" s="1" t="s">
        <v>2922</v>
      </c>
      <c r="B181" s="1" t="s">
        <v>3203</v>
      </c>
      <c r="C181" s="1" t="str">
        <f t="shared" si="2"/>
        <v>BackstoryDef+Moyo_ShockedNurse.description</v>
      </c>
      <c r="D181" s="1" t="s">
        <v>2921</v>
      </c>
      <c r="E181" s="1">
        <f>IF(ISERROR(B181),"",MATCH(C181,Main_240507!$A$2:$A$810,0))</f>
        <v>57</v>
      </c>
    </row>
    <row r="182" spans="1:5" x14ac:dyDescent="0.45">
      <c r="A182" s="1" t="s">
        <v>2920</v>
      </c>
      <c r="B182" s="1" t="s">
        <v>140</v>
      </c>
      <c r="C182" s="1" t="str">
        <f t="shared" si="2"/>
        <v>BackstoryDef+Moyo_EngineeringStudent.title</v>
      </c>
      <c r="D182" s="1" t="s">
        <v>2919</v>
      </c>
      <c r="E182" s="1">
        <f>IF(ISERROR(B182),"",MATCH(C182,Main_240507!$A$2:$A$810,0))</f>
        <v>58</v>
      </c>
    </row>
    <row r="183" spans="1:5" x14ac:dyDescent="0.45">
      <c r="A183" s="1" t="s">
        <v>2918</v>
      </c>
      <c r="B183" s="1" t="s">
        <v>143</v>
      </c>
      <c r="C183" s="1" t="str">
        <f t="shared" si="2"/>
        <v>BackstoryDef+Moyo_EngineeringStudent.titleShort</v>
      </c>
      <c r="D183" s="1" t="s">
        <v>2917</v>
      </c>
      <c r="E183" s="1">
        <f>IF(ISERROR(B183),"",MATCH(C183,Main_240507!$A$2:$A$810,0))</f>
        <v>59</v>
      </c>
    </row>
    <row r="184" spans="1:5" x14ac:dyDescent="0.45">
      <c r="A184" s="1" t="s">
        <v>2916</v>
      </c>
      <c r="B184" s="1" t="s">
        <v>3201</v>
      </c>
      <c r="C184" s="1" t="str">
        <f t="shared" si="2"/>
        <v>BackstoryDef+Moyo_EngineeringStudent.description</v>
      </c>
      <c r="D184" s="1" t="s">
        <v>2915</v>
      </c>
      <c r="E184" s="1">
        <f>IF(ISERROR(B184),"",MATCH(C184,Main_240507!$A$2:$A$810,0))</f>
        <v>60</v>
      </c>
    </row>
    <row r="185" spans="1:5" x14ac:dyDescent="0.45">
      <c r="A185" s="1" t="s">
        <v>2914</v>
      </c>
      <c r="B185" s="1" t="s">
        <v>147</v>
      </c>
      <c r="C185" s="1" t="str">
        <f t="shared" si="2"/>
        <v>BackstoryDef+Moyo_VatgrownSoldier.title</v>
      </c>
      <c r="D185" s="1" t="s">
        <v>2913</v>
      </c>
      <c r="E185" s="1">
        <f>IF(ISERROR(B185),"",MATCH(C185,Main_240507!$A$2:$A$810,0))</f>
        <v>61</v>
      </c>
    </row>
    <row r="186" spans="1:5" x14ac:dyDescent="0.45">
      <c r="A186" s="1" t="s">
        <v>2912</v>
      </c>
      <c r="B186" s="1" t="s">
        <v>150</v>
      </c>
      <c r="C186" s="1" t="str">
        <f t="shared" si="2"/>
        <v>BackstoryDef+Moyo_VatgrownSoldier.titleShort</v>
      </c>
      <c r="D186" s="1" t="s">
        <v>2911</v>
      </c>
      <c r="E186" s="1">
        <f>IF(ISERROR(B186),"",MATCH(C186,Main_240507!$A$2:$A$810,0))</f>
        <v>62</v>
      </c>
    </row>
    <row r="187" spans="1:5" x14ac:dyDescent="0.45">
      <c r="A187" s="1" t="s">
        <v>2910</v>
      </c>
      <c r="B187" s="1" t="s">
        <v>3199</v>
      </c>
      <c r="C187" s="1" t="str">
        <f t="shared" si="2"/>
        <v>BackstoryDef+Moyo_VatgrownSoldier.description</v>
      </c>
      <c r="D187" s="1" t="s">
        <v>2909</v>
      </c>
      <c r="E187" s="1">
        <f>IF(ISERROR(B187),"",MATCH(C187,Main_240507!$A$2:$A$810,0))</f>
        <v>63</v>
      </c>
    </row>
    <row r="188" spans="1:5" x14ac:dyDescent="0.45">
      <c r="A188" s="1" t="s">
        <v>2908</v>
      </c>
      <c r="B188" s="1" t="s">
        <v>154</v>
      </c>
      <c r="C188" s="1" t="str">
        <f t="shared" si="2"/>
        <v>BackstoryDef+Moyo_Farmer.title</v>
      </c>
      <c r="D188" s="1" t="s">
        <v>2907</v>
      </c>
      <c r="E188" s="1">
        <f>IF(ISERROR(B188),"",MATCH(C188,Main_240507!$A$2:$A$810,0))</f>
        <v>64</v>
      </c>
    </row>
    <row r="189" spans="1:5" x14ac:dyDescent="0.45">
      <c r="A189" s="1" t="s">
        <v>2906</v>
      </c>
      <c r="B189" s="1" t="s">
        <v>157</v>
      </c>
      <c r="C189" s="1" t="str">
        <f t="shared" si="2"/>
        <v>BackstoryDef+Moyo_Farmer.titleShort</v>
      </c>
      <c r="D189" s="1" t="s">
        <v>2905</v>
      </c>
      <c r="E189" s="1">
        <f>IF(ISERROR(B189),"",MATCH(C189,Main_240507!$A$2:$A$810,0))</f>
        <v>65</v>
      </c>
    </row>
    <row r="190" spans="1:5" x14ac:dyDescent="0.45">
      <c r="A190" s="1" t="s">
        <v>2904</v>
      </c>
      <c r="B190" s="1" t="s">
        <v>3197</v>
      </c>
      <c r="C190" s="1" t="str">
        <f t="shared" si="2"/>
        <v>BackstoryDef+Moyo_Farmer.description</v>
      </c>
      <c r="D190" s="1" t="s">
        <v>2903</v>
      </c>
      <c r="E190" s="1">
        <f>IF(ISERROR(B190),"",MATCH(C190,Main_240507!$A$2:$A$810,0))</f>
        <v>66</v>
      </c>
    </row>
    <row r="191" spans="1:5" x14ac:dyDescent="0.45">
      <c r="A191" s="1" t="s">
        <v>2902</v>
      </c>
      <c r="B191" s="1" t="s">
        <v>161</v>
      </c>
      <c r="C191" s="1" t="str">
        <f t="shared" si="2"/>
        <v>BackstoryDef+Moyo_FactoryWorker.title</v>
      </c>
      <c r="D191" s="1" t="s">
        <v>2901</v>
      </c>
      <c r="E191" s="1">
        <f>IF(ISERROR(B191),"",MATCH(C191,Main_240507!$A$2:$A$810,0))</f>
        <v>67</v>
      </c>
    </row>
    <row r="192" spans="1:5" x14ac:dyDescent="0.45">
      <c r="A192" s="1" t="s">
        <v>2900</v>
      </c>
      <c r="B192" s="1" t="s">
        <v>164</v>
      </c>
      <c r="C192" s="1" t="str">
        <f t="shared" si="2"/>
        <v>BackstoryDef+Moyo_FactoryWorker.titleShort</v>
      </c>
      <c r="D192" s="1" t="s">
        <v>2899</v>
      </c>
      <c r="E192" s="1">
        <f>IF(ISERROR(B192),"",MATCH(C192,Main_240507!$A$2:$A$810,0))</f>
        <v>68</v>
      </c>
    </row>
    <row r="193" spans="1:5" x14ac:dyDescent="0.45">
      <c r="A193" s="1" t="s">
        <v>2898</v>
      </c>
      <c r="B193" s="1" t="s">
        <v>3195</v>
      </c>
      <c r="C193" s="1" t="str">
        <f t="shared" si="2"/>
        <v>BackstoryDef+Moyo_FactoryWorker.description</v>
      </c>
      <c r="D193" s="1" t="s">
        <v>2897</v>
      </c>
      <c r="E193" s="1">
        <f>IF(ISERROR(B193),"",MATCH(C193,Main_240507!$A$2:$A$810,0))</f>
        <v>69</v>
      </c>
    </row>
    <row r="194" spans="1:5" x14ac:dyDescent="0.45">
      <c r="A194" s="1" t="s">
        <v>2896</v>
      </c>
      <c r="B194" s="1" t="s">
        <v>168</v>
      </c>
      <c r="C194" s="1" t="str">
        <f t="shared" si="2"/>
        <v>BackstoryDef+Moyo_MechanoidMaintainer.title</v>
      </c>
      <c r="D194" s="1" t="s">
        <v>2895</v>
      </c>
      <c r="E194" s="1">
        <f>IF(ISERROR(B194),"",MATCH(C194,Main_240507!$A$2:$A$810,0))</f>
        <v>70</v>
      </c>
    </row>
    <row r="195" spans="1:5" x14ac:dyDescent="0.45">
      <c r="A195" s="1" t="s">
        <v>2894</v>
      </c>
      <c r="B195" s="1" t="s">
        <v>171</v>
      </c>
      <c r="C195" s="1" t="str">
        <f t="shared" ref="C195:C258" si="3">IF(B195="",A195,B195)</f>
        <v>BackstoryDef+Moyo_MechanoidMaintainer.titleShort</v>
      </c>
      <c r="D195" s="1" t="s">
        <v>2893</v>
      </c>
      <c r="E195" s="1">
        <f>IF(ISERROR(B195),"",MATCH(C195,Main_240507!$A$2:$A$810,0))</f>
        <v>71</v>
      </c>
    </row>
    <row r="196" spans="1:5" x14ac:dyDescent="0.45">
      <c r="A196" s="1" t="s">
        <v>2892</v>
      </c>
      <c r="B196" s="1" t="s">
        <v>3193</v>
      </c>
      <c r="C196" s="1" t="str">
        <f t="shared" si="3"/>
        <v>BackstoryDef+Moyo_MechanoidMaintainer.description</v>
      </c>
      <c r="D196" s="1" t="s">
        <v>2891</v>
      </c>
      <c r="E196" s="1">
        <f>IF(ISERROR(B196),"",MATCH(C196,Main_240507!$A$2:$A$810,0))</f>
        <v>72</v>
      </c>
    </row>
    <row r="197" spans="1:5" x14ac:dyDescent="0.45">
      <c r="A197" s="1" t="s">
        <v>2890</v>
      </c>
      <c r="B197" s="1" t="s">
        <v>175</v>
      </c>
      <c r="C197" s="1" t="str">
        <f t="shared" si="3"/>
        <v>BackstoryDef+Moyo_Engineer.title</v>
      </c>
      <c r="D197" s="1" t="s">
        <v>2889</v>
      </c>
      <c r="E197" s="1">
        <f>IF(ISERROR(B197),"",MATCH(C197,Main_240507!$A$2:$A$810,0))</f>
        <v>73</v>
      </c>
    </row>
    <row r="198" spans="1:5" x14ac:dyDescent="0.45">
      <c r="A198" s="1" t="s">
        <v>2888</v>
      </c>
      <c r="B198" s="1" t="s">
        <v>178</v>
      </c>
      <c r="C198" s="1" t="str">
        <f t="shared" si="3"/>
        <v>BackstoryDef+Moyo_Engineer.titleShort</v>
      </c>
      <c r="D198" s="1" t="s">
        <v>2887</v>
      </c>
      <c r="E198" s="1">
        <f>IF(ISERROR(B198),"",MATCH(C198,Main_240507!$A$2:$A$810,0))</f>
        <v>74</v>
      </c>
    </row>
    <row r="199" spans="1:5" x14ac:dyDescent="0.45">
      <c r="A199" s="1" t="s">
        <v>2886</v>
      </c>
      <c r="B199" s="1" t="s">
        <v>3191</v>
      </c>
      <c r="C199" s="1" t="str">
        <f t="shared" si="3"/>
        <v>BackstoryDef+Moyo_Engineer.description</v>
      </c>
      <c r="D199" s="1" t="s">
        <v>2885</v>
      </c>
      <c r="E199" s="1">
        <f>IF(ISERROR(B199),"",MATCH(C199,Main_240507!$A$2:$A$810,0))</f>
        <v>75</v>
      </c>
    </row>
    <row r="200" spans="1:5" x14ac:dyDescent="0.45">
      <c r="A200" s="1" t="s">
        <v>2884</v>
      </c>
      <c r="B200" s="1" t="s">
        <v>182</v>
      </c>
      <c r="C200" s="1" t="str">
        <f t="shared" si="3"/>
        <v>BackstoryDef+Moyo_Hunter.title</v>
      </c>
      <c r="D200" s="1" t="s">
        <v>2883</v>
      </c>
      <c r="E200" s="1">
        <f>IF(ISERROR(B200),"",MATCH(C200,Main_240507!$A$2:$A$810,0))</f>
        <v>76</v>
      </c>
    </row>
    <row r="201" spans="1:5" x14ac:dyDescent="0.45">
      <c r="A201" s="1" t="s">
        <v>2882</v>
      </c>
      <c r="B201" s="1" t="s">
        <v>185</v>
      </c>
      <c r="C201" s="1" t="str">
        <f t="shared" si="3"/>
        <v>BackstoryDef+Moyo_Hunter.titleShort</v>
      </c>
      <c r="D201" s="1" t="s">
        <v>2881</v>
      </c>
      <c r="E201" s="1">
        <f>IF(ISERROR(B201),"",MATCH(C201,Main_240507!$A$2:$A$810,0))</f>
        <v>77</v>
      </c>
    </row>
    <row r="202" spans="1:5" x14ac:dyDescent="0.45">
      <c r="A202" s="1" t="s">
        <v>2880</v>
      </c>
      <c r="B202" s="1" t="s">
        <v>3189</v>
      </c>
      <c r="C202" s="1" t="str">
        <f t="shared" si="3"/>
        <v>BackstoryDef+Moyo_Hunter.description</v>
      </c>
      <c r="D202" s="1" t="s">
        <v>2879</v>
      </c>
      <c r="E202" s="1">
        <f>IF(ISERROR(B202),"",MATCH(C202,Main_240507!$A$2:$A$810,0))</f>
        <v>78</v>
      </c>
    </row>
    <row r="203" spans="1:5" x14ac:dyDescent="0.45">
      <c r="A203" s="1" t="s">
        <v>2878</v>
      </c>
      <c r="B203" s="1" t="s">
        <v>189</v>
      </c>
      <c r="C203" s="1" t="str">
        <f t="shared" si="3"/>
        <v>BackstoryDef+Moyo_Smuggler.title</v>
      </c>
      <c r="D203" s="1" t="s">
        <v>2877</v>
      </c>
      <c r="E203" s="1">
        <f>IF(ISERROR(B203),"",MATCH(C203,Main_240507!$A$2:$A$810,0))</f>
        <v>79</v>
      </c>
    </row>
    <row r="204" spans="1:5" x14ac:dyDescent="0.45">
      <c r="A204" s="1" t="s">
        <v>2876</v>
      </c>
      <c r="B204" s="1" t="s">
        <v>192</v>
      </c>
      <c r="C204" s="1" t="str">
        <f t="shared" si="3"/>
        <v>BackstoryDef+Moyo_Smuggler.titleShort</v>
      </c>
      <c r="D204" s="1" t="s">
        <v>2875</v>
      </c>
      <c r="E204" s="1">
        <f>IF(ISERROR(B204),"",MATCH(C204,Main_240507!$A$2:$A$810,0))</f>
        <v>80</v>
      </c>
    </row>
    <row r="205" spans="1:5" x14ac:dyDescent="0.45">
      <c r="A205" s="1" t="s">
        <v>2874</v>
      </c>
      <c r="B205" s="1" t="s">
        <v>3187</v>
      </c>
      <c r="C205" s="1" t="str">
        <f t="shared" si="3"/>
        <v>BackstoryDef+Moyo_Smuggler.description</v>
      </c>
      <c r="D205" s="1" t="s">
        <v>2873</v>
      </c>
      <c r="E205" s="1">
        <f>IF(ISERROR(B205),"",MATCH(C205,Main_240507!$A$2:$A$810,0))</f>
        <v>81</v>
      </c>
    </row>
    <row r="206" spans="1:5" x14ac:dyDescent="0.45">
      <c r="A206" s="1" t="s">
        <v>2872</v>
      </c>
      <c r="B206" s="1" t="s">
        <v>196</v>
      </c>
      <c r="C206" s="1" t="str">
        <f t="shared" si="3"/>
        <v>BackstoryDef+Moyo_Soldier.title</v>
      </c>
      <c r="D206" s="1" t="s">
        <v>2871</v>
      </c>
      <c r="E206" s="1">
        <f>IF(ISERROR(B206),"",MATCH(C206,Main_240507!$A$2:$A$810,0))</f>
        <v>82</v>
      </c>
    </row>
    <row r="207" spans="1:5" x14ac:dyDescent="0.45">
      <c r="A207" s="1" t="s">
        <v>2870</v>
      </c>
      <c r="B207" s="1" t="s">
        <v>199</v>
      </c>
      <c r="C207" s="1" t="str">
        <f t="shared" si="3"/>
        <v>BackstoryDef+Moyo_Soldier.titleShort</v>
      </c>
      <c r="D207" s="1" t="s">
        <v>2869</v>
      </c>
      <c r="E207" s="1">
        <f>IF(ISERROR(B207),"",MATCH(C207,Main_240507!$A$2:$A$810,0))</f>
        <v>83</v>
      </c>
    </row>
    <row r="208" spans="1:5" x14ac:dyDescent="0.45">
      <c r="A208" s="1" t="s">
        <v>2868</v>
      </c>
      <c r="B208" s="1" t="s">
        <v>3185</v>
      </c>
      <c r="C208" s="1" t="str">
        <f t="shared" si="3"/>
        <v>BackstoryDef+Moyo_Soldier.description</v>
      </c>
      <c r="D208" s="1" t="s">
        <v>2867</v>
      </c>
      <c r="E208" s="1">
        <f>IF(ISERROR(B208),"",MATCH(C208,Main_240507!$A$2:$A$810,0))</f>
        <v>84</v>
      </c>
    </row>
    <row r="209" spans="1:5" x14ac:dyDescent="0.45">
      <c r="A209" s="1" t="s">
        <v>2866</v>
      </c>
      <c r="B209" s="1" t="s">
        <v>203</v>
      </c>
      <c r="C209" s="1" t="str">
        <f t="shared" si="3"/>
        <v>BackstoryDef+Moyo_DeepCoreMiner.title</v>
      </c>
      <c r="D209" s="1" t="s">
        <v>2865</v>
      </c>
      <c r="E209" s="1">
        <f>IF(ISERROR(B209),"",MATCH(C209,Main_240507!$A$2:$A$810,0))</f>
        <v>85</v>
      </c>
    </row>
    <row r="210" spans="1:5" x14ac:dyDescent="0.45">
      <c r="A210" s="1" t="s">
        <v>2864</v>
      </c>
      <c r="B210" s="1" t="s">
        <v>206</v>
      </c>
      <c r="C210" s="1" t="str">
        <f t="shared" si="3"/>
        <v>BackstoryDef+Moyo_DeepCoreMiner.titleShort</v>
      </c>
      <c r="D210" s="1" t="s">
        <v>2863</v>
      </c>
      <c r="E210" s="1">
        <f>IF(ISERROR(B210),"",MATCH(C210,Main_240507!$A$2:$A$810,0))</f>
        <v>86</v>
      </c>
    </row>
    <row r="211" spans="1:5" x14ac:dyDescent="0.45">
      <c r="A211" s="1" t="s">
        <v>2862</v>
      </c>
      <c r="B211" s="1" t="s">
        <v>3183</v>
      </c>
      <c r="C211" s="1" t="str">
        <f t="shared" si="3"/>
        <v>BackstoryDef+Moyo_DeepCoreMiner.description</v>
      </c>
      <c r="D211" s="1" t="s">
        <v>2861</v>
      </c>
      <c r="E211" s="1">
        <f>IF(ISERROR(B211),"",MATCH(C211,Main_240507!$A$2:$A$810,0))</f>
        <v>87</v>
      </c>
    </row>
    <row r="212" spans="1:5" x14ac:dyDescent="0.45">
      <c r="A212" s="1" t="s">
        <v>2860</v>
      </c>
      <c r="B212" s="1" t="s">
        <v>210</v>
      </c>
      <c r="C212" s="1" t="str">
        <f t="shared" si="3"/>
        <v>BackstoryDef+Moyo_Geologist.title</v>
      </c>
      <c r="D212" s="1" t="s">
        <v>2859</v>
      </c>
      <c r="E212" s="1">
        <f>IF(ISERROR(B212),"",MATCH(C212,Main_240507!$A$2:$A$810,0))</f>
        <v>88</v>
      </c>
    </row>
    <row r="213" spans="1:5" x14ac:dyDescent="0.45">
      <c r="A213" s="1" t="s">
        <v>2858</v>
      </c>
      <c r="B213" s="1" t="s">
        <v>213</v>
      </c>
      <c r="C213" s="1" t="str">
        <f t="shared" si="3"/>
        <v>BackstoryDef+Moyo_Geologist.titleShort</v>
      </c>
      <c r="D213" s="1" t="s">
        <v>2857</v>
      </c>
      <c r="E213" s="1">
        <f>IF(ISERROR(B213),"",MATCH(C213,Main_240507!$A$2:$A$810,0))</f>
        <v>89</v>
      </c>
    </row>
    <row r="214" spans="1:5" x14ac:dyDescent="0.45">
      <c r="A214" s="1" t="s">
        <v>2856</v>
      </c>
      <c r="B214" s="1" t="s">
        <v>3181</v>
      </c>
      <c r="C214" s="1" t="str">
        <f t="shared" si="3"/>
        <v>BackstoryDef+Moyo_Geologist.description</v>
      </c>
      <c r="D214" s="1" t="s">
        <v>2855</v>
      </c>
      <c r="E214" s="1">
        <f>IF(ISERROR(B214),"",MATCH(C214,Main_240507!$A$2:$A$810,0))</f>
        <v>90</v>
      </c>
    </row>
    <row r="215" spans="1:5" x14ac:dyDescent="0.45">
      <c r="A215" s="1" t="s">
        <v>2854</v>
      </c>
      <c r="B215" s="1" t="s">
        <v>217</v>
      </c>
      <c r="C215" s="1" t="str">
        <f t="shared" si="3"/>
        <v>BackstoryDef+Moyo_SurfaceTrader.title</v>
      </c>
      <c r="D215" s="1" t="s">
        <v>2853</v>
      </c>
      <c r="E215" s="1">
        <f>IF(ISERROR(B215),"",MATCH(C215,Main_240507!$A$2:$A$810,0))</f>
        <v>91</v>
      </c>
    </row>
    <row r="216" spans="1:5" x14ac:dyDescent="0.45">
      <c r="A216" s="1" t="s">
        <v>2852</v>
      </c>
      <c r="B216" s="1" t="s">
        <v>220</v>
      </c>
      <c r="C216" s="1" t="str">
        <f t="shared" si="3"/>
        <v>BackstoryDef+Moyo_SurfaceTrader.titleShort</v>
      </c>
      <c r="D216" s="1" t="s">
        <v>2851</v>
      </c>
      <c r="E216" s="1">
        <f>IF(ISERROR(B216),"",MATCH(C216,Main_240507!$A$2:$A$810,0))</f>
        <v>92</v>
      </c>
    </row>
    <row r="217" spans="1:5" x14ac:dyDescent="0.45">
      <c r="A217" s="1" t="s">
        <v>2850</v>
      </c>
      <c r="B217" s="1" t="s">
        <v>3179</v>
      </c>
      <c r="C217" s="1" t="str">
        <f t="shared" si="3"/>
        <v>BackstoryDef+Moyo_SurfaceTrader.description</v>
      </c>
      <c r="D217" s="1" t="s">
        <v>2849</v>
      </c>
      <c r="E217" s="1">
        <f>IF(ISERROR(B217),"",MATCH(C217,Main_240507!$A$2:$A$810,0))</f>
        <v>93</v>
      </c>
    </row>
    <row r="218" spans="1:5" x14ac:dyDescent="0.45">
      <c r="A218" s="1" t="s">
        <v>2848</v>
      </c>
      <c r="B218" s="1" t="s">
        <v>224</v>
      </c>
      <c r="C218" s="1" t="str">
        <f t="shared" si="3"/>
        <v>BackstoryDef+Moyo_Biologist.title</v>
      </c>
      <c r="D218" s="1" t="s">
        <v>2847</v>
      </c>
      <c r="E218" s="1">
        <f>IF(ISERROR(B218),"",MATCH(C218,Main_240507!$A$2:$A$810,0))</f>
        <v>94</v>
      </c>
    </row>
    <row r="219" spans="1:5" x14ac:dyDescent="0.45">
      <c r="A219" s="1" t="s">
        <v>2846</v>
      </c>
      <c r="B219" s="1" t="s">
        <v>227</v>
      </c>
      <c r="C219" s="1" t="str">
        <f t="shared" si="3"/>
        <v>BackstoryDef+Moyo_Biologist.titleShort</v>
      </c>
      <c r="D219" s="1" t="s">
        <v>2845</v>
      </c>
      <c r="E219" s="1">
        <f>IF(ISERROR(B219),"",MATCH(C219,Main_240507!$A$2:$A$810,0))</f>
        <v>95</v>
      </c>
    </row>
    <row r="220" spans="1:5" x14ac:dyDescent="0.45">
      <c r="A220" s="1" t="s">
        <v>2844</v>
      </c>
      <c r="B220" s="1" t="s">
        <v>3177</v>
      </c>
      <c r="C220" s="1" t="str">
        <f t="shared" si="3"/>
        <v>BackstoryDef+Moyo_Biologist.description</v>
      </c>
      <c r="D220" s="1" t="s">
        <v>2843</v>
      </c>
      <c r="E220" s="1">
        <f>IF(ISERROR(B220),"",MATCH(C220,Main_240507!$A$2:$A$810,0))</f>
        <v>96</v>
      </c>
    </row>
    <row r="221" spans="1:5" x14ac:dyDescent="0.45">
      <c r="A221" s="1" t="s">
        <v>2842</v>
      </c>
      <c r="B221" s="1" t="s">
        <v>231</v>
      </c>
      <c r="C221" s="1" t="str">
        <f t="shared" si="3"/>
        <v>BackstoryDef+Moyo_KindOrphanageMaster.title</v>
      </c>
      <c r="D221" s="1" t="s">
        <v>2837</v>
      </c>
      <c r="E221" s="1">
        <f>IF(ISERROR(B221),"",MATCH(C221,Main_240507!$A$2:$A$810,0))</f>
        <v>97</v>
      </c>
    </row>
    <row r="222" spans="1:5" x14ac:dyDescent="0.45">
      <c r="A222" s="1" t="s">
        <v>2841</v>
      </c>
      <c r="B222" s="1" t="s">
        <v>234</v>
      </c>
      <c r="C222" s="1" t="str">
        <f t="shared" si="3"/>
        <v>BackstoryDef+Moyo_KindOrphanageMaster.titleShort</v>
      </c>
      <c r="D222" s="1" t="s">
        <v>2835</v>
      </c>
      <c r="E222" s="1">
        <f>IF(ISERROR(B222),"",MATCH(C222,Main_240507!$A$2:$A$810,0))</f>
        <v>98</v>
      </c>
    </row>
    <row r="223" spans="1:5" x14ac:dyDescent="0.45">
      <c r="A223" s="1" t="s">
        <v>2840</v>
      </c>
      <c r="B223" s="1" t="s">
        <v>3175</v>
      </c>
      <c r="C223" s="1" t="str">
        <f t="shared" si="3"/>
        <v>BackstoryDef+Moyo_KindOrphanageMaster.description</v>
      </c>
      <c r="D223" s="1" t="s">
        <v>2839</v>
      </c>
      <c r="E223" s="1">
        <f>IF(ISERROR(B223),"",MATCH(C223,Main_240507!$A$2:$A$810,0))</f>
        <v>99</v>
      </c>
    </row>
    <row r="224" spans="1:5" x14ac:dyDescent="0.45">
      <c r="A224" s="1" t="s">
        <v>2838</v>
      </c>
      <c r="B224" s="1" t="s">
        <v>238</v>
      </c>
      <c r="C224" s="1" t="str">
        <f t="shared" si="3"/>
        <v>BackstoryDef+Moyo_EvilOrphanageMaster.title</v>
      </c>
      <c r="D224" s="1" t="s">
        <v>2837</v>
      </c>
      <c r="E224" s="1">
        <f>IF(ISERROR(B224),"",MATCH(C224,Main_240507!$A$2:$A$810,0))</f>
        <v>100</v>
      </c>
    </row>
    <row r="225" spans="1:5" x14ac:dyDescent="0.45">
      <c r="A225" s="1" t="s">
        <v>2836</v>
      </c>
      <c r="B225" s="1" t="s">
        <v>240</v>
      </c>
      <c r="C225" s="1" t="str">
        <f t="shared" si="3"/>
        <v>BackstoryDef+Moyo_EvilOrphanageMaster.titleShort</v>
      </c>
      <c r="D225" s="1" t="s">
        <v>2835</v>
      </c>
      <c r="E225" s="1">
        <f>IF(ISERROR(B225),"",MATCH(C225,Main_240507!$A$2:$A$810,0))</f>
        <v>101</v>
      </c>
    </row>
    <row r="226" spans="1:5" x14ac:dyDescent="0.45">
      <c r="A226" s="1" t="s">
        <v>2834</v>
      </c>
      <c r="B226" s="1" t="s">
        <v>3173</v>
      </c>
      <c r="C226" s="1" t="str">
        <f t="shared" si="3"/>
        <v>BackstoryDef+Moyo_EvilOrphanageMaster.description</v>
      </c>
      <c r="D226" s="1" t="s">
        <v>2833</v>
      </c>
      <c r="E226" s="1">
        <f>IF(ISERROR(B226),"",MATCH(C226,Main_240507!$A$2:$A$810,0))</f>
        <v>102</v>
      </c>
    </row>
    <row r="227" spans="1:5" x14ac:dyDescent="0.45">
      <c r="A227" s="1" t="s">
        <v>2832</v>
      </c>
      <c r="B227" s="1" t="s">
        <v>243</v>
      </c>
      <c r="C227" s="1" t="str">
        <f t="shared" si="3"/>
        <v>BackstoryDef+Moyo_Servant.title</v>
      </c>
      <c r="D227" s="1" t="s">
        <v>2831</v>
      </c>
      <c r="E227" s="1">
        <f>IF(ISERROR(B227),"",MATCH(C227,Main_240507!$A$2:$A$810,0))</f>
        <v>103</v>
      </c>
    </row>
    <row r="228" spans="1:5" x14ac:dyDescent="0.45">
      <c r="A228" s="1" t="s">
        <v>2830</v>
      </c>
      <c r="B228" s="1" t="s">
        <v>246</v>
      </c>
      <c r="C228" s="1" t="str">
        <f t="shared" si="3"/>
        <v>BackstoryDef+Moyo_Servant.titleShort</v>
      </c>
      <c r="D228" s="1" t="s">
        <v>2829</v>
      </c>
      <c r="E228" s="1">
        <f>IF(ISERROR(B228),"",MATCH(C228,Main_240507!$A$2:$A$810,0))</f>
        <v>104</v>
      </c>
    </row>
    <row r="229" spans="1:5" x14ac:dyDescent="0.45">
      <c r="A229" s="1" t="s">
        <v>2828</v>
      </c>
      <c r="B229" s="1" t="s">
        <v>3171</v>
      </c>
      <c r="C229" s="1" t="str">
        <f t="shared" si="3"/>
        <v>BackstoryDef+Moyo_Servant.description</v>
      </c>
      <c r="D229" s="1" t="s">
        <v>2827</v>
      </c>
      <c r="E229" s="1">
        <f>IF(ISERROR(B229),"",MATCH(C229,Main_240507!$A$2:$A$810,0))</f>
        <v>105</v>
      </c>
    </row>
    <row r="230" spans="1:5" x14ac:dyDescent="0.45">
      <c r="A230" s="1" t="s">
        <v>2826</v>
      </c>
      <c r="B230" s="1" t="s">
        <v>250</v>
      </c>
      <c r="C230" s="1" t="str">
        <f t="shared" si="3"/>
        <v>BackstoryDef+Moyo_CocktailMixer.title</v>
      </c>
      <c r="D230" s="1" t="s">
        <v>2825</v>
      </c>
      <c r="E230" s="1">
        <f>IF(ISERROR(B230),"",MATCH(C230,Main_240507!$A$2:$A$810,0))</f>
        <v>106</v>
      </c>
    </row>
    <row r="231" spans="1:5" x14ac:dyDescent="0.45">
      <c r="A231" s="1" t="s">
        <v>2824</v>
      </c>
      <c r="B231" s="1" t="s">
        <v>253</v>
      </c>
      <c r="C231" s="1" t="str">
        <f t="shared" si="3"/>
        <v>BackstoryDef+Moyo_CocktailMixer.titleShort</v>
      </c>
      <c r="D231" s="1" t="s">
        <v>2823</v>
      </c>
      <c r="E231" s="1">
        <f>IF(ISERROR(B231),"",MATCH(C231,Main_240507!$A$2:$A$810,0))</f>
        <v>107</v>
      </c>
    </row>
    <row r="232" spans="1:5" x14ac:dyDescent="0.45">
      <c r="A232" s="1" t="s">
        <v>2822</v>
      </c>
      <c r="B232" s="1" t="s">
        <v>3169</v>
      </c>
      <c r="C232" s="1" t="str">
        <f t="shared" si="3"/>
        <v>BackstoryDef+Moyo_CocktailMixer.description</v>
      </c>
      <c r="D232" s="1" t="s">
        <v>2821</v>
      </c>
      <c r="E232" s="1">
        <f>IF(ISERROR(B232),"",MATCH(C232,Main_240507!$A$2:$A$810,0))</f>
        <v>108</v>
      </c>
    </row>
    <row r="233" spans="1:5" x14ac:dyDescent="0.45">
      <c r="A233" s="1" t="s">
        <v>2820</v>
      </c>
      <c r="B233" s="1" t="s">
        <v>257</v>
      </c>
      <c r="C233" s="1" t="str">
        <f t="shared" si="3"/>
        <v>BackstoryDef+Moyo_HydroponicsFarmer.title</v>
      </c>
      <c r="D233" s="1" t="s">
        <v>2819</v>
      </c>
      <c r="E233" s="1">
        <f>IF(ISERROR(B233),"",MATCH(C233,Main_240507!$A$2:$A$810,0))</f>
        <v>109</v>
      </c>
    </row>
    <row r="234" spans="1:5" x14ac:dyDescent="0.45">
      <c r="A234" s="1" t="s">
        <v>2818</v>
      </c>
      <c r="B234" s="1" t="s">
        <v>260</v>
      </c>
      <c r="C234" s="1" t="str">
        <f t="shared" si="3"/>
        <v>BackstoryDef+Moyo_HydroponicsFarmer.titleShort</v>
      </c>
      <c r="D234" s="1" t="s">
        <v>2817</v>
      </c>
      <c r="E234" s="1">
        <f>IF(ISERROR(B234),"",MATCH(C234,Main_240507!$A$2:$A$810,0))</f>
        <v>110</v>
      </c>
    </row>
    <row r="235" spans="1:5" x14ac:dyDescent="0.45">
      <c r="A235" s="1" t="s">
        <v>2816</v>
      </c>
      <c r="B235" s="1" t="s">
        <v>3167</v>
      </c>
      <c r="C235" s="1" t="str">
        <f t="shared" si="3"/>
        <v>BackstoryDef+Moyo_HydroponicsFarmer.description</v>
      </c>
      <c r="D235" s="1" t="s">
        <v>2815</v>
      </c>
      <c r="E235" s="1">
        <f>IF(ISERROR(B235),"",MATCH(C235,Main_240507!$A$2:$A$810,0))</f>
        <v>111</v>
      </c>
    </row>
    <row r="236" spans="1:5" x14ac:dyDescent="0.45">
      <c r="A236" s="1" t="s">
        <v>2814</v>
      </c>
      <c r="B236" s="1" t="s">
        <v>264</v>
      </c>
      <c r="C236" s="1" t="str">
        <f t="shared" si="3"/>
        <v>BackstoryDef+Moyo_SurfaceArtist.title</v>
      </c>
      <c r="D236" s="1" t="s">
        <v>2813</v>
      </c>
      <c r="E236" s="1">
        <f>IF(ISERROR(B236),"",MATCH(C236,Main_240507!$A$2:$A$810,0))</f>
        <v>112</v>
      </c>
    </row>
    <row r="237" spans="1:5" x14ac:dyDescent="0.45">
      <c r="A237" s="1" t="s">
        <v>2812</v>
      </c>
      <c r="B237" s="1" t="s">
        <v>267</v>
      </c>
      <c r="C237" s="1" t="str">
        <f t="shared" si="3"/>
        <v>BackstoryDef+Moyo_SurfaceArtist.titleShort</v>
      </c>
      <c r="D237" s="1" t="s">
        <v>2811</v>
      </c>
      <c r="E237" s="1">
        <f>IF(ISERROR(B237),"",MATCH(C237,Main_240507!$A$2:$A$810,0))</f>
        <v>113</v>
      </c>
    </row>
    <row r="238" spans="1:5" x14ac:dyDescent="0.45">
      <c r="A238" s="1" t="s">
        <v>2810</v>
      </c>
      <c r="B238" s="1" t="s">
        <v>3165</v>
      </c>
      <c r="C238" s="1" t="str">
        <f t="shared" si="3"/>
        <v>BackstoryDef+Moyo_SurfaceArtist.description</v>
      </c>
      <c r="D238" s="1" t="s">
        <v>2809</v>
      </c>
      <c r="E238" s="1">
        <f>IF(ISERROR(B238),"",MATCH(C238,Main_240507!$A$2:$A$810,0))</f>
        <v>114</v>
      </c>
    </row>
    <row r="239" spans="1:5" x14ac:dyDescent="0.45">
      <c r="A239" s="1" t="s">
        <v>2808</v>
      </c>
      <c r="B239" s="1" t="s">
        <v>271</v>
      </c>
      <c r="C239" s="1" t="str">
        <f t="shared" si="3"/>
        <v>BackstoryDef+Moyo_Siren.title</v>
      </c>
      <c r="D239" s="1" t="s">
        <v>2807</v>
      </c>
      <c r="E239" s="1">
        <f>IF(ISERROR(B239),"",MATCH(C239,Main_240507!$A$2:$A$810,0))</f>
        <v>115</v>
      </c>
    </row>
    <row r="240" spans="1:5" x14ac:dyDescent="0.45">
      <c r="A240" s="1" t="s">
        <v>2806</v>
      </c>
      <c r="B240" s="1" t="s">
        <v>274</v>
      </c>
      <c r="C240" s="1" t="str">
        <f t="shared" si="3"/>
        <v>BackstoryDef+Moyo_Siren.titleShort</v>
      </c>
      <c r="D240" s="1" t="s">
        <v>2805</v>
      </c>
      <c r="E240" s="1">
        <f>IF(ISERROR(B240),"",MATCH(C240,Main_240507!$A$2:$A$810,0))</f>
        <v>116</v>
      </c>
    </row>
    <row r="241" spans="1:5" x14ac:dyDescent="0.45">
      <c r="A241" s="1" t="s">
        <v>2804</v>
      </c>
      <c r="B241" s="1" t="s">
        <v>3163</v>
      </c>
      <c r="C241" s="1" t="str">
        <f t="shared" si="3"/>
        <v>BackstoryDef+Moyo_Siren.description</v>
      </c>
      <c r="D241" s="1" t="s">
        <v>2803</v>
      </c>
      <c r="E241" s="1">
        <f>IF(ISERROR(B241),"",MATCH(C241,Main_240507!$A$2:$A$810,0))</f>
        <v>117</v>
      </c>
    </row>
    <row r="242" spans="1:5" x14ac:dyDescent="0.45">
      <c r="A242" s="1" t="s">
        <v>2802</v>
      </c>
      <c r="B242" s="1" t="s">
        <v>278</v>
      </c>
      <c r="C242" s="1" t="str">
        <f t="shared" si="3"/>
        <v>BackstoryDef+Moyo_Hitman.title</v>
      </c>
      <c r="D242" s="1" t="s">
        <v>2801</v>
      </c>
      <c r="E242" s="1">
        <f>IF(ISERROR(B242),"",MATCH(C242,Main_240507!$A$2:$A$810,0))</f>
        <v>118</v>
      </c>
    </row>
    <row r="243" spans="1:5" x14ac:dyDescent="0.45">
      <c r="A243" s="1" t="s">
        <v>2800</v>
      </c>
      <c r="B243" s="1" t="s">
        <v>281</v>
      </c>
      <c r="C243" s="1" t="str">
        <f t="shared" si="3"/>
        <v>BackstoryDef+Moyo_Hitman.titleShort</v>
      </c>
      <c r="D243" s="1" t="s">
        <v>2799</v>
      </c>
      <c r="E243" s="1">
        <f>IF(ISERROR(B243),"",MATCH(C243,Main_240507!$A$2:$A$810,0))</f>
        <v>119</v>
      </c>
    </row>
    <row r="244" spans="1:5" x14ac:dyDescent="0.45">
      <c r="A244" s="1" t="s">
        <v>2798</v>
      </c>
      <c r="B244" s="1" t="s">
        <v>3161</v>
      </c>
      <c r="C244" s="1" t="str">
        <f t="shared" si="3"/>
        <v>BackstoryDef+Moyo_Hitman.description</v>
      </c>
      <c r="D244" s="1" t="s">
        <v>2797</v>
      </c>
      <c r="E244" s="1">
        <f>IF(ISERROR(B244),"",MATCH(C244,Main_240507!$A$2:$A$810,0))</f>
        <v>120</v>
      </c>
    </row>
    <row r="245" spans="1:5" x14ac:dyDescent="0.45">
      <c r="A245" s="1" t="s">
        <v>2796</v>
      </c>
      <c r="B245" s="1" t="s">
        <v>285</v>
      </c>
      <c r="C245" s="1" t="str">
        <f t="shared" si="3"/>
        <v>BackstoryDef+Moyo_GuardianStory.title</v>
      </c>
      <c r="D245" s="1" t="s">
        <v>2538</v>
      </c>
      <c r="E245" s="1">
        <f>IF(ISERROR(B245),"",MATCH(C245,Main_240507!$A$2:$A$810,0))</f>
        <v>121</v>
      </c>
    </row>
    <row r="246" spans="1:5" x14ac:dyDescent="0.45">
      <c r="A246" s="1" t="s">
        <v>2795</v>
      </c>
      <c r="B246" s="1" t="s">
        <v>288</v>
      </c>
      <c r="C246" s="1" t="str">
        <f t="shared" si="3"/>
        <v>BackstoryDef+Moyo_GuardianStory.titleShort</v>
      </c>
      <c r="D246" s="1" t="s">
        <v>2794</v>
      </c>
      <c r="E246" s="1">
        <f>IF(ISERROR(B246),"",MATCH(C246,Main_240507!$A$2:$A$810,0))</f>
        <v>122</v>
      </c>
    </row>
    <row r="247" spans="1:5" x14ac:dyDescent="0.45">
      <c r="A247" s="1" t="s">
        <v>2793</v>
      </c>
      <c r="B247" s="1" t="s">
        <v>3159</v>
      </c>
      <c r="C247" s="1" t="str">
        <f t="shared" si="3"/>
        <v>BackstoryDef+Moyo_GuardianStory.description</v>
      </c>
      <c r="D247" s="1" t="s">
        <v>2792</v>
      </c>
      <c r="E247" s="1">
        <f>IF(ISERROR(B247),"",MATCH(C247,Main_240507!$A$2:$A$810,0))</f>
        <v>123</v>
      </c>
    </row>
    <row r="248" spans="1:5" x14ac:dyDescent="0.45">
      <c r="A248" s="1" t="s">
        <v>2791</v>
      </c>
      <c r="B248" s="1" t="s">
        <v>954</v>
      </c>
      <c r="C248" s="1" t="str">
        <f t="shared" si="3"/>
        <v>ThingDef+Alien_Moyo.label</v>
      </c>
      <c r="D248" s="1" t="s">
        <v>2682</v>
      </c>
      <c r="E248" s="1">
        <f>IF(ISERROR(B248),"",MATCH(C248,Main_240507!$A$2:$A$810,0))</f>
        <v>366</v>
      </c>
    </row>
    <row r="249" spans="1:5" x14ac:dyDescent="0.45">
      <c r="A249" s="1" t="s">
        <v>2790</v>
      </c>
      <c r="B249" s="1" t="s">
        <v>956</v>
      </c>
      <c r="C249" s="1" t="str">
        <f t="shared" si="3"/>
        <v>ThingDef+Alien_Moyo.description</v>
      </c>
      <c r="D249" s="1" t="s">
        <v>2789</v>
      </c>
      <c r="E249" s="1">
        <f>IF(ISERROR(B249),"",MATCH(C249,Main_240507!$A$2:$A$810,0))</f>
        <v>367</v>
      </c>
    </row>
    <row r="250" spans="1:5" x14ac:dyDescent="0.45">
      <c r="A250" s="1" t="s">
        <v>2788</v>
      </c>
      <c r="B250" s="1" t="s">
        <v>959</v>
      </c>
      <c r="C250" s="1" t="str">
        <f t="shared" si="3"/>
        <v>ThingDef+Alien_Moyo.tools.0.label</v>
      </c>
      <c r="D250" s="1" t="s">
        <v>2787</v>
      </c>
      <c r="E250" s="1">
        <f>IF(ISERROR(B250),"",MATCH(C250,Main_240507!$A$2:$A$810,0))</f>
        <v>368</v>
      </c>
    </row>
    <row r="251" spans="1:5" x14ac:dyDescent="0.45">
      <c r="A251" s="1" t="s">
        <v>2786</v>
      </c>
      <c r="B251" s="1" t="s">
        <v>962</v>
      </c>
      <c r="C251" s="1" t="str">
        <f t="shared" si="3"/>
        <v>ThingDef+Alien_Moyo.tools.1.label</v>
      </c>
      <c r="D251" s="1" t="s">
        <v>2785</v>
      </c>
      <c r="E251" s="1">
        <f>IF(ISERROR(B251),"",MATCH(C251,Main_240507!$A$2:$A$810,0))</f>
        <v>369</v>
      </c>
    </row>
    <row r="252" spans="1:5" x14ac:dyDescent="0.45">
      <c r="A252" s="1" t="s">
        <v>2784</v>
      </c>
      <c r="B252" s="1" t="s">
        <v>965</v>
      </c>
      <c r="C252" s="1" t="str">
        <f t="shared" si="3"/>
        <v>ThingDef+Alien_Moyo.tools.2.label</v>
      </c>
      <c r="D252" s="1" t="s">
        <v>2783</v>
      </c>
      <c r="E252" s="1">
        <f>IF(ISERROR(B252),"",MATCH(C252,Main_240507!$A$2:$A$810,0))</f>
        <v>370</v>
      </c>
    </row>
    <row r="253" spans="1:5" x14ac:dyDescent="0.45">
      <c r="A253" s="1" t="s">
        <v>2782</v>
      </c>
      <c r="B253" s="1" t="s">
        <v>968</v>
      </c>
      <c r="C253" s="1" t="str">
        <f t="shared" si="3"/>
        <v>ThingDef+Alien_Moyo.tools.3.label</v>
      </c>
      <c r="D253" s="1" t="s">
        <v>2292</v>
      </c>
      <c r="E253" s="1">
        <f>IF(ISERROR(B253),"",MATCH(C253,Main_240507!$A$2:$A$810,0))</f>
        <v>371</v>
      </c>
    </row>
    <row r="254" spans="1:5" x14ac:dyDescent="0.45">
      <c r="A254" s="1" t="s">
        <v>1803</v>
      </c>
      <c r="C254" s="1" t="str">
        <f t="shared" si="3"/>
        <v>BodyDef+Moyo.label</v>
      </c>
      <c r="D254" s="1" t="s">
        <v>2682</v>
      </c>
      <c r="E254" s="1">
        <f>IF(ISERROR(B254),"",MATCH(C254,Main_240507!$A$2:$A$810,0))</f>
        <v>670</v>
      </c>
    </row>
    <row r="255" spans="1:5" x14ac:dyDescent="0.45">
      <c r="A255" s="1" t="s">
        <v>1806</v>
      </c>
      <c r="C255" s="1" t="str">
        <f t="shared" si="3"/>
        <v>BodyDef+Moyo.corePart.parts.4.customLabel</v>
      </c>
      <c r="D255" s="1" t="s">
        <v>2707</v>
      </c>
      <c r="E255" s="1">
        <f>IF(ISERROR(B255),"",MATCH(C255,Main_240507!$A$2:$A$810,0))</f>
        <v>671</v>
      </c>
    </row>
    <row r="256" spans="1:5" x14ac:dyDescent="0.45">
      <c r="A256" s="1" t="s">
        <v>1809</v>
      </c>
      <c r="C256" s="1" t="str">
        <f t="shared" si="3"/>
        <v>BodyDef+Moyo.corePart.parts.7.customLabel</v>
      </c>
      <c r="D256" s="1" t="s">
        <v>2781</v>
      </c>
      <c r="E256" s="1">
        <f>IF(ISERROR(B256),"",MATCH(C256,Main_240507!$A$2:$A$810,0))</f>
        <v>672</v>
      </c>
    </row>
    <row r="257" spans="1:5" x14ac:dyDescent="0.45">
      <c r="A257" s="1" t="s">
        <v>1812</v>
      </c>
      <c r="C257" s="1" t="str">
        <f t="shared" si="3"/>
        <v>BodyDef+Moyo.corePart.parts.8.customLabel</v>
      </c>
      <c r="D257" s="1" t="s">
        <v>2780</v>
      </c>
      <c r="E257" s="1">
        <f>IF(ISERROR(B257),"",MATCH(C257,Main_240507!$A$2:$A$810,0))</f>
        <v>673</v>
      </c>
    </row>
    <row r="258" spans="1:5" x14ac:dyDescent="0.45">
      <c r="A258" s="1" t="s">
        <v>1815</v>
      </c>
      <c r="C258" s="1" t="str">
        <f t="shared" si="3"/>
        <v>BodyDef+Moyo.corePart.parts.9.customLabel</v>
      </c>
      <c r="D258" s="1" t="s">
        <v>2779</v>
      </c>
      <c r="E258" s="1">
        <f>IF(ISERROR(B258),"",MATCH(C258,Main_240507!$A$2:$A$810,0))</f>
        <v>674</v>
      </c>
    </row>
    <row r="259" spans="1:5" x14ac:dyDescent="0.45">
      <c r="A259" s="1" t="s">
        <v>1818</v>
      </c>
      <c r="C259" s="1" t="str">
        <f t="shared" ref="C259:C322" si="4">IF(B259="",A259,B259)</f>
        <v>BodyDef+Moyo.corePart.parts.10.customLabel</v>
      </c>
      <c r="D259" s="1" t="s">
        <v>2778</v>
      </c>
      <c r="E259" s="1">
        <f>IF(ISERROR(B259),"",MATCH(C259,Main_240507!$A$2:$A$810,0))</f>
        <v>675</v>
      </c>
    </row>
    <row r="260" spans="1:5" x14ac:dyDescent="0.45">
      <c r="A260" s="1" t="s">
        <v>1866</v>
      </c>
      <c r="C260" s="1" t="str">
        <f t="shared" si="4"/>
        <v>BodyDef+Moyo.corePart.parts.12.parts.0.parts.1.customLabel</v>
      </c>
      <c r="D260" s="1" t="s">
        <v>2777</v>
      </c>
      <c r="E260" s="1">
        <f>IF(ISERROR(B260),"",MATCH(C260,Main_240507!$A$2:$A$810,0))</f>
        <v>691</v>
      </c>
    </row>
    <row r="261" spans="1:5" x14ac:dyDescent="0.45">
      <c r="A261" s="1" t="s">
        <v>1869</v>
      </c>
      <c r="C261" s="1" t="str">
        <f t="shared" si="4"/>
        <v>BodyDef+Moyo.corePart.parts.12.parts.0.parts.2.customLabel</v>
      </c>
      <c r="D261" s="1" t="s">
        <v>2776</v>
      </c>
      <c r="E261" s="1">
        <f>IF(ISERROR(B261),"",MATCH(C261,Main_240507!$A$2:$A$810,0))</f>
        <v>692</v>
      </c>
    </row>
    <row r="262" spans="1:5" x14ac:dyDescent="0.45">
      <c r="A262" s="1" t="s">
        <v>1872</v>
      </c>
      <c r="C262" s="1" t="str">
        <f t="shared" si="4"/>
        <v>BodyDef+Moyo.corePart.parts.12.parts.0.parts.3.customLabel</v>
      </c>
      <c r="D262" s="1" t="s">
        <v>2775</v>
      </c>
      <c r="E262" s="1">
        <f>IF(ISERROR(B262),"",MATCH(C262,Main_240507!$A$2:$A$810,0))</f>
        <v>693</v>
      </c>
    </row>
    <row r="263" spans="1:5" x14ac:dyDescent="0.45">
      <c r="A263" s="1" t="s">
        <v>1875</v>
      </c>
      <c r="C263" s="1" t="str">
        <f t="shared" si="4"/>
        <v>BodyDef+Moyo.corePart.parts.12.parts.0.parts.4.customLabel</v>
      </c>
      <c r="D263" s="1" t="s">
        <v>2774</v>
      </c>
      <c r="E263" s="1">
        <f>IF(ISERROR(B263),"",MATCH(C263,Main_240507!$A$2:$A$810,0))</f>
        <v>694</v>
      </c>
    </row>
    <row r="264" spans="1:5" x14ac:dyDescent="0.45">
      <c r="A264" s="1" t="s">
        <v>1821</v>
      </c>
      <c r="C264" s="1" t="str">
        <f t="shared" si="4"/>
        <v>BodyDef+Moyo.corePart.parts.13.customLabel</v>
      </c>
      <c r="D264" s="1" t="s">
        <v>2773</v>
      </c>
      <c r="E264" s="1">
        <f>IF(ISERROR(B264),"",MATCH(C264,Main_240507!$A$2:$A$810,0))</f>
        <v>676</v>
      </c>
    </row>
    <row r="265" spans="1:5" x14ac:dyDescent="0.45">
      <c r="A265" s="1" t="s">
        <v>1836</v>
      </c>
      <c r="C265" s="1" t="str">
        <f t="shared" si="4"/>
        <v>BodyDef+Moyo.corePart.parts.13.parts.0.customLabel</v>
      </c>
      <c r="D265" s="1" t="s">
        <v>2772</v>
      </c>
      <c r="E265" s="1">
        <f>IF(ISERROR(B265),"",MATCH(C265,Main_240507!$A$2:$A$810,0))</f>
        <v>681</v>
      </c>
    </row>
    <row r="266" spans="1:5" x14ac:dyDescent="0.45">
      <c r="A266" s="1" t="s">
        <v>1839</v>
      </c>
      <c r="C266" s="1" t="str">
        <f t="shared" si="4"/>
        <v>BodyDef+Moyo.corePart.parts.13.parts.1.customLabel</v>
      </c>
      <c r="D266" s="1" t="s">
        <v>2771</v>
      </c>
      <c r="E266" s="1">
        <f>IF(ISERROR(B266),"",MATCH(C266,Main_240507!$A$2:$A$810,0))</f>
        <v>682</v>
      </c>
    </row>
    <row r="267" spans="1:5" x14ac:dyDescent="0.45">
      <c r="A267" s="1" t="s">
        <v>1878</v>
      </c>
      <c r="C267" s="1" t="str">
        <f t="shared" si="4"/>
        <v>BodyDef+Moyo.corePart.parts.13.parts.1.parts.0.customLabel</v>
      </c>
      <c r="D267" s="1" t="s">
        <v>2770</v>
      </c>
      <c r="E267" s="1">
        <f>IF(ISERROR(B267),"",MATCH(C267,Main_240507!$A$2:$A$810,0))</f>
        <v>695</v>
      </c>
    </row>
    <row r="268" spans="1:5" x14ac:dyDescent="0.45">
      <c r="A268" s="1" t="s">
        <v>1881</v>
      </c>
      <c r="C268" s="1" t="str">
        <f t="shared" si="4"/>
        <v>BodyDef+Moyo.corePart.parts.13.parts.1.parts.1.customLabel</v>
      </c>
      <c r="D268" s="1" t="s">
        <v>2769</v>
      </c>
      <c r="E268" s="1">
        <f>IF(ISERROR(B268),"",MATCH(C268,Main_240507!$A$2:$A$810,0))</f>
        <v>696</v>
      </c>
    </row>
    <row r="269" spans="1:5" x14ac:dyDescent="0.45">
      <c r="A269" s="1" t="s">
        <v>1884</v>
      </c>
      <c r="C269" s="1" t="str">
        <f t="shared" si="4"/>
        <v>BodyDef+Moyo.corePart.parts.13.parts.1.parts.2.customLabel</v>
      </c>
      <c r="D269" s="1" t="s">
        <v>2768</v>
      </c>
      <c r="E269" s="1">
        <f>IF(ISERROR(B269),"",MATCH(C269,Main_240507!$A$2:$A$810,0))</f>
        <v>697</v>
      </c>
    </row>
    <row r="270" spans="1:5" x14ac:dyDescent="0.45">
      <c r="A270" s="1" t="s">
        <v>1926</v>
      </c>
      <c r="C270" s="1" t="str">
        <f t="shared" si="4"/>
        <v>BodyDef+Moyo.corePart.parts.13.parts.1.parts.2.parts.0.customLabel</v>
      </c>
      <c r="D270" s="1" t="s">
        <v>2767</v>
      </c>
      <c r="E270" s="1">
        <f>IF(ISERROR(B270),"",MATCH(C270,Main_240507!$A$2:$A$810,0))</f>
        <v>711</v>
      </c>
    </row>
    <row r="271" spans="1:5" x14ac:dyDescent="0.45">
      <c r="A271" s="1" t="s">
        <v>1929</v>
      </c>
      <c r="C271" s="1" t="str">
        <f t="shared" si="4"/>
        <v>BodyDef+Moyo.corePart.parts.13.parts.1.parts.2.parts.1.customLabel</v>
      </c>
      <c r="D271" s="1" t="s">
        <v>2766</v>
      </c>
      <c r="E271" s="1">
        <f>IF(ISERROR(B271),"",MATCH(C271,Main_240507!$A$2:$A$810,0))</f>
        <v>712</v>
      </c>
    </row>
    <row r="272" spans="1:5" x14ac:dyDescent="0.45">
      <c r="A272" s="1" t="s">
        <v>1932</v>
      </c>
      <c r="C272" s="1" t="str">
        <f t="shared" si="4"/>
        <v>BodyDef+Moyo.corePart.parts.13.parts.1.parts.2.parts.2.customLabel</v>
      </c>
      <c r="D272" s="1" t="s">
        <v>2765</v>
      </c>
      <c r="E272" s="1">
        <f>IF(ISERROR(B272),"",MATCH(C272,Main_240507!$A$2:$A$810,0))</f>
        <v>713</v>
      </c>
    </row>
    <row r="273" spans="1:5" x14ac:dyDescent="0.45">
      <c r="A273" s="1" t="s">
        <v>1935</v>
      </c>
      <c r="C273" s="1" t="str">
        <f t="shared" si="4"/>
        <v>BodyDef+Moyo.corePart.parts.13.parts.1.parts.2.parts.3.customLabel</v>
      </c>
      <c r="D273" s="1" t="s">
        <v>2764</v>
      </c>
      <c r="E273" s="1">
        <f>IF(ISERROR(B273),"",MATCH(C273,Main_240507!$A$2:$A$810,0))</f>
        <v>714</v>
      </c>
    </row>
    <row r="274" spans="1:5" x14ac:dyDescent="0.45">
      <c r="A274" s="1" t="s">
        <v>1938</v>
      </c>
      <c r="C274" s="1" t="str">
        <f t="shared" si="4"/>
        <v>BodyDef+Moyo.corePart.parts.13.parts.1.parts.2.parts.4.customLabel</v>
      </c>
      <c r="D274" s="1" t="s">
        <v>2763</v>
      </c>
      <c r="E274" s="1">
        <f>IF(ISERROR(B274),"",MATCH(C274,Main_240507!$A$2:$A$810,0))</f>
        <v>715</v>
      </c>
    </row>
    <row r="275" spans="1:5" x14ac:dyDescent="0.45">
      <c r="A275" s="1" t="s">
        <v>1824</v>
      </c>
      <c r="C275" s="1" t="str">
        <f t="shared" si="4"/>
        <v>BodyDef+Moyo.corePart.parts.14.customLabel</v>
      </c>
      <c r="D275" s="1" t="s">
        <v>2762</v>
      </c>
      <c r="E275" s="1">
        <f>IF(ISERROR(B275),"",MATCH(C275,Main_240507!$A$2:$A$810,0))</f>
        <v>677</v>
      </c>
    </row>
    <row r="276" spans="1:5" x14ac:dyDescent="0.45">
      <c r="A276" s="1" t="s">
        <v>1842</v>
      </c>
      <c r="C276" s="1" t="str">
        <f t="shared" si="4"/>
        <v>BodyDef+Moyo.corePart.parts.14.parts.0.customLabel</v>
      </c>
      <c r="D276" s="1" t="s">
        <v>2761</v>
      </c>
      <c r="E276" s="1">
        <f>IF(ISERROR(B276),"",MATCH(C276,Main_240507!$A$2:$A$810,0))</f>
        <v>683</v>
      </c>
    </row>
    <row r="277" spans="1:5" x14ac:dyDescent="0.45">
      <c r="A277" s="1" t="s">
        <v>1845</v>
      </c>
      <c r="C277" s="1" t="str">
        <f t="shared" si="4"/>
        <v>BodyDef+Moyo.corePart.parts.14.parts.1.customLabel</v>
      </c>
      <c r="D277" s="1" t="s">
        <v>2760</v>
      </c>
      <c r="E277" s="1">
        <f>IF(ISERROR(B277),"",MATCH(C277,Main_240507!$A$2:$A$810,0))</f>
        <v>684</v>
      </c>
    </row>
    <row r="278" spans="1:5" x14ac:dyDescent="0.45">
      <c r="A278" s="1" t="s">
        <v>1887</v>
      </c>
      <c r="C278" s="1" t="str">
        <f t="shared" si="4"/>
        <v>BodyDef+Moyo.corePart.parts.14.parts.1.parts.0.customLabel</v>
      </c>
      <c r="D278" s="1" t="s">
        <v>2759</v>
      </c>
      <c r="E278" s="1">
        <f>IF(ISERROR(B278),"",MATCH(C278,Main_240507!$A$2:$A$810,0))</f>
        <v>698</v>
      </c>
    </row>
    <row r="279" spans="1:5" x14ac:dyDescent="0.45">
      <c r="A279" s="1" t="s">
        <v>1890</v>
      </c>
      <c r="C279" s="1" t="str">
        <f t="shared" si="4"/>
        <v>BodyDef+Moyo.corePart.parts.14.parts.1.parts.1.customLabel</v>
      </c>
      <c r="D279" s="1" t="s">
        <v>2758</v>
      </c>
      <c r="E279" s="1">
        <f>IF(ISERROR(B279),"",MATCH(C279,Main_240507!$A$2:$A$810,0))</f>
        <v>699</v>
      </c>
    </row>
    <row r="280" spans="1:5" x14ac:dyDescent="0.45">
      <c r="A280" s="1" t="s">
        <v>1893</v>
      </c>
      <c r="C280" s="1" t="str">
        <f t="shared" si="4"/>
        <v>BodyDef+Moyo.corePart.parts.14.parts.1.parts.2.customLabel</v>
      </c>
      <c r="D280" s="1" t="s">
        <v>2757</v>
      </c>
      <c r="E280" s="1">
        <f>IF(ISERROR(B280),"",MATCH(C280,Main_240507!$A$2:$A$810,0))</f>
        <v>700</v>
      </c>
    </row>
    <row r="281" spans="1:5" x14ac:dyDescent="0.45">
      <c r="A281" s="1" t="s">
        <v>1941</v>
      </c>
      <c r="C281" s="1" t="str">
        <f t="shared" si="4"/>
        <v>BodyDef+Moyo.corePart.parts.14.parts.1.parts.2.parts.0.customLabel</v>
      </c>
      <c r="D281" s="1" t="s">
        <v>2756</v>
      </c>
      <c r="E281" s="1">
        <f>IF(ISERROR(B281),"",MATCH(C281,Main_240507!$A$2:$A$810,0))</f>
        <v>716</v>
      </c>
    </row>
    <row r="282" spans="1:5" x14ac:dyDescent="0.45">
      <c r="A282" s="1" t="s">
        <v>1944</v>
      </c>
      <c r="C282" s="1" t="str">
        <f t="shared" si="4"/>
        <v>BodyDef+Moyo.corePart.parts.14.parts.1.parts.2.parts.1.customLabel</v>
      </c>
      <c r="D282" s="1" t="s">
        <v>2755</v>
      </c>
      <c r="E282" s="1">
        <f>IF(ISERROR(B282),"",MATCH(C282,Main_240507!$A$2:$A$810,0))</f>
        <v>717</v>
      </c>
    </row>
    <row r="283" spans="1:5" x14ac:dyDescent="0.45">
      <c r="A283" s="1" t="s">
        <v>1947</v>
      </c>
      <c r="C283" s="1" t="str">
        <f t="shared" si="4"/>
        <v>BodyDef+Moyo.corePart.parts.14.parts.1.parts.2.parts.2.customLabel</v>
      </c>
      <c r="D283" s="1" t="s">
        <v>2754</v>
      </c>
      <c r="E283" s="1">
        <f>IF(ISERROR(B283),"",MATCH(C283,Main_240507!$A$2:$A$810,0))</f>
        <v>718</v>
      </c>
    </row>
    <row r="284" spans="1:5" x14ac:dyDescent="0.45">
      <c r="A284" s="1" t="s">
        <v>1950</v>
      </c>
      <c r="C284" s="1" t="str">
        <f t="shared" si="4"/>
        <v>BodyDef+Moyo.corePart.parts.14.parts.1.parts.2.parts.3.customLabel</v>
      </c>
      <c r="D284" s="1" t="s">
        <v>2753</v>
      </c>
      <c r="E284" s="1">
        <f>IF(ISERROR(B284),"",MATCH(C284,Main_240507!$A$2:$A$810,0))</f>
        <v>719</v>
      </c>
    </row>
    <row r="285" spans="1:5" x14ac:dyDescent="0.45">
      <c r="A285" s="1" t="s">
        <v>1953</v>
      </c>
      <c r="C285" s="1" t="str">
        <f t="shared" si="4"/>
        <v>BodyDef+Moyo.corePart.parts.14.parts.1.parts.2.parts.4.customLabel</v>
      </c>
      <c r="D285" s="1" t="s">
        <v>2752</v>
      </c>
      <c r="E285" s="1">
        <f>IF(ISERROR(B285),"",MATCH(C285,Main_240507!$A$2:$A$810,0))</f>
        <v>720</v>
      </c>
    </row>
    <row r="286" spans="1:5" x14ac:dyDescent="0.45">
      <c r="A286" s="1" t="s">
        <v>1827</v>
      </c>
      <c r="C286" s="1" t="str">
        <f t="shared" si="4"/>
        <v>BodyDef+Moyo.corePart.parts.16.customLabel</v>
      </c>
      <c r="D286" s="1" t="s">
        <v>2751</v>
      </c>
      <c r="E286" s="1">
        <f>IF(ISERROR(B286),"",MATCH(C286,Main_240507!$A$2:$A$810,0))</f>
        <v>678</v>
      </c>
    </row>
    <row r="287" spans="1:5" x14ac:dyDescent="0.45">
      <c r="A287" s="1" t="s">
        <v>1848</v>
      </c>
      <c r="C287" s="1" t="str">
        <f t="shared" si="4"/>
        <v>BodyDef+Moyo.corePart.parts.16.parts.0.customLabel</v>
      </c>
      <c r="D287" s="1" t="s">
        <v>2750</v>
      </c>
      <c r="E287" s="1">
        <f>IF(ISERROR(B287),"",MATCH(C287,Main_240507!$A$2:$A$810,0))</f>
        <v>685</v>
      </c>
    </row>
    <row r="288" spans="1:5" x14ac:dyDescent="0.45">
      <c r="A288" s="1" t="s">
        <v>1851</v>
      </c>
      <c r="C288" s="1" t="str">
        <f t="shared" si="4"/>
        <v>BodyDef+Moyo.corePart.parts.16.parts.1.customLabel</v>
      </c>
      <c r="D288" s="1" t="s">
        <v>2749</v>
      </c>
      <c r="E288" s="1">
        <f>IF(ISERROR(B288),"",MATCH(C288,Main_240507!$A$2:$A$810,0))</f>
        <v>686</v>
      </c>
    </row>
    <row r="289" spans="1:5" x14ac:dyDescent="0.45">
      <c r="A289" s="1" t="s">
        <v>1854</v>
      </c>
      <c r="C289" s="1" t="str">
        <f t="shared" si="4"/>
        <v>BodyDef+Moyo.corePart.parts.16.parts.2.customLabel</v>
      </c>
      <c r="D289" s="1" t="s">
        <v>2748</v>
      </c>
      <c r="E289" s="1">
        <f>IF(ISERROR(B289),"",MATCH(C289,Main_240507!$A$2:$A$810,0))</f>
        <v>687</v>
      </c>
    </row>
    <row r="290" spans="1:5" x14ac:dyDescent="0.45">
      <c r="A290" s="1" t="s">
        <v>1896</v>
      </c>
      <c r="C290" s="1" t="str">
        <f t="shared" si="4"/>
        <v>BodyDef+Moyo.corePart.parts.16.parts.2.parts.0.customLabel</v>
      </c>
      <c r="D290" s="1" t="s">
        <v>2747</v>
      </c>
      <c r="E290" s="1">
        <f>IF(ISERROR(B290),"",MATCH(C290,Main_240507!$A$2:$A$810,0))</f>
        <v>701</v>
      </c>
    </row>
    <row r="291" spans="1:5" x14ac:dyDescent="0.45">
      <c r="A291" s="1" t="s">
        <v>1899</v>
      </c>
      <c r="C291" s="1" t="str">
        <f t="shared" si="4"/>
        <v>BodyDef+Moyo.corePart.parts.16.parts.2.parts.1.customLabel</v>
      </c>
      <c r="D291" s="1" t="s">
        <v>2746</v>
      </c>
      <c r="E291" s="1">
        <f>IF(ISERROR(B291),"",MATCH(C291,Main_240507!$A$2:$A$810,0))</f>
        <v>702</v>
      </c>
    </row>
    <row r="292" spans="1:5" x14ac:dyDescent="0.45">
      <c r="A292" s="1" t="s">
        <v>1902</v>
      </c>
      <c r="C292" s="1" t="str">
        <f t="shared" si="4"/>
        <v>BodyDef+Moyo.corePart.parts.16.parts.2.parts.2.customLabel</v>
      </c>
      <c r="D292" s="1" t="s">
        <v>2745</v>
      </c>
      <c r="E292" s="1">
        <f>IF(ISERROR(B292),"",MATCH(C292,Main_240507!$A$2:$A$810,0))</f>
        <v>703</v>
      </c>
    </row>
    <row r="293" spans="1:5" x14ac:dyDescent="0.45">
      <c r="A293" s="1" t="s">
        <v>1905</v>
      </c>
      <c r="C293" s="1" t="str">
        <f t="shared" si="4"/>
        <v>BodyDef+Moyo.corePart.parts.16.parts.2.parts.3.customLabel</v>
      </c>
      <c r="D293" s="1" t="s">
        <v>2744</v>
      </c>
      <c r="E293" s="1">
        <f>IF(ISERROR(B293),"",MATCH(C293,Main_240507!$A$2:$A$810,0))</f>
        <v>704</v>
      </c>
    </row>
    <row r="294" spans="1:5" x14ac:dyDescent="0.45">
      <c r="A294" s="1" t="s">
        <v>1908</v>
      </c>
      <c r="C294" s="1" t="str">
        <f t="shared" si="4"/>
        <v>BodyDef+Moyo.corePart.parts.16.parts.2.parts.4.customLabel</v>
      </c>
      <c r="D294" s="1" t="s">
        <v>2743</v>
      </c>
      <c r="E294" s="1">
        <f>IF(ISERROR(B294),"",MATCH(C294,Main_240507!$A$2:$A$810,0))</f>
        <v>705</v>
      </c>
    </row>
    <row r="295" spans="1:5" x14ac:dyDescent="0.45">
      <c r="A295" s="1" t="s">
        <v>1830</v>
      </c>
      <c r="C295" s="1" t="str">
        <f t="shared" si="4"/>
        <v>BodyDef+Moyo.corePart.parts.17.customLabel</v>
      </c>
      <c r="D295" s="1" t="s">
        <v>2742</v>
      </c>
      <c r="E295" s="1">
        <f>IF(ISERROR(B295),"",MATCH(C295,Main_240507!$A$2:$A$810,0))</f>
        <v>679</v>
      </c>
    </row>
    <row r="296" spans="1:5" x14ac:dyDescent="0.45">
      <c r="A296" s="1" t="s">
        <v>1857</v>
      </c>
      <c r="C296" s="1" t="str">
        <f t="shared" si="4"/>
        <v>BodyDef+Moyo.corePart.parts.17.parts.0.customLabel</v>
      </c>
      <c r="D296" s="1" t="s">
        <v>2741</v>
      </c>
      <c r="E296" s="1">
        <f>IF(ISERROR(B296),"",MATCH(C296,Main_240507!$A$2:$A$810,0))</f>
        <v>688</v>
      </c>
    </row>
    <row r="297" spans="1:5" x14ac:dyDescent="0.45">
      <c r="A297" s="1" t="s">
        <v>1860</v>
      </c>
      <c r="C297" s="1" t="str">
        <f t="shared" si="4"/>
        <v>BodyDef+Moyo.corePart.parts.17.parts.1.customLabel</v>
      </c>
      <c r="D297" s="1" t="s">
        <v>2740</v>
      </c>
      <c r="E297" s="1">
        <f>IF(ISERROR(B297),"",MATCH(C297,Main_240507!$A$2:$A$810,0))</f>
        <v>689</v>
      </c>
    </row>
    <row r="298" spans="1:5" x14ac:dyDescent="0.45">
      <c r="A298" s="1" t="s">
        <v>1863</v>
      </c>
      <c r="C298" s="1" t="str">
        <f t="shared" si="4"/>
        <v>BodyDef+Moyo.corePart.parts.17.parts.2.customLabel</v>
      </c>
      <c r="D298" s="1" t="s">
        <v>2739</v>
      </c>
      <c r="E298" s="1">
        <f>IF(ISERROR(B298),"",MATCH(C298,Main_240507!$A$2:$A$810,0))</f>
        <v>690</v>
      </c>
    </row>
    <row r="299" spans="1:5" x14ac:dyDescent="0.45">
      <c r="A299" s="1" t="s">
        <v>1911</v>
      </c>
      <c r="C299" s="1" t="str">
        <f t="shared" si="4"/>
        <v>BodyDef+Moyo.corePart.parts.17.parts.2.parts.0.customLabel</v>
      </c>
      <c r="D299" s="1" t="s">
        <v>2738</v>
      </c>
      <c r="E299" s="1">
        <f>IF(ISERROR(B299),"",MATCH(C299,Main_240507!$A$2:$A$810,0))</f>
        <v>706</v>
      </c>
    </row>
    <row r="300" spans="1:5" x14ac:dyDescent="0.45">
      <c r="A300" s="1" t="s">
        <v>1914</v>
      </c>
      <c r="C300" s="1" t="str">
        <f t="shared" si="4"/>
        <v>BodyDef+Moyo.corePart.parts.17.parts.2.parts.1.customLabel</v>
      </c>
      <c r="D300" s="1" t="s">
        <v>2737</v>
      </c>
      <c r="E300" s="1">
        <f>IF(ISERROR(B300),"",MATCH(C300,Main_240507!$A$2:$A$810,0))</f>
        <v>707</v>
      </c>
    </row>
    <row r="301" spans="1:5" x14ac:dyDescent="0.45">
      <c r="A301" s="1" t="s">
        <v>1917</v>
      </c>
      <c r="C301" s="1" t="str">
        <f t="shared" si="4"/>
        <v>BodyDef+Moyo.corePart.parts.17.parts.2.parts.2.customLabel</v>
      </c>
      <c r="D301" s="1" t="s">
        <v>2736</v>
      </c>
      <c r="E301" s="1">
        <f>IF(ISERROR(B301),"",MATCH(C301,Main_240507!$A$2:$A$810,0))</f>
        <v>708</v>
      </c>
    </row>
    <row r="302" spans="1:5" x14ac:dyDescent="0.45">
      <c r="A302" s="1" t="s">
        <v>1920</v>
      </c>
      <c r="C302" s="1" t="str">
        <f t="shared" si="4"/>
        <v>BodyDef+Moyo.corePart.parts.17.parts.2.parts.3.customLabel</v>
      </c>
      <c r="D302" s="1" t="s">
        <v>2735</v>
      </c>
      <c r="E302" s="1">
        <f>IF(ISERROR(B302),"",MATCH(C302,Main_240507!$A$2:$A$810,0))</f>
        <v>709</v>
      </c>
    </row>
    <row r="303" spans="1:5" x14ac:dyDescent="0.45">
      <c r="A303" s="1" t="s">
        <v>1923</v>
      </c>
      <c r="C303" s="1" t="str">
        <f t="shared" si="4"/>
        <v>BodyDef+Moyo.corePart.parts.17.parts.2.parts.4.customLabel</v>
      </c>
      <c r="D303" s="1" t="s">
        <v>2734</v>
      </c>
      <c r="E303" s="1">
        <f>IF(ISERROR(B303),"",MATCH(C303,Main_240507!$A$2:$A$810,0))</f>
        <v>710</v>
      </c>
    </row>
    <row r="304" spans="1:5" x14ac:dyDescent="0.45">
      <c r="A304" s="1" t="s">
        <v>2029</v>
      </c>
      <c r="C304" s="1" t="str">
        <f t="shared" si="4"/>
        <v>BodyDef+Moyo_Hexapod.label</v>
      </c>
      <c r="D304" s="1" t="s">
        <v>2299</v>
      </c>
      <c r="E304" s="1">
        <f>IF(ISERROR(B304),"",MATCH(C304,Main_240507!$A$2:$A$810,0))</f>
        <v>745</v>
      </c>
    </row>
    <row r="305" spans="1:5" x14ac:dyDescent="0.45">
      <c r="A305" s="1" t="s">
        <v>2050</v>
      </c>
      <c r="C305" s="1" t="str">
        <f t="shared" si="4"/>
        <v>BodyDef+Moyo_Hexapod.corePart.parts.0.parts.1.customLabel</v>
      </c>
      <c r="D305" s="1" t="s">
        <v>2721</v>
      </c>
      <c r="E305" s="1">
        <f>IF(ISERROR(B305),"",MATCH(C305,Main_240507!$A$2:$A$810,0))</f>
        <v>752</v>
      </c>
    </row>
    <row r="306" spans="1:5" x14ac:dyDescent="0.45">
      <c r="A306" s="1" t="s">
        <v>2053</v>
      </c>
      <c r="C306" s="1" t="str">
        <f t="shared" si="4"/>
        <v>BodyDef+Moyo_Hexapod.corePart.parts.0.parts.2.customLabel</v>
      </c>
      <c r="D306" s="1" t="s">
        <v>2720</v>
      </c>
      <c r="E306" s="1">
        <f>IF(ISERROR(B306),"",MATCH(C306,Main_240507!$A$2:$A$810,0))</f>
        <v>753</v>
      </c>
    </row>
    <row r="307" spans="1:5" x14ac:dyDescent="0.45">
      <c r="A307" s="1" t="s">
        <v>2056</v>
      </c>
      <c r="C307" s="1" t="str">
        <f t="shared" si="4"/>
        <v>BodyDef+Moyo_Hexapod.corePart.parts.0.parts.3.customLabel</v>
      </c>
      <c r="D307" s="1" t="s">
        <v>2719</v>
      </c>
      <c r="E307" s="1">
        <f>IF(ISERROR(B307),"",MATCH(C307,Main_240507!$A$2:$A$810,0))</f>
        <v>754</v>
      </c>
    </row>
    <row r="308" spans="1:5" x14ac:dyDescent="0.45">
      <c r="A308" s="1" t="s">
        <v>2059</v>
      </c>
      <c r="C308" s="1" t="str">
        <f t="shared" si="4"/>
        <v>BodyDef+Moyo_Hexapod.corePart.parts.0.parts.4.customLabel</v>
      </c>
      <c r="D308" s="1" t="s">
        <v>2718</v>
      </c>
      <c r="E308" s="1">
        <f>IF(ISERROR(B308),"",MATCH(C308,Main_240507!$A$2:$A$810,0))</f>
        <v>755</v>
      </c>
    </row>
    <row r="309" spans="1:5" x14ac:dyDescent="0.45">
      <c r="A309" s="1" t="s">
        <v>2032</v>
      </c>
      <c r="C309" s="1" t="str">
        <f t="shared" si="4"/>
        <v>BodyDef+Moyo_Hexapod.corePart.parts.1.customLabel</v>
      </c>
      <c r="D309" s="1" t="s">
        <v>2733</v>
      </c>
      <c r="E309" s="1">
        <f>IF(ISERROR(B309),"",MATCH(C309,Main_240507!$A$2:$A$810,0))</f>
        <v>746</v>
      </c>
    </row>
    <row r="310" spans="1:5" x14ac:dyDescent="0.45">
      <c r="A310" s="1" t="s">
        <v>2062</v>
      </c>
      <c r="C310" s="1" t="str">
        <f t="shared" si="4"/>
        <v>BodyDef+Moyo_Hexapod.corePart.parts.1.parts.0.customLabel</v>
      </c>
      <c r="D310" s="1" t="s">
        <v>2732</v>
      </c>
      <c r="E310" s="1">
        <f>IF(ISERROR(B310),"",MATCH(C310,Main_240507!$A$2:$A$810,0))</f>
        <v>756</v>
      </c>
    </row>
    <row r="311" spans="1:5" x14ac:dyDescent="0.45">
      <c r="A311" s="1" t="s">
        <v>2035</v>
      </c>
      <c r="C311" s="1" t="str">
        <f t="shared" si="4"/>
        <v>BodyDef+Moyo_Hexapod.corePart.parts.2.customLabel</v>
      </c>
      <c r="D311" s="1" t="s">
        <v>2731</v>
      </c>
      <c r="E311" s="1">
        <f>IF(ISERROR(B311),"",MATCH(C311,Main_240507!$A$2:$A$810,0))</f>
        <v>747</v>
      </c>
    </row>
    <row r="312" spans="1:5" x14ac:dyDescent="0.45">
      <c r="A312" s="1" t="s">
        <v>2065</v>
      </c>
      <c r="C312" s="1" t="str">
        <f t="shared" si="4"/>
        <v>BodyDef+Moyo_Hexapod.corePart.parts.2.parts.0.customLabel</v>
      </c>
      <c r="D312" s="1" t="s">
        <v>2730</v>
      </c>
      <c r="E312" s="1">
        <f>IF(ISERROR(B312),"",MATCH(C312,Main_240507!$A$2:$A$810,0))</f>
        <v>757</v>
      </c>
    </row>
    <row r="313" spans="1:5" x14ac:dyDescent="0.45">
      <c r="A313" s="1" t="s">
        <v>2038</v>
      </c>
      <c r="C313" s="1" t="str">
        <f t="shared" si="4"/>
        <v>BodyDef+Moyo_Hexapod.corePart.parts.3.customLabel</v>
      </c>
      <c r="D313" s="1" t="s">
        <v>2729</v>
      </c>
      <c r="E313" s="1">
        <f>IF(ISERROR(B313),"",MATCH(C313,Main_240507!$A$2:$A$810,0))</f>
        <v>748</v>
      </c>
    </row>
    <row r="314" spans="1:5" x14ac:dyDescent="0.45">
      <c r="A314" s="1" t="s">
        <v>2068</v>
      </c>
      <c r="C314" s="1" t="str">
        <f t="shared" si="4"/>
        <v>BodyDef+Moyo_Hexapod.corePart.parts.3.parts.0.customLabel</v>
      </c>
      <c r="D314" s="1" t="s">
        <v>2728</v>
      </c>
      <c r="E314" s="1">
        <f>IF(ISERROR(B314),"",MATCH(C314,Main_240507!$A$2:$A$810,0))</f>
        <v>758</v>
      </c>
    </row>
    <row r="315" spans="1:5" x14ac:dyDescent="0.45">
      <c r="A315" s="1" t="s">
        <v>2041</v>
      </c>
      <c r="C315" s="1" t="str">
        <f t="shared" si="4"/>
        <v>BodyDef+Moyo_Hexapod.corePart.parts.4.customLabel</v>
      </c>
      <c r="D315" s="1" t="s">
        <v>2727</v>
      </c>
      <c r="E315" s="1">
        <f>IF(ISERROR(B315),"",MATCH(C315,Main_240507!$A$2:$A$810,0))</f>
        <v>749</v>
      </c>
    </row>
    <row r="316" spans="1:5" x14ac:dyDescent="0.45">
      <c r="A316" s="1" t="s">
        <v>2071</v>
      </c>
      <c r="C316" s="1" t="str">
        <f t="shared" si="4"/>
        <v>BodyDef+Moyo_Hexapod.corePart.parts.4.parts.0.customLabel</v>
      </c>
      <c r="D316" s="1" t="s">
        <v>2726</v>
      </c>
      <c r="E316" s="1">
        <f>IF(ISERROR(B316),"",MATCH(C316,Main_240507!$A$2:$A$810,0))</f>
        <v>759</v>
      </c>
    </row>
    <row r="317" spans="1:5" x14ac:dyDescent="0.45">
      <c r="A317" s="1" t="s">
        <v>2044</v>
      </c>
      <c r="C317" s="1" t="str">
        <f t="shared" si="4"/>
        <v>BodyDef+Moyo_Hexapod.corePart.parts.5.customLabel</v>
      </c>
      <c r="D317" s="1" t="s">
        <v>2725</v>
      </c>
      <c r="E317" s="1">
        <f>IF(ISERROR(B317),"",MATCH(C317,Main_240507!$A$2:$A$810,0))</f>
        <v>750</v>
      </c>
    </row>
    <row r="318" spans="1:5" x14ac:dyDescent="0.45">
      <c r="A318" s="1" t="s">
        <v>2074</v>
      </c>
      <c r="C318" s="1" t="str">
        <f t="shared" si="4"/>
        <v>BodyDef+Moyo_Hexapod.corePart.parts.5.parts.0.customLabel</v>
      </c>
      <c r="D318" s="1" t="s">
        <v>2724</v>
      </c>
      <c r="E318" s="1">
        <f>IF(ISERROR(B318),"",MATCH(C318,Main_240507!$A$2:$A$810,0))</f>
        <v>760</v>
      </c>
    </row>
    <row r="319" spans="1:5" x14ac:dyDescent="0.45">
      <c r="A319" s="1" t="s">
        <v>2047</v>
      </c>
      <c r="C319" s="1" t="str">
        <f t="shared" si="4"/>
        <v>BodyDef+Moyo_Hexapod.corePart.parts.6.customLabel</v>
      </c>
      <c r="D319" s="1" t="s">
        <v>2723</v>
      </c>
      <c r="E319" s="1">
        <f>IF(ISERROR(B319),"",MATCH(C319,Main_240507!$A$2:$A$810,0))</f>
        <v>751</v>
      </c>
    </row>
    <row r="320" spans="1:5" x14ac:dyDescent="0.45">
      <c r="A320" s="1" t="s">
        <v>2077</v>
      </c>
      <c r="C320" s="1" t="str">
        <f t="shared" si="4"/>
        <v>BodyDef+Moyo_Hexapod.corePart.parts.6.parts.0.customLabel</v>
      </c>
      <c r="D320" s="1" t="s">
        <v>2722</v>
      </c>
      <c r="E320" s="1">
        <f>IF(ISERROR(B320),"",MATCH(C320,Main_240507!$A$2:$A$810,0))</f>
        <v>761</v>
      </c>
    </row>
    <row r="321" spans="1:5" x14ac:dyDescent="0.45">
      <c r="A321" s="1" t="s">
        <v>2080</v>
      </c>
      <c r="C321" s="1" t="str">
        <f t="shared" si="4"/>
        <v>BodyDef+Moyo_Pressurepod.label</v>
      </c>
      <c r="D321" s="1" t="s">
        <v>2303</v>
      </c>
      <c r="E321" s="1">
        <f>IF(ISERROR(B321),"",MATCH(C321,Main_240507!$A$2:$A$810,0))</f>
        <v>762</v>
      </c>
    </row>
    <row r="322" spans="1:5" x14ac:dyDescent="0.45">
      <c r="A322" s="1" t="s">
        <v>2094</v>
      </c>
      <c r="C322" s="1" t="str">
        <f t="shared" si="4"/>
        <v>BodyDef+Moyo_Pressurepod.corePart.parts.0.parts.1.customLabel</v>
      </c>
      <c r="D322" s="1" t="s">
        <v>2721</v>
      </c>
      <c r="E322" s="1">
        <f>IF(ISERROR(B322),"",MATCH(C322,Main_240507!$A$2:$A$810,0))</f>
        <v>767</v>
      </c>
    </row>
    <row r="323" spans="1:5" x14ac:dyDescent="0.45">
      <c r="A323" s="1" t="s">
        <v>2096</v>
      </c>
      <c r="C323" s="1" t="str">
        <f t="shared" ref="C323:C386" si="5">IF(B323="",A323,B323)</f>
        <v>BodyDef+Moyo_Pressurepod.corePart.parts.0.parts.2.customLabel</v>
      </c>
      <c r="D323" s="1" t="s">
        <v>2720</v>
      </c>
      <c r="E323" s="1">
        <f>IF(ISERROR(B323),"",MATCH(C323,Main_240507!$A$2:$A$810,0))</f>
        <v>768</v>
      </c>
    </row>
    <row r="324" spans="1:5" x14ac:dyDescent="0.45">
      <c r="A324" s="1" t="s">
        <v>2098</v>
      </c>
      <c r="C324" s="1" t="str">
        <f t="shared" si="5"/>
        <v>BodyDef+Moyo_Pressurepod.corePart.parts.0.parts.3.customLabel</v>
      </c>
      <c r="D324" s="1" t="s">
        <v>2719</v>
      </c>
      <c r="E324" s="1">
        <f>IF(ISERROR(B324),"",MATCH(C324,Main_240507!$A$2:$A$810,0))</f>
        <v>769</v>
      </c>
    </row>
    <row r="325" spans="1:5" x14ac:dyDescent="0.45">
      <c r="A325" s="1" t="s">
        <v>2100</v>
      </c>
      <c r="C325" s="1" t="str">
        <f t="shared" si="5"/>
        <v>BodyDef+Moyo_Pressurepod.corePart.parts.0.parts.4.customLabel</v>
      </c>
      <c r="D325" s="1" t="s">
        <v>2718</v>
      </c>
      <c r="E325" s="1">
        <f>IF(ISERROR(B325),"",MATCH(C325,Main_240507!$A$2:$A$810,0))</f>
        <v>770</v>
      </c>
    </row>
    <row r="326" spans="1:5" x14ac:dyDescent="0.45">
      <c r="A326" s="1" t="s">
        <v>2082</v>
      </c>
      <c r="C326" s="1" t="str">
        <f t="shared" si="5"/>
        <v>BodyDef+Moyo_Pressurepod.corePart.parts.1.customLabel</v>
      </c>
      <c r="D326" s="1" t="s">
        <v>2717</v>
      </c>
      <c r="E326" s="1">
        <f>IF(ISERROR(B326),"",MATCH(C326,Main_240507!$A$2:$A$810,0))</f>
        <v>763</v>
      </c>
    </row>
    <row r="327" spans="1:5" x14ac:dyDescent="0.45">
      <c r="A327" s="1" t="s">
        <v>2102</v>
      </c>
      <c r="C327" s="1" t="str">
        <f t="shared" si="5"/>
        <v>BodyDef+Moyo_Pressurepod.corePart.parts.1.parts.0.customLabel</v>
      </c>
      <c r="D327" s="1" t="s">
        <v>2300</v>
      </c>
      <c r="E327" s="1">
        <f>IF(ISERROR(B327),"",MATCH(C327,Main_240507!$A$2:$A$810,0))</f>
        <v>771</v>
      </c>
    </row>
    <row r="328" spans="1:5" x14ac:dyDescent="0.45">
      <c r="A328" s="1" t="s">
        <v>2085</v>
      </c>
      <c r="C328" s="1" t="str">
        <f t="shared" si="5"/>
        <v>BodyDef+Moyo_Pressurepod.corePart.parts.2.customLabel</v>
      </c>
      <c r="D328" s="1" t="s">
        <v>2716</v>
      </c>
      <c r="E328" s="1">
        <f>IF(ISERROR(B328),"",MATCH(C328,Main_240507!$A$2:$A$810,0))</f>
        <v>764</v>
      </c>
    </row>
    <row r="329" spans="1:5" x14ac:dyDescent="0.45">
      <c r="A329" s="1" t="s">
        <v>2104</v>
      </c>
      <c r="C329" s="1" t="str">
        <f t="shared" si="5"/>
        <v>BodyDef+Moyo_Pressurepod.corePart.parts.2.parts.0.customLabel</v>
      </c>
      <c r="D329" s="1" t="s">
        <v>2301</v>
      </c>
      <c r="E329" s="1">
        <f>IF(ISERROR(B329),"",MATCH(C329,Main_240507!$A$2:$A$810,0))</f>
        <v>772</v>
      </c>
    </row>
    <row r="330" spans="1:5" x14ac:dyDescent="0.45">
      <c r="A330" s="1" t="s">
        <v>2088</v>
      </c>
      <c r="C330" s="1" t="str">
        <f t="shared" si="5"/>
        <v>BodyDef+Moyo_Pressurepod.corePart.parts.3.customLabel</v>
      </c>
      <c r="D330" s="1" t="s">
        <v>2715</v>
      </c>
      <c r="E330" s="1">
        <f>IF(ISERROR(B330),"",MATCH(C330,Main_240507!$A$2:$A$810,0))</f>
        <v>765</v>
      </c>
    </row>
    <row r="331" spans="1:5" x14ac:dyDescent="0.45">
      <c r="A331" s="1" t="s">
        <v>2091</v>
      </c>
      <c r="C331" s="1" t="str">
        <f t="shared" si="5"/>
        <v>BodyDef+Moyo_Pressurepod.corePart.parts.4.customLabel</v>
      </c>
      <c r="D331" s="1" t="s">
        <v>2714</v>
      </c>
      <c r="E331" s="1">
        <f>IF(ISERROR(B331),"",MATCH(C331,Main_240507!$A$2:$A$810,0))</f>
        <v>766</v>
      </c>
    </row>
    <row r="332" spans="1:5" x14ac:dyDescent="0.45">
      <c r="A332" s="1" t="s">
        <v>2106</v>
      </c>
      <c r="C332" s="1" t="str">
        <f t="shared" si="5"/>
        <v>BodyDef+Moyo_Pressurepod.corePart.parts.5.parts.1.customLabel</v>
      </c>
      <c r="D332" s="1" t="s">
        <v>2713</v>
      </c>
      <c r="E332" s="1">
        <f>IF(ISERROR(B332),"",MATCH(C332,Main_240507!$A$2:$A$810,0))</f>
        <v>773</v>
      </c>
    </row>
    <row r="333" spans="1:5" x14ac:dyDescent="0.45">
      <c r="A333" s="1" t="s">
        <v>2109</v>
      </c>
      <c r="C333" s="1" t="str">
        <f t="shared" si="5"/>
        <v>BodyDef+Moyo_Pressurepod.corePart.parts.5.parts.2.customLabel</v>
      </c>
      <c r="D333" s="1" t="s">
        <v>2712</v>
      </c>
      <c r="E333" s="1">
        <f>IF(ISERROR(B333),"",MATCH(C333,Main_240507!$A$2:$A$810,0))</f>
        <v>774</v>
      </c>
    </row>
    <row r="334" spans="1:5" x14ac:dyDescent="0.45">
      <c r="A334" s="1" t="s">
        <v>2112</v>
      </c>
      <c r="C334" s="1" t="str">
        <f t="shared" si="5"/>
        <v>BodyDef+Moyo_Pressurepod.corePart.parts.5.parts.3.parts.1.customLabel</v>
      </c>
      <c r="D334" s="1" t="s">
        <v>2711</v>
      </c>
      <c r="E334" s="1">
        <f>IF(ISERROR(B334),"",MATCH(C334,Main_240507!$A$2:$A$810,0))</f>
        <v>775</v>
      </c>
    </row>
    <row r="335" spans="1:5" x14ac:dyDescent="0.45">
      <c r="A335" s="1" t="s">
        <v>2115</v>
      </c>
      <c r="C335" s="1" t="str">
        <f t="shared" si="5"/>
        <v>BodyDef+Moyo_Pressurepod.corePart.parts.5.parts.3.parts.2.customLabel</v>
      </c>
      <c r="D335" s="1" t="s">
        <v>2710</v>
      </c>
      <c r="E335" s="1">
        <f>IF(ISERROR(B335),"",MATCH(C335,Main_240507!$A$2:$A$810,0))</f>
        <v>776</v>
      </c>
    </row>
    <row r="336" spans="1:5" x14ac:dyDescent="0.45">
      <c r="A336" s="1" t="s">
        <v>2118</v>
      </c>
      <c r="C336" s="1" t="str">
        <f t="shared" si="5"/>
        <v>BodyDef+Moyo_Pressurepod.corePart.parts.5.parts.3.parts.3.parts.1.customLabel</v>
      </c>
      <c r="D336" s="1" t="s">
        <v>2709</v>
      </c>
      <c r="E336" s="1">
        <f>IF(ISERROR(B336),"",MATCH(C336,Main_240507!$A$2:$A$810,0))</f>
        <v>777</v>
      </c>
    </row>
    <row r="337" spans="1:5" x14ac:dyDescent="0.45">
      <c r="A337" s="1" t="s">
        <v>2121</v>
      </c>
      <c r="C337" s="1" t="str">
        <f t="shared" si="5"/>
        <v>BodyDef+Moyo_Pressurepod.corePart.parts.5.parts.3.parts.3.parts.2.customLabel</v>
      </c>
      <c r="D337" s="1" t="s">
        <v>2708</v>
      </c>
      <c r="E337" s="1">
        <f>IF(ISERROR(B337),"",MATCH(C337,Main_240507!$A$2:$A$810,0))</f>
        <v>778</v>
      </c>
    </row>
    <row r="338" spans="1:5" x14ac:dyDescent="0.45">
      <c r="A338" s="1" t="s">
        <v>1956</v>
      </c>
      <c r="C338" s="1" t="str">
        <f t="shared" si="5"/>
        <v>BodyPartDef+Moyo_Tail.label</v>
      </c>
      <c r="D338" s="1" t="s">
        <v>2707</v>
      </c>
      <c r="E338" s="1">
        <f>IF(ISERROR(B338),"",MATCH(C338,Main_240507!$A$2:$A$810,0))</f>
        <v>721</v>
      </c>
    </row>
    <row r="339" spans="1:5" x14ac:dyDescent="0.45">
      <c r="A339" s="1" t="s">
        <v>1959</v>
      </c>
      <c r="C339" s="1" t="str">
        <f t="shared" si="5"/>
        <v>BodyPartDef+MoyoHeart.label</v>
      </c>
      <c r="D339" s="1" t="s">
        <v>2706</v>
      </c>
      <c r="E339" s="1">
        <f>IF(ISERROR(B339),"",MATCH(C339,Main_240507!$A$2:$A$810,0))</f>
        <v>722</v>
      </c>
    </row>
    <row r="340" spans="1:5" x14ac:dyDescent="0.45">
      <c r="A340" s="1" t="s">
        <v>2124</v>
      </c>
      <c r="C340" s="1" t="str">
        <f t="shared" si="5"/>
        <v>BodyPartDef+HexapodHead.label</v>
      </c>
      <c r="D340" s="1" t="s">
        <v>2292</v>
      </c>
      <c r="E340" s="1">
        <f>IF(ISERROR(B340),"",MATCH(C340,Main_240507!$A$2:$A$810,0))</f>
        <v>779</v>
      </c>
    </row>
    <row r="341" spans="1:5" x14ac:dyDescent="0.45">
      <c r="A341" s="1" t="s">
        <v>2126</v>
      </c>
      <c r="C341" s="1" t="str">
        <f t="shared" si="5"/>
        <v>BodyPartDef+HexapodHeadShell.label</v>
      </c>
      <c r="D341" s="1" t="s">
        <v>2292</v>
      </c>
      <c r="E341" s="1">
        <f>IF(ISERROR(B341),"",MATCH(C341,Main_240507!$A$2:$A$810,0))</f>
        <v>780</v>
      </c>
    </row>
    <row r="342" spans="1:5" x14ac:dyDescent="0.45">
      <c r="A342" s="1" t="s">
        <v>2128</v>
      </c>
      <c r="C342" s="1" t="str">
        <f t="shared" si="5"/>
        <v>BodyPartDef+Hexapod_TentacleJoint.label</v>
      </c>
      <c r="D342" s="1" t="s">
        <v>2705</v>
      </c>
      <c r="E342" s="1">
        <f>IF(ISERROR(B342),"",MATCH(C342,Main_240507!$A$2:$A$810,0))</f>
        <v>781</v>
      </c>
    </row>
    <row r="343" spans="1:5" x14ac:dyDescent="0.45">
      <c r="A343" s="1" t="s">
        <v>2131</v>
      </c>
      <c r="C343" s="1" t="str">
        <f t="shared" si="5"/>
        <v>BodyPartDef+Hexapod_Tentacle.label</v>
      </c>
      <c r="D343" s="1" t="s">
        <v>2297</v>
      </c>
      <c r="E343" s="1">
        <f>IF(ISERROR(B343),"",MATCH(C343,Main_240507!$A$2:$A$810,0))</f>
        <v>782</v>
      </c>
    </row>
    <row r="344" spans="1:5" x14ac:dyDescent="0.45">
      <c r="A344" s="1" t="s">
        <v>2133</v>
      </c>
      <c r="C344" s="1" t="str">
        <f t="shared" si="5"/>
        <v>BodyPartDef+pressurepod_ArmJoint.label</v>
      </c>
      <c r="D344" s="1" t="s">
        <v>2704</v>
      </c>
      <c r="E344" s="1">
        <f>IF(ISERROR(B344),"",MATCH(C344,Main_240507!$A$2:$A$810,0))</f>
        <v>783</v>
      </c>
    </row>
    <row r="345" spans="1:5" x14ac:dyDescent="0.45">
      <c r="A345" s="1" t="s">
        <v>2136</v>
      </c>
      <c r="C345" s="1" t="str">
        <f t="shared" si="5"/>
        <v>BodyPartDef+pressurepod_club.label</v>
      </c>
      <c r="D345" s="1" t="s">
        <v>2696</v>
      </c>
      <c r="E345" s="1">
        <f>IF(ISERROR(B345),"",MATCH(C345,Main_240507!$A$2:$A$810,0))</f>
        <v>784</v>
      </c>
    </row>
    <row r="346" spans="1:5" x14ac:dyDescent="0.45">
      <c r="A346" s="1" t="s">
        <v>2138</v>
      </c>
      <c r="C346" s="1" t="str">
        <f t="shared" si="5"/>
        <v>BodyPartDef+pressurepod_Leg.label</v>
      </c>
      <c r="D346" s="1" t="s">
        <v>2703</v>
      </c>
      <c r="E346" s="1">
        <f>IF(ISERROR(B346),"",MATCH(C346,Main_240507!$A$2:$A$810,0))</f>
        <v>785</v>
      </c>
    </row>
    <row r="347" spans="1:5" x14ac:dyDescent="0.45">
      <c r="A347" s="1" t="s">
        <v>2141</v>
      </c>
      <c r="C347" s="1" t="str">
        <f t="shared" si="5"/>
        <v>BodyPartDef+PressurePod_Seg1.labelShort</v>
      </c>
      <c r="D347" s="1" t="s">
        <v>2698</v>
      </c>
      <c r="E347" s="1">
        <f>IF(ISERROR(B347),"",MATCH(C347,Main_240507!$A$2:$A$810,0))</f>
        <v>786</v>
      </c>
    </row>
    <row r="348" spans="1:5" x14ac:dyDescent="0.45">
      <c r="A348" s="1" t="s">
        <v>2144</v>
      </c>
      <c r="C348" s="1" t="str">
        <f t="shared" si="5"/>
        <v>BodyPartDef+PressurePod_Seg1.label</v>
      </c>
      <c r="D348" s="1" t="s">
        <v>2702</v>
      </c>
      <c r="E348" s="1">
        <f>IF(ISERROR(B348),"",MATCH(C348,Main_240507!$A$2:$A$810,0))</f>
        <v>787</v>
      </c>
    </row>
    <row r="349" spans="1:5" x14ac:dyDescent="0.45">
      <c r="A349" s="1" t="s">
        <v>2147</v>
      </c>
      <c r="C349" s="1" t="str">
        <f t="shared" si="5"/>
        <v>BodyPartDef+PressurePod_Seg2.labelShort</v>
      </c>
      <c r="D349" s="1" t="s">
        <v>2698</v>
      </c>
      <c r="E349" s="1">
        <f>IF(ISERROR(B349),"",MATCH(C349,Main_240507!$A$2:$A$810,0))</f>
        <v>788</v>
      </c>
    </row>
    <row r="350" spans="1:5" x14ac:dyDescent="0.45">
      <c r="A350" s="1" t="s">
        <v>2149</v>
      </c>
      <c r="C350" s="1" t="str">
        <f t="shared" si="5"/>
        <v>BodyPartDef+PressurePod_Seg2.label</v>
      </c>
      <c r="D350" s="1" t="s">
        <v>2701</v>
      </c>
      <c r="E350" s="1">
        <f>IF(ISERROR(B350),"",MATCH(C350,Main_240507!$A$2:$A$810,0))</f>
        <v>789</v>
      </c>
    </row>
    <row r="351" spans="1:5" x14ac:dyDescent="0.45">
      <c r="A351" s="1" t="s">
        <v>2152</v>
      </c>
      <c r="C351" s="1" t="str">
        <f t="shared" si="5"/>
        <v>BodyPartDef+PressurePod_Seg3.labelShort</v>
      </c>
      <c r="D351" s="1" t="s">
        <v>2698</v>
      </c>
      <c r="E351" s="1">
        <f>IF(ISERROR(B351),"",MATCH(C351,Main_240507!$A$2:$A$810,0))</f>
        <v>790</v>
      </c>
    </row>
    <row r="352" spans="1:5" x14ac:dyDescent="0.45">
      <c r="A352" s="1" t="s">
        <v>2154</v>
      </c>
      <c r="C352" s="1" t="str">
        <f t="shared" si="5"/>
        <v>BodyPartDef+PressurePod_Seg3.label</v>
      </c>
      <c r="D352" s="1" t="s">
        <v>2700</v>
      </c>
      <c r="E352" s="1">
        <f>IF(ISERROR(B352),"",MATCH(C352,Main_240507!$A$2:$A$810,0))</f>
        <v>791</v>
      </c>
    </row>
    <row r="353" spans="1:5" x14ac:dyDescent="0.45">
      <c r="A353" s="1" t="s">
        <v>2157</v>
      </c>
      <c r="C353" s="1" t="str">
        <f t="shared" si="5"/>
        <v>BodyPartDef+PressurePod_Seg4.labelShort</v>
      </c>
      <c r="D353" s="1" t="s">
        <v>2698</v>
      </c>
      <c r="E353" s="1">
        <f>IF(ISERROR(B353),"",MATCH(C353,Main_240507!$A$2:$A$810,0))</f>
        <v>792</v>
      </c>
    </row>
    <row r="354" spans="1:5" x14ac:dyDescent="0.45">
      <c r="A354" s="1" t="s">
        <v>2159</v>
      </c>
      <c r="C354" s="1" t="str">
        <f t="shared" si="5"/>
        <v>BodyPartDef+PressurePod_Seg4.label</v>
      </c>
      <c r="D354" s="1" t="s">
        <v>2699</v>
      </c>
      <c r="E354" s="1">
        <f>IF(ISERROR(B354),"",MATCH(C354,Main_240507!$A$2:$A$810,0))</f>
        <v>793</v>
      </c>
    </row>
    <row r="355" spans="1:5" x14ac:dyDescent="0.45">
      <c r="A355" s="1" t="s">
        <v>2162</v>
      </c>
      <c r="C355" s="1" t="str">
        <f t="shared" si="5"/>
        <v>BodyPartDef+PressurePod_Seg5.labelShort</v>
      </c>
      <c r="D355" s="1" t="s">
        <v>2698</v>
      </c>
      <c r="E355" s="1">
        <f>IF(ISERROR(B355),"",MATCH(C355,Main_240507!$A$2:$A$810,0))</f>
        <v>794</v>
      </c>
    </row>
    <row r="356" spans="1:5" x14ac:dyDescent="0.45">
      <c r="A356" s="1" t="s">
        <v>2164</v>
      </c>
      <c r="C356" s="1" t="str">
        <f t="shared" si="5"/>
        <v>BodyPartDef+PressurePod_Seg5.label</v>
      </c>
      <c r="D356" s="1" t="s">
        <v>2697</v>
      </c>
      <c r="E356" s="1">
        <f>IF(ISERROR(B356),"",MATCH(C356,Main_240507!$A$2:$A$810,0))</f>
        <v>795</v>
      </c>
    </row>
    <row r="357" spans="1:5" x14ac:dyDescent="0.45">
      <c r="A357" s="1" t="s">
        <v>857</v>
      </c>
      <c r="C357" s="1" t="str">
        <f t="shared" si="5"/>
        <v>BodyPartGroupDef+RightClub.label</v>
      </c>
      <c r="D357" s="1" t="s">
        <v>2300</v>
      </c>
      <c r="E357" s="1">
        <f>IF(ISERROR(B357),"",MATCH(C357,Main_240507!$A$2:$A$810,0))</f>
        <v>324</v>
      </c>
    </row>
    <row r="358" spans="1:5" x14ac:dyDescent="0.45">
      <c r="A358" s="1" t="s">
        <v>861</v>
      </c>
      <c r="C358" s="1" t="str">
        <f t="shared" si="5"/>
        <v>BodyPartGroupDef+RightClub.labelShort</v>
      </c>
      <c r="D358" s="1" t="s">
        <v>2696</v>
      </c>
      <c r="E358" s="1">
        <f>IF(ISERROR(B358),"",MATCH(C358,Main_240507!$A$2:$A$810,0))</f>
        <v>325</v>
      </c>
    </row>
    <row r="359" spans="1:5" x14ac:dyDescent="0.45">
      <c r="A359" s="1" t="s">
        <v>864</v>
      </c>
      <c r="C359" s="1" t="str">
        <f t="shared" si="5"/>
        <v>BodyPartGroupDef+LeftClub.label</v>
      </c>
      <c r="D359" s="1" t="s">
        <v>2301</v>
      </c>
      <c r="E359" s="1">
        <f>IF(ISERROR(B359),"",MATCH(C359,Main_240507!$A$2:$A$810,0))</f>
        <v>326</v>
      </c>
    </row>
    <row r="360" spans="1:5" x14ac:dyDescent="0.45">
      <c r="A360" s="1" t="s">
        <v>867</v>
      </c>
      <c r="C360" s="1" t="str">
        <f t="shared" si="5"/>
        <v>BodyPartGroupDef+LeftClub.labelShort</v>
      </c>
      <c r="D360" s="1" t="s">
        <v>2696</v>
      </c>
      <c r="E360" s="1">
        <f>IF(ISERROR(B360),"",MATCH(C360,Main_240507!$A$2:$A$810,0))</f>
        <v>327</v>
      </c>
    </row>
    <row r="361" spans="1:5" x14ac:dyDescent="0.45">
      <c r="A361" s="1" t="s">
        <v>869</v>
      </c>
      <c r="C361" s="1" t="str">
        <f t="shared" si="5"/>
        <v>BodyPartGroupDef+Tentacle1.label</v>
      </c>
      <c r="D361" s="1" t="s">
        <v>2297</v>
      </c>
      <c r="E361" s="1">
        <f>IF(ISERROR(B361),"",MATCH(C361,Main_240507!$A$2:$A$810,0))</f>
        <v>328</v>
      </c>
    </row>
    <row r="362" spans="1:5" x14ac:dyDescent="0.45">
      <c r="A362" s="1" t="s">
        <v>872</v>
      </c>
      <c r="C362" s="1" t="str">
        <f t="shared" si="5"/>
        <v>BodyPartGroupDef+Tentacle1.labelShort</v>
      </c>
      <c r="D362" s="1" t="s">
        <v>2297</v>
      </c>
      <c r="E362" s="1">
        <f>IF(ISERROR(B362),"",MATCH(C362,Main_240507!$A$2:$A$810,0))</f>
        <v>329</v>
      </c>
    </row>
    <row r="363" spans="1:5" x14ac:dyDescent="0.45">
      <c r="A363" s="1" t="s">
        <v>874</v>
      </c>
      <c r="C363" s="1" t="str">
        <f t="shared" si="5"/>
        <v>BodyPartGroupDef+Tentacle2.label</v>
      </c>
      <c r="D363" s="1" t="s">
        <v>2297</v>
      </c>
      <c r="E363" s="1">
        <f>IF(ISERROR(B363),"",MATCH(C363,Main_240507!$A$2:$A$810,0))</f>
        <v>330</v>
      </c>
    </row>
    <row r="364" spans="1:5" x14ac:dyDescent="0.45">
      <c r="A364" s="1" t="s">
        <v>876</v>
      </c>
      <c r="C364" s="1" t="str">
        <f t="shared" si="5"/>
        <v>BodyPartGroupDef+Tentacle2.labelShort</v>
      </c>
      <c r="D364" s="1" t="s">
        <v>2297</v>
      </c>
      <c r="E364" s="1">
        <f>IF(ISERROR(B364),"",MATCH(C364,Main_240507!$A$2:$A$810,0))</f>
        <v>331</v>
      </c>
    </row>
    <row r="365" spans="1:5" x14ac:dyDescent="0.45">
      <c r="A365" s="1" t="s">
        <v>878</v>
      </c>
      <c r="C365" s="1" t="str">
        <f t="shared" si="5"/>
        <v>BodyPartGroupDef+Tentacle3.label</v>
      </c>
      <c r="D365" s="1" t="s">
        <v>2297</v>
      </c>
      <c r="E365" s="1">
        <f>IF(ISERROR(B365),"",MATCH(C365,Main_240507!$A$2:$A$810,0))</f>
        <v>332</v>
      </c>
    </row>
    <row r="366" spans="1:5" x14ac:dyDescent="0.45">
      <c r="A366" s="1" t="s">
        <v>880</v>
      </c>
      <c r="C366" s="1" t="str">
        <f t="shared" si="5"/>
        <v>BodyPartGroupDef+Tentacle3.labelShort</v>
      </c>
      <c r="D366" s="1" t="s">
        <v>2297</v>
      </c>
      <c r="E366" s="1">
        <f>IF(ISERROR(B366),"",MATCH(C366,Main_240507!$A$2:$A$810,0))</f>
        <v>333</v>
      </c>
    </row>
    <row r="367" spans="1:5" x14ac:dyDescent="0.45">
      <c r="A367" s="1" t="s">
        <v>882</v>
      </c>
      <c r="C367" s="1" t="str">
        <f t="shared" si="5"/>
        <v>BodyPartGroupDef+Tentacle4.label</v>
      </c>
      <c r="D367" s="1" t="s">
        <v>2297</v>
      </c>
      <c r="E367" s="1">
        <f>IF(ISERROR(B367),"",MATCH(C367,Main_240507!$A$2:$A$810,0))</f>
        <v>334</v>
      </c>
    </row>
    <row r="368" spans="1:5" x14ac:dyDescent="0.45">
      <c r="A368" s="1" t="s">
        <v>884</v>
      </c>
      <c r="C368" s="1" t="str">
        <f t="shared" si="5"/>
        <v>BodyPartGroupDef+Tentacle4.labelShort</v>
      </c>
      <c r="D368" s="1" t="s">
        <v>2297</v>
      </c>
      <c r="E368" s="1">
        <f>IF(ISERROR(B368),"",MATCH(C368,Main_240507!$A$2:$A$810,0))</f>
        <v>335</v>
      </c>
    </row>
    <row r="369" spans="1:5" x14ac:dyDescent="0.45">
      <c r="A369" s="1" t="s">
        <v>886</v>
      </c>
      <c r="C369" s="1" t="str">
        <f t="shared" si="5"/>
        <v>BodyPartGroupDef+Tentacle5.label</v>
      </c>
      <c r="D369" s="1" t="s">
        <v>2297</v>
      </c>
      <c r="E369" s="1">
        <f>IF(ISERROR(B369),"",MATCH(C369,Main_240507!$A$2:$A$810,0))</f>
        <v>336</v>
      </c>
    </row>
    <row r="370" spans="1:5" x14ac:dyDescent="0.45">
      <c r="A370" s="1" t="s">
        <v>888</v>
      </c>
      <c r="C370" s="1" t="str">
        <f t="shared" si="5"/>
        <v>BodyPartGroupDef+Tentacle5.labelShort</v>
      </c>
      <c r="D370" s="1" t="s">
        <v>2297</v>
      </c>
      <c r="E370" s="1">
        <f>IF(ISERROR(B370),"",MATCH(C370,Main_240507!$A$2:$A$810,0))</f>
        <v>337</v>
      </c>
    </row>
    <row r="371" spans="1:5" x14ac:dyDescent="0.45">
      <c r="A371" s="1" t="s">
        <v>890</v>
      </c>
      <c r="C371" s="1" t="str">
        <f t="shared" si="5"/>
        <v>BodyPartGroupDef+Tentacle6.label</v>
      </c>
      <c r="D371" s="1" t="s">
        <v>2297</v>
      </c>
      <c r="E371" s="1">
        <f>IF(ISERROR(B371),"",MATCH(C371,Main_240507!$A$2:$A$810,0))</f>
        <v>338</v>
      </c>
    </row>
    <row r="372" spans="1:5" x14ac:dyDescent="0.45">
      <c r="A372" s="1" t="s">
        <v>892</v>
      </c>
      <c r="C372" s="1" t="str">
        <f t="shared" si="5"/>
        <v>BodyPartGroupDef+Tentacle6.labelShort</v>
      </c>
      <c r="D372" s="1" t="s">
        <v>2297</v>
      </c>
      <c r="E372" s="1">
        <f>IF(ISERROR(B372),"",MATCH(C372,Main_240507!$A$2:$A$810,0))</f>
        <v>339</v>
      </c>
    </row>
    <row r="373" spans="1:5" x14ac:dyDescent="0.45">
      <c r="A373" s="1" t="s">
        <v>2695</v>
      </c>
      <c r="C373" s="1" t="str">
        <f t="shared" si="5"/>
        <v>ChemicalDef+BlueBurstC.label</v>
      </c>
      <c r="D373" s="1" t="s">
        <v>2348</v>
      </c>
      <c r="E373" s="1" t="e">
        <f>IF(ISERROR(B373),"",MATCH(C373,Main_240507!$A$2:$A$810,0))</f>
        <v>#N/A</v>
      </c>
    </row>
    <row r="374" spans="1:5" x14ac:dyDescent="0.45">
      <c r="A374" s="1" t="s">
        <v>644</v>
      </c>
      <c r="C374" s="1" t="str">
        <f t="shared" si="5"/>
        <v>ChemicalDef+DeepBlue.label</v>
      </c>
      <c r="D374" s="1" t="s">
        <v>2574</v>
      </c>
      <c r="E374" s="1">
        <f>IF(ISERROR(B374),"",MATCH(C374,Main_240507!$A$2:$A$810,0))</f>
        <v>250</v>
      </c>
    </row>
    <row r="375" spans="1:5" x14ac:dyDescent="0.45">
      <c r="A375" s="1" t="s">
        <v>292</v>
      </c>
      <c r="C375" s="1" t="str">
        <f t="shared" si="5"/>
        <v>DamageDef+Moyo_ChargeBolt.label</v>
      </c>
      <c r="D375" s="1" t="s">
        <v>2478</v>
      </c>
      <c r="E375" s="1">
        <f>IF(ISERROR(B375),"",MATCH(C375,Main_240507!$A$2:$A$810,0))</f>
        <v>124</v>
      </c>
    </row>
    <row r="376" spans="1:5" x14ac:dyDescent="0.45">
      <c r="A376" s="1" t="s">
        <v>296</v>
      </c>
      <c r="C376" s="1" t="str">
        <f t="shared" si="5"/>
        <v>DamageDef+Moyo_ChargeBolt.deathMessage</v>
      </c>
      <c r="D376" s="1" t="s">
        <v>2694</v>
      </c>
      <c r="E376" s="1">
        <f>IF(ISERROR(B376),"",MATCH(C376,Main_240507!$A$2:$A$810,0))</f>
        <v>125</v>
      </c>
    </row>
    <row r="377" spans="1:5" x14ac:dyDescent="0.45">
      <c r="A377" s="1" t="s">
        <v>299</v>
      </c>
      <c r="C377" s="1" t="str">
        <f t="shared" si="5"/>
        <v>DamageDef+Moyo_Cryo.label</v>
      </c>
      <c r="D377" s="1" t="s">
        <v>2693</v>
      </c>
      <c r="E377" s="1">
        <f>IF(ISERROR(B377),"",MATCH(C377,Main_240507!$A$2:$A$810,0))</f>
        <v>126</v>
      </c>
    </row>
    <row r="378" spans="1:5" x14ac:dyDescent="0.45">
      <c r="A378" s="1" t="s">
        <v>302</v>
      </c>
      <c r="C378" s="1" t="str">
        <f t="shared" si="5"/>
        <v>DamageDef+Moyo_Cryo.deathMessage</v>
      </c>
      <c r="D378" s="1" t="s">
        <v>2692</v>
      </c>
      <c r="E378" s="1">
        <f>IF(ISERROR(B378),"",MATCH(C378,Main_240507!$A$2:$A$810,0))</f>
        <v>127</v>
      </c>
    </row>
    <row r="379" spans="1:5" x14ac:dyDescent="0.45">
      <c r="A379" s="1" t="s">
        <v>308</v>
      </c>
      <c r="C379" s="1" t="str">
        <f t="shared" si="5"/>
        <v>DamageDef+HexapodTentacle.label</v>
      </c>
      <c r="D379" s="1" t="s">
        <v>2210</v>
      </c>
      <c r="E379" s="1">
        <f>IF(ISERROR(B379),"",MATCH(C379,Main_240507!$A$2:$A$810,0))</f>
        <v>129</v>
      </c>
    </row>
    <row r="380" spans="1:5" x14ac:dyDescent="0.45">
      <c r="A380" s="1" t="s">
        <v>739</v>
      </c>
      <c r="C380" s="1" t="str">
        <f t="shared" si="5"/>
        <v>FactionDef+Moyo_PlayerFaction.label</v>
      </c>
      <c r="D380" s="1" t="s">
        <v>2691</v>
      </c>
      <c r="E380" s="1">
        <f>IF(ISERROR(B380),"",MATCH(C380,Main_240507!$A$2:$A$810,0))</f>
        <v>281</v>
      </c>
    </row>
    <row r="381" spans="1:5" x14ac:dyDescent="0.45">
      <c r="A381" s="1" t="s">
        <v>743</v>
      </c>
      <c r="C381" s="1" t="str">
        <f t="shared" si="5"/>
        <v>FactionDef+Moyo_PlayerFaction.description</v>
      </c>
      <c r="D381" s="1" t="s">
        <v>2690</v>
      </c>
      <c r="E381" s="1">
        <f>IF(ISERROR(B381),"",MATCH(C381,Main_240507!$A$2:$A$810,0))</f>
        <v>282</v>
      </c>
    </row>
    <row r="382" spans="1:5" x14ac:dyDescent="0.45">
      <c r="A382" s="1" t="s">
        <v>746</v>
      </c>
      <c r="C382" s="1" t="str">
        <f t="shared" si="5"/>
        <v>FactionDef+Moyo_PlayerFaction.pawnSingular</v>
      </c>
      <c r="D382" s="1" t="s">
        <v>2689</v>
      </c>
      <c r="E382" s="1">
        <f>IF(ISERROR(B382),"",MATCH(C382,Main_240507!$A$2:$A$810,0))</f>
        <v>283</v>
      </c>
    </row>
    <row r="383" spans="1:5" x14ac:dyDescent="0.45">
      <c r="A383" s="1" t="s">
        <v>749</v>
      </c>
      <c r="C383" s="1" t="str">
        <f t="shared" si="5"/>
        <v>FactionDef+Moyo_PlayerFaction.pawnsPlural</v>
      </c>
      <c r="D383" s="1" t="s">
        <v>2688</v>
      </c>
      <c r="E383" s="1">
        <f>IF(ISERROR(B383),"",MATCH(C383,Main_240507!$A$2:$A$810,0))</f>
        <v>284</v>
      </c>
    </row>
    <row r="384" spans="1:5" x14ac:dyDescent="0.45">
      <c r="A384" s="1" t="s">
        <v>758</v>
      </c>
      <c r="C384" s="1" t="str">
        <f t="shared" si="5"/>
        <v>FactionDef+Moyo_HavenFaction.label</v>
      </c>
      <c r="D384" s="1" t="s">
        <v>2687</v>
      </c>
      <c r="E384" s="1">
        <f>IF(ISERROR(B384),"",MATCH(C384,Main_240507!$A$2:$A$810,0))</f>
        <v>287</v>
      </c>
    </row>
    <row r="385" spans="1:5" x14ac:dyDescent="0.45">
      <c r="A385" s="1" t="s">
        <v>761</v>
      </c>
      <c r="C385" s="1" t="str">
        <f t="shared" si="5"/>
        <v>FactionDef+Moyo_HavenFaction.description</v>
      </c>
      <c r="D385" s="1" t="s">
        <v>2686</v>
      </c>
      <c r="E385" s="1">
        <f>IF(ISERROR(B385),"",MATCH(C385,Main_240507!$A$2:$A$810,0))</f>
        <v>288</v>
      </c>
    </row>
    <row r="386" spans="1:5" x14ac:dyDescent="0.45">
      <c r="A386" s="1" t="s">
        <v>752</v>
      </c>
      <c r="C386" s="1" t="str">
        <f t="shared" si="5"/>
        <v>FactionDef+Moyo_HavenFaction.pawnSingular</v>
      </c>
      <c r="D386" s="1" t="s">
        <v>2682</v>
      </c>
      <c r="E386" s="1">
        <f>IF(ISERROR(B386),"",MATCH(C386,Main_240507!$A$2:$A$810,0))</f>
        <v>285</v>
      </c>
    </row>
    <row r="387" spans="1:5" x14ac:dyDescent="0.45">
      <c r="A387" s="1" t="s">
        <v>755</v>
      </c>
      <c r="C387" s="1" t="str">
        <f t="shared" ref="C387:C450" si="6">IF(B387="",A387,B387)</f>
        <v>FactionDef+Moyo_HavenFaction.pawnsPlural</v>
      </c>
      <c r="D387" s="1" t="s">
        <v>2681</v>
      </c>
      <c r="E387" s="1">
        <f>IF(ISERROR(B387),"",MATCH(C387,Main_240507!$A$2:$A$810,0))</f>
        <v>286</v>
      </c>
    </row>
    <row r="388" spans="1:5" x14ac:dyDescent="0.45">
      <c r="A388" s="1" t="s">
        <v>764</v>
      </c>
      <c r="C388" s="1" t="str">
        <f t="shared" si="6"/>
        <v>FactionDef+Moyo_HavenFaction.leaderTitle</v>
      </c>
      <c r="D388" s="1" t="s">
        <v>2685</v>
      </c>
      <c r="E388" s="1">
        <f>IF(ISERROR(B388),"",MATCH(C388,Main_240507!$A$2:$A$810,0))</f>
        <v>289</v>
      </c>
    </row>
    <row r="389" spans="1:5" x14ac:dyDescent="0.45">
      <c r="A389" s="1" t="s">
        <v>771</v>
      </c>
      <c r="C389" s="1" t="str">
        <f t="shared" si="6"/>
        <v>FactionDef+Moyo_HavenHostile.label</v>
      </c>
      <c r="D389" s="1" t="s">
        <v>2684</v>
      </c>
      <c r="E389" s="1">
        <f>IF(ISERROR(B389),"",MATCH(C389,Main_240507!$A$2:$A$810,0))</f>
        <v>292</v>
      </c>
    </row>
    <row r="390" spans="1:5" x14ac:dyDescent="0.45">
      <c r="A390" s="1" t="s">
        <v>774</v>
      </c>
      <c r="C390" s="1" t="str">
        <f t="shared" si="6"/>
        <v>FactionDef+Moyo_HavenHostile.description</v>
      </c>
      <c r="D390" s="1" t="s">
        <v>2683</v>
      </c>
      <c r="E390" s="1">
        <f>IF(ISERROR(B390),"",MATCH(C390,Main_240507!$A$2:$A$810,0))</f>
        <v>293</v>
      </c>
    </row>
    <row r="391" spans="1:5" x14ac:dyDescent="0.45">
      <c r="A391" s="1" t="s">
        <v>752</v>
      </c>
      <c r="C391" s="1" t="str">
        <f t="shared" si="6"/>
        <v>FactionDef+Moyo_HavenFaction.pawnSingular</v>
      </c>
      <c r="D391" s="1" t="s">
        <v>2682</v>
      </c>
      <c r="E391" s="1">
        <f>IF(ISERROR(B391),"",MATCH(C391,Main_240507!$A$2:$A$810,0))</f>
        <v>285</v>
      </c>
    </row>
    <row r="392" spans="1:5" x14ac:dyDescent="0.45">
      <c r="A392" s="1" t="s">
        <v>755</v>
      </c>
      <c r="C392" s="1" t="str">
        <f t="shared" si="6"/>
        <v>FactionDef+Moyo_HavenFaction.pawnsPlural</v>
      </c>
      <c r="D392" s="1" t="s">
        <v>2681</v>
      </c>
      <c r="E392" s="1">
        <f>IF(ISERROR(B392),"",MATCH(C392,Main_240507!$A$2:$A$810,0))</f>
        <v>286</v>
      </c>
    </row>
    <row r="393" spans="1:5" x14ac:dyDescent="0.45">
      <c r="A393" s="1" t="s">
        <v>777</v>
      </c>
      <c r="C393" s="1" t="str">
        <f t="shared" si="6"/>
        <v>FactionDef+Moyo_HavenHostile.leaderTitle</v>
      </c>
      <c r="D393" s="1" t="s">
        <v>2680</v>
      </c>
      <c r="E393" s="1">
        <f>IF(ISERROR(B393),"",MATCH(C393,Main_240507!$A$2:$A$810,0))</f>
        <v>294</v>
      </c>
    </row>
    <row r="394" spans="1:5" x14ac:dyDescent="0.45">
      <c r="A394" s="1" t="s">
        <v>2679</v>
      </c>
      <c r="B394" s="1" t="e">
        <f>NA()</f>
        <v>#N/A</v>
      </c>
      <c r="C394" s="1" t="e">
        <f t="shared" si="6"/>
        <v>#N/A</v>
      </c>
      <c r="D394" s="1" t="s">
        <v>2678</v>
      </c>
      <c r="E394" s="1" t="str">
        <f>IF(ISERROR(B394),"",MATCH(C394,Main_240507!$A$2:$A$810,0))</f>
        <v/>
      </c>
    </row>
    <row r="395" spans="1:5" x14ac:dyDescent="0.45">
      <c r="A395" s="1" t="s">
        <v>2677</v>
      </c>
      <c r="B395" s="1" t="e">
        <f>NA()</f>
        <v>#N/A</v>
      </c>
      <c r="C395" s="1" t="e">
        <f t="shared" si="6"/>
        <v>#N/A</v>
      </c>
      <c r="D395" s="1" t="s">
        <v>2676</v>
      </c>
      <c r="E395" s="1" t="str">
        <f>IF(ISERROR(B395),"",MATCH(C395,Main_240507!$A$2:$A$810,0))</f>
        <v/>
      </c>
    </row>
    <row r="396" spans="1:5" x14ac:dyDescent="0.45">
      <c r="A396" s="1" t="s">
        <v>2675</v>
      </c>
      <c r="B396" s="1" t="e">
        <f>NA()</f>
        <v>#N/A</v>
      </c>
      <c r="C396" s="1" t="e">
        <f t="shared" si="6"/>
        <v>#N/A</v>
      </c>
      <c r="D396" s="1" t="s">
        <v>2674</v>
      </c>
      <c r="E396" s="1" t="str">
        <f>IF(ISERROR(B396),"",MATCH(C396,Main_240507!$A$2:$A$810,0))</f>
        <v/>
      </c>
    </row>
    <row r="397" spans="1:5" x14ac:dyDescent="0.45">
      <c r="A397" s="1" t="s">
        <v>2673</v>
      </c>
      <c r="B397" s="1" t="e">
        <f>NA()</f>
        <v>#N/A</v>
      </c>
      <c r="C397" s="1" t="e">
        <f t="shared" si="6"/>
        <v>#N/A</v>
      </c>
      <c r="D397" s="1" t="s">
        <v>2672</v>
      </c>
      <c r="E397" s="1" t="str">
        <f>IF(ISERROR(B397),"",MATCH(C397,Main_240507!$A$2:$A$810,0))</f>
        <v/>
      </c>
    </row>
    <row r="398" spans="1:5" x14ac:dyDescent="0.45">
      <c r="A398" s="1" t="s">
        <v>2671</v>
      </c>
      <c r="B398" s="1" t="e">
        <f>NA()</f>
        <v>#N/A</v>
      </c>
      <c r="C398" s="1" t="e">
        <f t="shared" si="6"/>
        <v>#N/A</v>
      </c>
      <c r="D398" s="1" t="s">
        <v>2670</v>
      </c>
      <c r="E398" s="1" t="str">
        <f>IF(ISERROR(B398),"",MATCH(C398,Main_240507!$A$2:$A$810,0))</f>
        <v/>
      </c>
    </row>
    <row r="399" spans="1:5" x14ac:dyDescent="0.45">
      <c r="A399" s="1" t="s">
        <v>2669</v>
      </c>
      <c r="B399" s="1" t="e">
        <f>NA()</f>
        <v>#N/A</v>
      </c>
      <c r="C399" s="1" t="e">
        <f t="shared" si="6"/>
        <v>#N/A</v>
      </c>
      <c r="D399" s="1" t="s">
        <v>2668</v>
      </c>
      <c r="E399" s="1" t="str">
        <f>IF(ISERROR(B399),"",MATCH(C399,Main_240507!$A$2:$A$810,0))</f>
        <v/>
      </c>
    </row>
    <row r="400" spans="1:5" x14ac:dyDescent="0.45">
      <c r="A400" s="1" t="s">
        <v>2667</v>
      </c>
      <c r="B400" s="1" t="e">
        <f>NA()</f>
        <v>#N/A</v>
      </c>
      <c r="C400" s="1" t="e">
        <f t="shared" si="6"/>
        <v>#N/A</v>
      </c>
      <c r="D400" s="1" t="s">
        <v>2666</v>
      </c>
      <c r="E400" s="1" t="str">
        <f>IF(ISERROR(B400),"",MATCH(C400,Main_240507!$A$2:$A$810,0))</f>
        <v/>
      </c>
    </row>
    <row r="401" spans="1:5" x14ac:dyDescent="0.45">
      <c r="A401" s="1" t="s">
        <v>2665</v>
      </c>
      <c r="B401" s="1" t="e">
        <f>NA()</f>
        <v>#N/A</v>
      </c>
      <c r="C401" s="1" t="e">
        <f t="shared" si="6"/>
        <v>#N/A</v>
      </c>
      <c r="D401" s="1" t="s">
        <v>2664</v>
      </c>
      <c r="E401" s="1" t="str">
        <f>IF(ISERROR(B401),"",MATCH(C401,Main_240507!$A$2:$A$810,0))</f>
        <v/>
      </c>
    </row>
    <row r="402" spans="1:5" x14ac:dyDescent="0.45">
      <c r="A402" s="1" t="s">
        <v>2663</v>
      </c>
      <c r="B402" s="1" t="e">
        <f>NA()</f>
        <v>#N/A</v>
      </c>
      <c r="C402" s="1" t="e">
        <f t="shared" si="6"/>
        <v>#N/A</v>
      </c>
      <c r="D402" s="1" t="s">
        <v>2662</v>
      </c>
      <c r="E402" s="1" t="str">
        <f>IF(ISERROR(B402),"",MATCH(C402,Main_240507!$A$2:$A$810,0))</f>
        <v/>
      </c>
    </row>
    <row r="403" spans="1:5" x14ac:dyDescent="0.45">
      <c r="A403" s="1" t="s">
        <v>2661</v>
      </c>
      <c r="B403" s="1" t="e">
        <f>NA()</f>
        <v>#N/A</v>
      </c>
      <c r="C403" s="1" t="e">
        <f t="shared" si="6"/>
        <v>#N/A</v>
      </c>
      <c r="D403" s="1" t="s">
        <v>2660</v>
      </c>
      <c r="E403" s="1" t="str">
        <f>IF(ISERROR(B403),"",MATCH(C403,Main_240507!$A$2:$A$810,0))</f>
        <v/>
      </c>
    </row>
    <row r="404" spans="1:5" x14ac:dyDescent="0.45">
      <c r="A404" s="1" t="s">
        <v>2659</v>
      </c>
      <c r="B404" s="1" t="e">
        <f>NA()</f>
        <v>#N/A</v>
      </c>
      <c r="C404" s="1" t="e">
        <f t="shared" si="6"/>
        <v>#N/A</v>
      </c>
      <c r="D404" s="1" t="s">
        <v>2658</v>
      </c>
      <c r="E404" s="1" t="str">
        <f>IF(ISERROR(B404),"",MATCH(C404,Main_240507!$A$2:$A$810,0))</f>
        <v/>
      </c>
    </row>
    <row r="405" spans="1:5" x14ac:dyDescent="0.45">
      <c r="A405" s="1" t="s">
        <v>2657</v>
      </c>
      <c r="B405" s="1" t="e">
        <f>NA()</f>
        <v>#N/A</v>
      </c>
      <c r="C405" s="1" t="e">
        <f t="shared" si="6"/>
        <v>#N/A</v>
      </c>
      <c r="D405" s="1" t="s">
        <v>2656</v>
      </c>
      <c r="E405" s="1" t="str">
        <f>IF(ISERROR(B405),"",MATCH(C405,Main_240507!$A$2:$A$810,0))</f>
        <v/>
      </c>
    </row>
    <row r="406" spans="1:5" x14ac:dyDescent="0.45">
      <c r="A406" s="1" t="s">
        <v>2655</v>
      </c>
      <c r="B406" s="1" t="e">
        <f>NA()</f>
        <v>#N/A</v>
      </c>
      <c r="C406" s="1" t="e">
        <f t="shared" si="6"/>
        <v>#N/A</v>
      </c>
      <c r="D406" s="1" t="s">
        <v>2654</v>
      </c>
      <c r="E406" s="1" t="str">
        <f>IF(ISERROR(B406),"",MATCH(C406,Main_240507!$A$2:$A$810,0))</f>
        <v/>
      </c>
    </row>
    <row r="407" spans="1:5" x14ac:dyDescent="0.45">
      <c r="A407" s="1" t="s">
        <v>2653</v>
      </c>
      <c r="B407" s="1" t="e">
        <f>NA()</f>
        <v>#N/A</v>
      </c>
      <c r="C407" s="1" t="e">
        <f t="shared" si="6"/>
        <v>#N/A</v>
      </c>
      <c r="D407" s="1" t="s">
        <v>2652</v>
      </c>
      <c r="E407" s="1" t="str">
        <f>IF(ISERROR(B407),"",MATCH(C407,Main_240507!$A$2:$A$810,0))</f>
        <v/>
      </c>
    </row>
    <row r="408" spans="1:5" x14ac:dyDescent="0.45">
      <c r="A408" s="1" t="s">
        <v>605</v>
      </c>
      <c r="C408" s="1" t="str">
        <f t="shared" si="6"/>
        <v>HediffDef+BelialVInjectedAfter.label</v>
      </c>
      <c r="D408" s="1" t="s">
        <v>607</v>
      </c>
      <c r="E408" s="1">
        <f>IF(ISERROR(B408),"",MATCH(C408,Main_240507!$A$2:$A$810,0))</f>
        <v>236</v>
      </c>
    </row>
    <row r="409" spans="1:5" x14ac:dyDescent="0.45">
      <c r="A409" s="1" t="s">
        <v>608</v>
      </c>
      <c r="C409" s="1" t="str">
        <f t="shared" si="6"/>
        <v>HediffDef+BelialVInjectedAfter.description</v>
      </c>
      <c r="D409" s="1" t="s">
        <v>610</v>
      </c>
      <c r="E409" s="1">
        <f>IF(ISERROR(B409),"",MATCH(C409,Main_240507!$A$2:$A$810,0))</f>
        <v>237</v>
      </c>
    </row>
    <row r="410" spans="1:5" x14ac:dyDescent="0.45">
      <c r="A410" s="1" t="s">
        <v>313</v>
      </c>
      <c r="C410" s="1" t="str">
        <f t="shared" si="6"/>
        <v>HediffDef+BelialVEffect_2.label</v>
      </c>
      <c r="D410" s="1" t="s">
        <v>2651</v>
      </c>
      <c r="E410" s="1">
        <f>IF(ISERROR(B410),"",MATCH(C410,Main_240507!$A$2:$A$810,0))</f>
        <v>131</v>
      </c>
    </row>
    <row r="411" spans="1:5" x14ac:dyDescent="0.45">
      <c r="A411" s="1" t="s">
        <v>317</v>
      </c>
      <c r="C411" s="1" t="str">
        <f t="shared" si="6"/>
        <v>HediffDef+BelialVEffect_2.description</v>
      </c>
      <c r="D411" s="1" t="s">
        <v>2650</v>
      </c>
      <c r="E411" s="1">
        <f>IF(ISERROR(B411),"",MATCH(C411,Main_240507!$A$2:$A$810,0))</f>
        <v>132</v>
      </c>
    </row>
    <row r="412" spans="1:5" x14ac:dyDescent="0.45">
      <c r="A412" s="1" t="s">
        <v>320</v>
      </c>
      <c r="C412" s="1" t="str">
        <f t="shared" si="6"/>
        <v>HediffDef+BelialVEffect_2U.label</v>
      </c>
      <c r="D412" s="1" t="s">
        <v>2649</v>
      </c>
      <c r="E412" s="1">
        <f>IF(ISERROR(B412),"",MATCH(C412,Main_240507!$A$2:$A$810,0))</f>
        <v>133</v>
      </c>
    </row>
    <row r="413" spans="1:5" x14ac:dyDescent="0.45">
      <c r="A413" s="1" t="s">
        <v>323</v>
      </c>
      <c r="C413" s="1" t="str">
        <f t="shared" si="6"/>
        <v>HediffDef+BelialVEffect_2U.description</v>
      </c>
      <c r="D413" s="1" t="s">
        <v>2648</v>
      </c>
      <c r="E413" s="1">
        <f>IF(ISERROR(B413),"",MATCH(C413,Main_240507!$A$2:$A$810,0))</f>
        <v>134</v>
      </c>
    </row>
    <row r="414" spans="1:5" x14ac:dyDescent="0.45">
      <c r="A414" s="1" t="s">
        <v>326</v>
      </c>
      <c r="C414" s="1" t="str">
        <f t="shared" si="6"/>
        <v>HediffDef+BelialVEffect_3.label</v>
      </c>
      <c r="D414" s="1" t="s">
        <v>2647</v>
      </c>
      <c r="E414" s="1">
        <f>IF(ISERROR(B414),"",MATCH(C414,Main_240507!$A$2:$A$810,0))</f>
        <v>135</v>
      </c>
    </row>
    <row r="415" spans="1:5" x14ac:dyDescent="0.45">
      <c r="A415" s="1" t="s">
        <v>329</v>
      </c>
      <c r="C415" s="1" t="str">
        <f t="shared" si="6"/>
        <v>HediffDef+BelialVEffect_3.description</v>
      </c>
      <c r="D415" s="1" t="s">
        <v>2646</v>
      </c>
      <c r="E415" s="1">
        <f>IF(ISERROR(B415),"",MATCH(C415,Main_240507!$A$2:$A$810,0))</f>
        <v>136</v>
      </c>
    </row>
    <row r="416" spans="1:5" x14ac:dyDescent="0.45">
      <c r="A416" s="1" t="s">
        <v>332</v>
      </c>
      <c r="C416" s="1" t="str">
        <f t="shared" si="6"/>
        <v>HediffDef+BelialVEffect_3U.label</v>
      </c>
      <c r="D416" s="1" t="s">
        <v>2645</v>
      </c>
      <c r="E416" s="1">
        <f>IF(ISERROR(B416),"",MATCH(C416,Main_240507!$A$2:$A$810,0))</f>
        <v>137</v>
      </c>
    </row>
    <row r="417" spans="1:5" x14ac:dyDescent="0.45">
      <c r="A417" s="1" t="s">
        <v>335</v>
      </c>
      <c r="C417" s="1" t="str">
        <f t="shared" si="6"/>
        <v>HediffDef+BelialVEffect_3U.description</v>
      </c>
      <c r="D417" s="1" t="s">
        <v>2644</v>
      </c>
      <c r="E417" s="1">
        <f>IF(ISERROR(B417),"",MATCH(C417,Main_240507!$A$2:$A$810,0))</f>
        <v>138</v>
      </c>
    </row>
    <row r="418" spans="1:5" x14ac:dyDescent="0.45">
      <c r="A418" s="1" t="s">
        <v>338</v>
      </c>
      <c r="C418" s="1" t="str">
        <f t="shared" si="6"/>
        <v>HediffDef+BelialVEffect_4.label</v>
      </c>
      <c r="D418" s="1" t="s">
        <v>2643</v>
      </c>
      <c r="E418" s="1">
        <f>IF(ISERROR(B418),"",MATCH(C418,Main_240507!$A$2:$A$810,0))</f>
        <v>139</v>
      </c>
    </row>
    <row r="419" spans="1:5" x14ac:dyDescent="0.45">
      <c r="A419" s="1" t="s">
        <v>341</v>
      </c>
      <c r="C419" s="1" t="str">
        <f t="shared" si="6"/>
        <v>HediffDef+BelialVEffect_4.description</v>
      </c>
      <c r="D419" s="1" t="s">
        <v>2642</v>
      </c>
      <c r="E419" s="1">
        <f>IF(ISERROR(B419),"",MATCH(C419,Main_240507!$A$2:$A$810,0))</f>
        <v>140</v>
      </c>
    </row>
    <row r="420" spans="1:5" x14ac:dyDescent="0.45">
      <c r="A420" s="1" t="s">
        <v>344</v>
      </c>
      <c r="C420" s="1" t="str">
        <f t="shared" si="6"/>
        <v>HediffDef+BelialVEffect_4U.label</v>
      </c>
      <c r="D420" s="1" t="s">
        <v>2641</v>
      </c>
      <c r="E420" s="1">
        <f>IF(ISERROR(B420),"",MATCH(C420,Main_240507!$A$2:$A$810,0))</f>
        <v>141</v>
      </c>
    </row>
    <row r="421" spans="1:5" x14ac:dyDescent="0.45">
      <c r="A421" s="1" t="s">
        <v>347</v>
      </c>
      <c r="C421" s="1" t="str">
        <f t="shared" si="6"/>
        <v>HediffDef+BelialVEffect_4U.description</v>
      </c>
      <c r="D421" s="1" t="s">
        <v>2640</v>
      </c>
      <c r="E421" s="1">
        <f>IF(ISERROR(B421),"",MATCH(C421,Main_240507!$A$2:$A$810,0))</f>
        <v>142</v>
      </c>
    </row>
    <row r="422" spans="1:5" x14ac:dyDescent="0.45">
      <c r="A422" s="1" t="s">
        <v>350</v>
      </c>
      <c r="C422" s="1" t="str">
        <f t="shared" si="6"/>
        <v>HediffDef+BelialVEffect_5.label</v>
      </c>
      <c r="D422" s="1" t="s">
        <v>2221</v>
      </c>
      <c r="E422" s="1">
        <f>IF(ISERROR(B422),"",MATCH(C422,Main_240507!$A$2:$A$810,0))</f>
        <v>143</v>
      </c>
    </row>
    <row r="423" spans="1:5" x14ac:dyDescent="0.45">
      <c r="A423" s="1" t="s">
        <v>353</v>
      </c>
      <c r="C423" s="1" t="str">
        <f t="shared" si="6"/>
        <v>HediffDef+BelialVEffect_5.description</v>
      </c>
      <c r="D423" s="1" t="s">
        <v>2639</v>
      </c>
      <c r="E423" s="1">
        <f>IF(ISERROR(B423),"",MATCH(C423,Main_240507!$A$2:$A$810,0))</f>
        <v>144</v>
      </c>
    </row>
    <row r="424" spans="1:5" x14ac:dyDescent="0.45">
      <c r="A424" s="1" t="s">
        <v>362</v>
      </c>
      <c r="C424" s="1" t="str">
        <f t="shared" si="6"/>
        <v>HediffDef+BelialVEffect_6.label</v>
      </c>
      <c r="D424" s="1" t="s">
        <v>2217</v>
      </c>
      <c r="E424" s="1">
        <f>IF(ISERROR(B424),"",MATCH(C424,Main_240507!$A$2:$A$810,0))</f>
        <v>147</v>
      </c>
    </row>
    <row r="425" spans="1:5" x14ac:dyDescent="0.45">
      <c r="A425" s="1" t="s">
        <v>365</v>
      </c>
      <c r="C425" s="1" t="str">
        <f t="shared" si="6"/>
        <v>HediffDef+BelialVEffect_6.description</v>
      </c>
      <c r="D425" s="1" t="s">
        <v>2638</v>
      </c>
      <c r="E425" s="1">
        <f>IF(ISERROR(B425),"",MATCH(C425,Main_240507!$A$2:$A$810,0))</f>
        <v>148</v>
      </c>
    </row>
    <row r="426" spans="1:5" x14ac:dyDescent="0.45">
      <c r="A426" s="1" t="s">
        <v>373</v>
      </c>
      <c r="C426" s="1" t="str">
        <f t="shared" si="6"/>
        <v>HediffDef+BelialVEffect_7.label</v>
      </c>
      <c r="D426" s="1" t="s">
        <v>2637</v>
      </c>
      <c r="E426" s="1">
        <f>IF(ISERROR(B426),"",MATCH(C426,Main_240507!$A$2:$A$810,0))</f>
        <v>151</v>
      </c>
    </row>
    <row r="427" spans="1:5" x14ac:dyDescent="0.45">
      <c r="A427" s="1" t="s">
        <v>376</v>
      </c>
      <c r="C427" s="1" t="str">
        <f t="shared" si="6"/>
        <v>HediffDef+BelialVEffect_7.description</v>
      </c>
      <c r="D427" s="1" t="s">
        <v>2636</v>
      </c>
      <c r="E427" s="1">
        <f>IF(ISERROR(B427),"",MATCH(C427,Main_240507!$A$2:$A$810,0))</f>
        <v>152</v>
      </c>
    </row>
    <row r="428" spans="1:5" x14ac:dyDescent="0.45">
      <c r="A428" s="1" t="s">
        <v>379</v>
      </c>
      <c r="C428" s="1" t="str">
        <f t="shared" si="6"/>
        <v>HediffDef+BelialVEffect_7U.label</v>
      </c>
      <c r="D428" s="1" t="s">
        <v>2635</v>
      </c>
      <c r="E428" s="1">
        <f>IF(ISERROR(B428),"",MATCH(C428,Main_240507!$A$2:$A$810,0))</f>
        <v>153</v>
      </c>
    </row>
    <row r="429" spans="1:5" x14ac:dyDescent="0.45">
      <c r="A429" s="1" t="s">
        <v>382</v>
      </c>
      <c r="C429" s="1" t="str">
        <f t="shared" si="6"/>
        <v>HediffDef+BelialVEffect_7U.description</v>
      </c>
      <c r="D429" s="1" t="s">
        <v>2634</v>
      </c>
      <c r="E429" s="1">
        <f>IF(ISERROR(B429),"",MATCH(C429,Main_240507!$A$2:$A$810,0))</f>
        <v>154</v>
      </c>
    </row>
    <row r="430" spans="1:5" x14ac:dyDescent="0.45">
      <c r="A430" s="1" t="s">
        <v>611</v>
      </c>
      <c r="C430" s="1" t="str">
        <f t="shared" si="6"/>
        <v>HediffDef+MoyoBaseHediff.label</v>
      </c>
      <c r="D430" s="1" t="s">
        <v>2633</v>
      </c>
      <c r="E430" s="1">
        <f>IF(ISERROR(B430),"",MATCH(C430,Main_240507!$A$2:$A$810,0))</f>
        <v>238</v>
      </c>
    </row>
    <row r="431" spans="1:5" x14ac:dyDescent="0.45">
      <c r="A431" s="1" t="s">
        <v>614</v>
      </c>
      <c r="C431" s="1" t="str">
        <f t="shared" si="6"/>
        <v>HediffDef+MoyoBaseHediff.description</v>
      </c>
      <c r="D431" s="1" t="s">
        <v>2632</v>
      </c>
      <c r="E431" s="1">
        <f>IF(ISERROR(B431),"",MATCH(C431,Main_240507!$A$2:$A$810,0))</f>
        <v>239</v>
      </c>
    </row>
    <row r="432" spans="1:5" x14ac:dyDescent="0.45">
      <c r="A432" s="1" t="s">
        <v>633</v>
      </c>
      <c r="C432" s="1" t="str">
        <f t="shared" si="6"/>
        <v>HediffDef+DeepBlues.label</v>
      </c>
      <c r="D432" s="1" t="s">
        <v>2241</v>
      </c>
      <c r="E432" s="1">
        <f>IF(ISERROR(B432),"",MATCH(C432,Main_240507!$A$2:$A$810,0))</f>
        <v>246</v>
      </c>
    </row>
    <row r="433" spans="1:5" x14ac:dyDescent="0.45">
      <c r="A433" s="1" t="s">
        <v>636</v>
      </c>
      <c r="C433" s="1" t="str">
        <f t="shared" si="6"/>
        <v>HediffDef+DeepBlues.description</v>
      </c>
      <c r="D433" s="1" t="s">
        <v>2631</v>
      </c>
      <c r="E433" s="1">
        <f>IF(ISERROR(B433),"",MATCH(C433,Main_240507!$A$2:$A$810,0))</f>
        <v>247</v>
      </c>
    </row>
    <row r="434" spans="1:5" x14ac:dyDescent="0.45">
      <c r="A434" s="1" t="s">
        <v>690</v>
      </c>
      <c r="C434" s="1" t="str">
        <f t="shared" si="6"/>
        <v>HediffDef+Moyo_DeepBlueReaction.label</v>
      </c>
      <c r="D434" s="1" t="s">
        <v>2630</v>
      </c>
      <c r="E434" s="1">
        <f>IF(ISERROR(B434),"",MATCH(C434,Main_240507!$A$2:$A$810,0))</f>
        <v>265</v>
      </c>
    </row>
    <row r="435" spans="1:5" x14ac:dyDescent="0.45">
      <c r="A435" s="1" t="s">
        <v>693</v>
      </c>
      <c r="C435" s="1" t="str">
        <f t="shared" si="6"/>
        <v>HediffDef+Moyo_DeepBlueReaction.description</v>
      </c>
      <c r="D435" s="1" t="s">
        <v>2629</v>
      </c>
      <c r="E435" s="1">
        <f>IF(ISERROR(B435),"",MATCH(C435,Main_240507!$A$2:$A$810,0))</f>
        <v>266</v>
      </c>
    </row>
    <row r="436" spans="1:5" x14ac:dyDescent="0.45">
      <c r="A436" s="1" t="s">
        <v>696</v>
      </c>
      <c r="C436" s="1" t="str">
        <f t="shared" si="6"/>
        <v>HediffDef+Moyo_DeepBlueReaction.stages.0.label</v>
      </c>
      <c r="D436" s="1" t="s">
        <v>2628</v>
      </c>
      <c r="E436" s="1">
        <f>IF(ISERROR(B436),"",MATCH(C436,Main_240507!$A$2:$A$810,0))</f>
        <v>267</v>
      </c>
    </row>
    <row r="437" spans="1:5" x14ac:dyDescent="0.45">
      <c r="A437" s="1" t="s">
        <v>699</v>
      </c>
      <c r="C437" s="1" t="str">
        <f t="shared" si="6"/>
        <v>HediffDef+Moyo_DeepBlueReaction.stages.1.label</v>
      </c>
      <c r="D437" s="1" t="s">
        <v>2589</v>
      </c>
      <c r="E437" s="1">
        <f>IF(ISERROR(B437),"",MATCH(C437,Main_240507!$A$2:$A$810,0))</f>
        <v>268</v>
      </c>
    </row>
    <row r="438" spans="1:5" x14ac:dyDescent="0.45">
      <c r="A438" s="1" t="s">
        <v>702</v>
      </c>
      <c r="C438" s="1" t="str">
        <f t="shared" si="6"/>
        <v>HediffDef+Moyo_DeepBlueReaction.stages.2.label</v>
      </c>
      <c r="D438" s="1" t="s">
        <v>2588</v>
      </c>
      <c r="E438" s="1">
        <f>IF(ISERROR(B438),"",MATCH(C438,Main_240507!$A$2:$A$810,0))</f>
        <v>269</v>
      </c>
    </row>
    <row r="439" spans="1:5" x14ac:dyDescent="0.45">
      <c r="A439" s="1" t="s">
        <v>705</v>
      </c>
      <c r="C439" s="1" t="str">
        <f t="shared" si="6"/>
        <v>HediffDef+Moyo_DeepBlueReaction.stages.3.label</v>
      </c>
      <c r="D439" s="1" t="s">
        <v>2587</v>
      </c>
      <c r="E439" s="1">
        <f>IF(ISERROR(B439),"",MATCH(C439,Main_240507!$A$2:$A$810,0))</f>
        <v>270</v>
      </c>
    </row>
    <row r="440" spans="1:5" x14ac:dyDescent="0.45">
      <c r="A440" s="1" t="s">
        <v>655</v>
      </c>
      <c r="C440" s="1" t="str">
        <f t="shared" si="6"/>
        <v>HediffDef+DeepBlueTolerance.label</v>
      </c>
      <c r="D440" s="1" t="s">
        <v>2627</v>
      </c>
      <c r="E440" s="1">
        <f>IF(ISERROR(B440),"",MATCH(C440,Main_240507!$A$2:$A$810,0))</f>
        <v>253</v>
      </c>
    </row>
    <row r="441" spans="1:5" x14ac:dyDescent="0.45">
      <c r="A441" s="1" t="s">
        <v>658</v>
      </c>
      <c r="C441" s="1" t="str">
        <f t="shared" si="6"/>
        <v>HediffDef+DeepBlueTolerance.description</v>
      </c>
      <c r="D441" s="1" t="s">
        <v>2626</v>
      </c>
      <c r="E441" s="1">
        <f>IF(ISERROR(B441),"",MATCH(C441,Main_240507!$A$2:$A$810,0))</f>
        <v>254</v>
      </c>
    </row>
    <row r="442" spans="1:5" x14ac:dyDescent="0.45">
      <c r="A442" s="1" t="s">
        <v>670</v>
      </c>
      <c r="C442" s="1" t="str">
        <f t="shared" si="6"/>
        <v>HediffDef+DeepBlueAddiction.label</v>
      </c>
      <c r="D442" s="1" t="s">
        <v>2625</v>
      </c>
      <c r="E442" s="1">
        <f>IF(ISERROR(B442),"",MATCH(C442,Main_240507!$A$2:$A$810,0))</f>
        <v>258</v>
      </c>
    </row>
    <row r="443" spans="1:5" x14ac:dyDescent="0.45">
      <c r="A443" s="1" t="s">
        <v>673</v>
      </c>
      <c r="C443" s="1" t="str">
        <f t="shared" si="6"/>
        <v>HediffDef+DeepBlueAddiction.description</v>
      </c>
      <c r="D443" s="1" t="s">
        <v>2624</v>
      </c>
      <c r="E443" s="1">
        <f>IF(ISERROR(B443),"",MATCH(C443,Main_240507!$A$2:$A$810,0))</f>
        <v>259</v>
      </c>
    </row>
    <row r="444" spans="1:5" x14ac:dyDescent="0.45">
      <c r="A444" s="1" t="s">
        <v>682</v>
      </c>
      <c r="C444" s="1" t="str">
        <f t="shared" si="6"/>
        <v>HediffDef+DeepBlueAddiction.stages.1.label</v>
      </c>
      <c r="D444" s="1" t="s">
        <v>2623</v>
      </c>
      <c r="E444" s="1">
        <f>IF(ISERROR(B444),"",MATCH(C444,Main_240507!$A$2:$A$810,0))</f>
        <v>262</v>
      </c>
    </row>
    <row r="445" spans="1:5" x14ac:dyDescent="0.45">
      <c r="A445" s="1" t="s">
        <v>676</v>
      </c>
      <c r="C445" s="1" t="str">
        <f t="shared" si="6"/>
        <v>HediffDef+DeepBlueAddiction.comps.0.discoverLetterLabel</v>
      </c>
      <c r="E445" s="1">
        <f>IF(ISERROR(B445),"",MATCH(C445,Main_240507!$A$2:$A$810,0))</f>
        <v>260</v>
      </c>
    </row>
    <row r="446" spans="1:5" x14ac:dyDescent="0.45">
      <c r="A446" s="1" t="s">
        <v>679</v>
      </c>
      <c r="C446" s="1" t="str">
        <f t="shared" si="6"/>
        <v>HediffDef+DeepBlueAddiction.comps.0.discoverLetterText</v>
      </c>
      <c r="D446" s="1" t="s">
        <v>2622</v>
      </c>
      <c r="E446" s="1">
        <f>IF(ISERROR(B446),"",MATCH(C446,Main_240507!$A$2:$A$810,0))</f>
        <v>261</v>
      </c>
    </row>
    <row r="447" spans="1:5" x14ac:dyDescent="0.45">
      <c r="A447" s="1" t="s">
        <v>490</v>
      </c>
      <c r="C447" s="1" t="str">
        <f t="shared" si="6"/>
        <v>HediffDef+BlueGoHigh.label</v>
      </c>
      <c r="D447" s="1" t="s">
        <v>2621</v>
      </c>
      <c r="E447" s="1">
        <f>IF(ISERROR(B447),"",MATCH(C447,Main_240507!$A$2:$A$810,0))</f>
        <v>194</v>
      </c>
    </row>
    <row r="448" spans="1:5" x14ac:dyDescent="0.45">
      <c r="A448" s="1" t="s">
        <v>493</v>
      </c>
      <c r="C448" s="1" t="str">
        <f t="shared" si="6"/>
        <v>HediffDef+BlueGoHigh.labelNoun</v>
      </c>
      <c r="D448" s="1" t="s">
        <v>2621</v>
      </c>
      <c r="E448" s="1">
        <f>IF(ISERROR(B448),"",MATCH(C448,Main_240507!$A$2:$A$810,0))</f>
        <v>195</v>
      </c>
    </row>
    <row r="449" spans="1:5" x14ac:dyDescent="0.45">
      <c r="A449" s="1" t="s">
        <v>496</v>
      </c>
      <c r="C449" s="1" t="str">
        <f t="shared" si="6"/>
        <v>HediffDef+BlueGoHigh.description</v>
      </c>
      <c r="D449" s="1" t="s">
        <v>2620</v>
      </c>
      <c r="E449" s="1">
        <f>IF(ISERROR(B449),"",MATCH(C449,Main_240507!$A$2:$A$810,0))</f>
        <v>196</v>
      </c>
    </row>
    <row r="450" spans="1:5" x14ac:dyDescent="0.45">
      <c r="A450" s="1" t="s">
        <v>509</v>
      </c>
      <c r="C450" s="1" t="str">
        <f t="shared" si="6"/>
        <v>HediffDef+BlueUpHigh.label</v>
      </c>
      <c r="D450" s="1" t="s">
        <v>2619</v>
      </c>
      <c r="E450" s="1">
        <f>IF(ISERROR(B450),"",MATCH(C450,Main_240507!$A$2:$A$810,0))</f>
        <v>201</v>
      </c>
    </row>
    <row r="451" spans="1:5" x14ac:dyDescent="0.45">
      <c r="A451" s="1" t="s">
        <v>512</v>
      </c>
      <c r="C451" s="1" t="str">
        <f t="shared" ref="C451:C514" si="7">IF(B451="",A451,B451)</f>
        <v>HediffDef+BlueUpHigh.labelNoun</v>
      </c>
      <c r="D451" s="1" t="s">
        <v>2619</v>
      </c>
      <c r="E451" s="1">
        <f>IF(ISERROR(B451),"",MATCH(C451,Main_240507!$A$2:$A$810,0))</f>
        <v>202</v>
      </c>
    </row>
    <row r="452" spans="1:5" x14ac:dyDescent="0.45">
      <c r="A452" s="1" t="s">
        <v>515</v>
      </c>
      <c r="C452" s="1" t="str">
        <f t="shared" si="7"/>
        <v>HediffDef+BlueUpHigh.description</v>
      </c>
      <c r="D452" s="1" t="s">
        <v>2618</v>
      </c>
      <c r="E452" s="1">
        <f>IF(ISERROR(B452),"",MATCH(C452,Main_240507!$A$2:$A$810,0))</f>
        <v>203</v>
      </c>
    </row>
    <row r="453" spans="1:5" x14ac:dyDescent="0.45">
      <c r="A453" s="1" t="s">
        <v>528</v>
      </c>
      <c r="C453" s="1" t="str">
        <f t="shared" si="7"/>
        <v>HediffDef+BlueYoHigh.label</v>
      </c>
      <c r="D453" s="1" t="s">
        <v>2617</v>
      </c>
      <c r="E453" s="1">
        <f>IF(ISERROR(B453),"",MATCH(C453,Main_240507!$A$2:$A$810,0))</f>
        <v>208</v>
      </c>
    </row>
    <row r="454" spans="1:5" x14ac:dyDescent="0.45">
      <c r="A454" s="1" t="s">
        <v>531</v>
      </c>
      <c r="C454" s="1" t="str">
        <f t="shared" si="7"/>
        <v>HediffDef+BlueYoHigh.labelNoun</v>
      </c>
      <c r="D454" s="1" t="s">
        <v>2617</v>
      </c>
      <c r="E454" s="1">
        <f>IF(ISERROR(B454),"",MATCH(C454,Main_240507!$A$2:$A$810,0))</f>
        <v>209</v>
      </c>
    </row>
    <row r="455" spans="1:5" x14ac:dyDescent="0.45">
      <c r="A455" s="1" t="s">
        <v>534</v>
      </c>
      <c r="C455" s="1" t="str">
        <f t="shared" si="7"/>
        <v>HediffDef+BlueYoHigh.description</v>
      </c>
      <c r="D455" s="1" t="s">
        <v>2616</v>
      </c>
      <c r="E455" s="1">
        <f>IF(ISERROR(B455),"",MATCH(C455,Main_240507!$A$2:$A$810,0))</f>
        <v>210</v>
      </c>
    </row>
    <row r="456" spans="1:5" x14ac:dyDescent="0.45">
      <c r="A456" s="1" t="s">
        <v>2615</v>
      </c>
      <c r="C456" s="1" t="str">
        <f t="shared" si="7"/>
        <v>HediffDef+BlueBurstHigh.label</v>
      </c>
      <c r="D456" s="1" t="s">
        <v>2613</v>
      </c>
      <c r="E456" s="1" t="e">
        <f>IF(ISERROR(B456),"",MATCH(C456,Main_240507!$A$2:$A$810,0))</f>
        <v>#N/A</v>
      </c>
    </row>
    <row r="457" spans="1:5" x14ac:dyDescent="0.45">
      <c r="A457" s="1" t="s">
        <v>2614</v>
      </c>
      <c r="C457" s="1" t="str">
        <f t="shared" si="7"/>
        <v>HediffDef+BlueBurstHigh.labelNoun</v>
      </c>
      <c r="D457" s="1" t="s">
        <v>2613</v>
      </c>
      <c r="E457" s="1" t="e">
        <f>IF(ISERROR(B457),"",MATCH(C457,Main_240507!$A$2:$A$810,0))</f>
        <v>#N/A</v>
      </c>
    </row>
    <row r="458" spans="1:5" x14ac:dyDescent="0.45">
      <c r="A458" s="1" t="s">
        <v>2612</v>
      </c>
      <c r="C458" s="1" t="str">
        <f t="shared" si="7"/>
        <v>HediffDef+BlueBurstHigh.description</v>
      </c>
      <c r="D458" s="1" t="s">
        <v>2611</v>
      </c>
      <c r="E458" s="1" t="e">
        <f>IF(ISERROR(B458),"",MATCH(C458,Main_240507!$A$2:$A$810,0))</f>
        <v>#N/A</v>
      </c>
    </row>
    <row r="459" spans="1:5" x14ac:dyDescent="0.45">
      <c r="A459" s="1" t="s">
        <v>2610</v>
      </c>
      <c r="C459" s="1" t="str">
        <f t="shared" si="7"/>
        <v>HediffDef+BlueBurstT.label</v>
      </c>
      <c r="D459" s="1" t="s">
        <v>2609</v>
      </c>
      <c r="E459" s="1" t="e">
        <f>IF(ISERROR(B459),"",MATCH(C459,Main_240507!$A$2:$A$810,0))</f>
        <v>#N/A</v>
      </c>
    </row>
    <row r="460" spans="1:5" x14ac:dyDescent="0.45">
      <c r="A460" s="1" t="s">
        <v>2608</v>
      </c>
      <c r="C460" s="1" t="str">
        <f t="shared" si="7"/>
        <v>HediffDef+BlueBurstT.description</v>
      </c>
      <c r="D460" s="1" t="s">
        <v>2604</v>
      </c>
      <c r="E460" s="1" t="e">
        <f>IF(ISERROR(B460),"",MATCH(C460,Main_240507!$A$2:$A$810,0))</f>
        <v>#N/A</v>
      </c>
    </row>
    <row r="461" spans="1:5" x14ac:dyDescent="0.45">
      <c r="A461" s="1" t="s">
        <v>2607</v>
      </c>
      <c r="C461" s="1" t="str">
        <f t="shared" si="7"/>
        <v>HediffDef+BlueBurstA.label</v>
      </c>
      <c r="D461" s="1" t="s">
        <v>2606</v>
      </c>
      <c r="E461" s="1" t="e">
        <f>IF(ISERROR(B461),"",MATCH(C461,Main_240507!$A$2:$A$810,0))</f>
        <v>#N/A</v>
      </c>
    </row>
    <row r="462" spans="1:5" x14ac:dyDescent="0.45">
      <c r="A462" s="1" t="s">
        <v>2605</v>
      </c>
      <c r="C462" s="1" t="str">
        <f t="shared" si="7"/>
        <v>HediffDef+BlueBurstA.description</v>
      </c>
      <c r="D462" s="1" t="s">
        <v>2604</v>
      </c>
      <c r="E462" s="1" t="e">
        <f>IF(ISERROR(B462),"",MATCH(C462,Main_240507!$A$2:$A$810,0))</f>
        <v>#N/A</v>
      </c>
    </row>
    <row r="463" spans="1:5" x14ac:dyDescent="0.45">
      <c r="A463" s="1" t="s">
        <v>398</v>
      </c>
      <c r="C463" s="1" t="str">
        <f t="shared" si="7"/>
        <v>HediffDef+BlueMedHigh.label</v>
      </c>
      <c r="D463" s="1" t="s">
        <v>2603</v>
      </c>
      <c r="E463" s="1">
        <f>IF(ISERROR(B463),"",MATCH(C463,Main_240507!$A$2:$A$810,0))</f>
        <v>159</v>
      </c>
    </row>
    <row r="464" spans="1:5" x14ac:dyDescent="0.45">
      <c r="A464" s="1" t="s">
        <v>401</v>
      </c>
      <c r="C464" s="1" t="str">
        <f t="shared" si="7"/>
        <v>HediffDef+BlueMedHigh.labelNoun</v>
      </c>
      <c r="D464" s="1" t="s">
        <v>2603</v>
      </c>
      <c r="E464" s="1">
        <f>IF(ISERROR(B464),"",MATCH(C464,Main_240507!$A$2:$A$810,0))</f>
        <v>160</v>
      </c>
    </row>
    <row r="465" spans="1:5" x14ac:dyDescent="0.45">
      <c r="A465" s="1" t="s">
        <v>403</v>
      </c>
      <c r="C465" s="1" t="str">
        <f t="shared" si="7"/>
        <v>HediffDef+BlueMedHigh.description</v>
      </c>
      <c r="D465" s="1" t="s">
        <v>2602</v>
      </c>
      <c r="E465" s="1">
        <f>IF(ISERROR(B465),"",MATCH(C465,Main_240507!$A$2:$A$810,0))</f>
        <v>161</v>
      </c>
    </row>
    <row r="466" spans="1:5" x14ac:dyDescent="0.45">
      <c r="A466" s="1" t="s">
        <v>416</v>
      </c>
      <c r="C466" s="1" t="str">
        <f t="shared" si="7"/>
        <v>HediffDef+PenoxyBlueHigh.label</v>
      </c>
      <c r="D466" s="1" t="s">
        <v>2341</v>
      </c>
      <c r="E466" s="1">
        <f>IF(ISERROR(B466),"",MATCH(C466,Main_240507!$A$2:$A$810,0))</f>
        <v>166</v>
      </c>
    </row>
    <row r="467" spans="1:5" x14ac:dyDescent="0.45">
      <c r="A467" s="1" t="s">
        <v>418</v>
      </c>
      <c r="C467" s="1" t="str">
        <f t="shared" si="7"/>
        <v>HediffDef+PenoxyBlueHigh.description</v>
      </c>
      <c r="D467" s="1" t="s">
        <v>2601</v>
      </c>
      <c r="E467" s="1">
        <f>IF(ISERROR(B467),"",MATCH(C467,Main_240507!$A$2:$A$810,0))</f>
        <v>167</v>
      </c>
    </row>
    <row r="468" spans="1:5" x14ac:dyDescent="0.45">
      <c r="A468" s="1" t="s">
        <v>431</v>
      </c>
      <c r="C468" s="1" t="str">
        <f t="shared" si="7"/>
        <v>HediffDef+ClensazureHigh.label</v>
      </c>
      <c r="D468" s="1" t="s">
        <v>2600</v>
      </c>
      <c r="E468" s="1">
        <f>IF(ISERROR(B468),"",MATCH(C468,Main_240507!$A$2:$A$810,0))</f>
        <v>172</v>
      </c>
    </row>
    <row r="469" spans="1:5" x14ac:dyDescent="0.45">
      <c r="A469" s="1" t="s">
        <v>433</v>
      </c>
      <c r="C469" s="1" t="str">
        <f t="shared" si="7"/>
        <v>HediffDef+ClensazureHigh.description</v>
      </c>
      <c r="D469" s="1" t="s">
        <v>2599</v>
      </c>
      <c r="E469" s="1">
        <f>IF(ISERROR(B469),"",MATCH(C469,Main_240507!$A$2:$A$810,0))</f>
        <v>173</v>
      </c>
    </row>
    <row r="470" spans="1:5" x14ac:dyDescent="0.45">
      <c r="A470" s="1" t="s">
        <v>446</v>
      </c>
      <c r="C470" s="1" t="str">
        <f t="shared" si="7"/>
        <v>HediffDef+SustainerLapisHigh.label</v>
      </c>
      <c r="D470" s="1" t="s">
        <v>2598</v>
      </c>
      <c r="E470" s="1">
        <f>IF(ISERROR(B470),"",MATCH(C470,Main_240507!$A$2:$A$810,0))</f>
        <v>178</v>
      </c>
    </row>
    <row r="471" spans="1:5" x14ac:dyDescent="0.45">
      <c r="A471" s="1" t="s">
        <v>449</v>
      </c>
      <c r="C471" s="1" t="str">
        <f t="shared" si="7"/>
        <v>HediffDef+SustainerLapisHigh.description</v>
      </c>
      <c r="D471" s="1" t="s">
        <v>2597</v>
      </c>
      <c r="E471" s="1">
        <f>IF(ISERROR(B471),"",MATCH(C471,Main_240507!$A$2:$A$810,0))</f>
        <v>179</v>
      </c>
    </row>
    <row r="472" spans="1:5" x14ac:dyDescent="0.45">
      <c r="A472" s="1" t="s">
        <v>452</v>
      </c>
      <c r="C472" s="1" t="str">
        <f t="shared" si="7"/>
        <v>HediffDef+SustainerLapisHigh_After.label</v>
      </c>
      <c r="D472" s="1" t="s">
        <v>2596</v>
      </c>
      <c r="E472" s="1">
        <f>IF(ISERROR(B472),"",MATCH(C472,Main_240507!$A$2:$A$810,0))</f>
        <v>180</v>
      </c>
    </row>
    <row r="473" spans="1:5" x14ac:dyDescent="0.45">
      <c r="A473" s="1" t="s">
        <v>455</v>
      </c>
      <c r="C473" s="1" t="str">
        <f t="shared" si="7"/>
        <v>HediffDef+SustainerLapisHigh_After.description</v>
      </c>
      <c r="D473" s="1" t="s">
        <v>2595</v>
      </c>
      <c r="E473" s="1">
        <f>IF(ISERROR(B473),"",MATCH(C473,Main_240507!$A$2:$A$810,0))</f>
        <v>181</v>
      </c>
    </row>
    <row r="474" spans="1:5" x14ac:dyDescent="0.45">
      <c r="A474" s="1" t="s">
        <v>468</v>
      </c>
      <c r="C474" s="1" t="str">
        <f t="shared" si="7"/>
        <v>HediffDef+DetoxerCobaltHigh.label</v>
      </c>
      <c r="D474" s="1" t="s">
        <v>2594</v>
      </c>
      <c r="E474" s="1">
        <f>IF(ISERROR(B474),"",MATCH(C474,Main_240507!$A$2:$A$810,0))</f>
        <v>186</v>
      </c>
    </row>
    <row r="475" spans="1:5" x14ac:dyDescent="0.45">
      <c r="A475" s="1" t="s">
        <v>471</v>
      </c>
      <c r="C475" s="1" t="str">
        <f t="shared" si="7"/>
        <v>HediffDef+DetoxerCobaltHigh.description</v>
      </c>
      <c r="D475" s="1" t="s">
        <v>2593</v>
      </c>
      <c r="E475" s="1">
        <f>IF(ISERROR(B475),"",MATCH(C475,Main_240507!$A$2:$A$810,0))</f>
        <v>187</v>
      </c>
    </row>
    <row r="476" spans="1:5" x14ac:dyDescent="0.45">
      <c r="A476" s="1" t="s">
        <v>806</v>
      </c>
      <c r="C476" s="1" t="str">
        <f t="shared" si="7"/>
        <v>HediffDef+Moyo_CryoSlowdown.label</v>
      </c>
      <c r="D476" s="1" t="s">
        <v>2592</v>
      </c>
      <c r="E476" s="1">
        <f>IF(ISERROR(B476),"",MATCH(C476,Main_240507!$A$2:$A$810,0))</f>
        <v>306</v>
      </c>
    </row>
    <row r="477" spans="1:5" x14ac:dyDescent="0.45">
      <c r="A477" s="1" t="s">
        <v>809</v>
      </c>
      <c r="C477" s="1" t="str">
        <f t="shared" si="7"/>
        <v>HediffDef+Moyo_CryoSlowdown.description</v>
      </c>
      <c r="D477" s="1" t="s">
        <v>2591</v>
      </c>
      <c r="E477" s="1">
        <f>IF(ISERROR(B477),"",MATCH(C477,Main_240507!$A$2:$A$810,0))</f>
        <v>307</v>
      </c>
    </row>
    <row r="478" spans="1:5" x14ac:dyDescent="0.45">
      <c r="A478" s="1" t="s">
        <v>812</v>
      </c>
      <c r="C478" s="1" t="str">
        <f t="shared" si="7"/>
        <v>HediffDef+Moyo_CryoSlowdown.stages.0.label</v>
      </c>
      <c r="D478" s="1" t="s">
        <v>2590</v>
      </c>
      <c r="E478" s="1">
        <f>IF(ISERROR(B478),"",MATCH(C478,Main_240507!$A$2:$A$810,0))</f>
        <v>308</v>
      </c>
    </row>
    <row r="479" spans="1:5" x14ac:dyDescent="0.45">
      <c r="A479" s="1" t="s">
        <v>815</v>
      </c>
      <c r="C479" s="1" t="str">
        <f t="shared" si="7"/>
        <v>HediffDef+Moyo_CryoSlowdown.stages.1.label</v>
      </c>
      <c r="D479" s="1" t="s">
        <v>2589</v>
      </c>
      <c r="E479" s="1">
        <f>IF(ISERROR(B479),"",MATCH(C479,Main_240507!$A$2:$A$810,0))</f>
        <v>309</v>
      </c>
    </row>
    <row r="480" spans="1:5" x14ac:dyDescent="0.45">
      <c r="A480" s="1" t="s">
        <v>817</v>
      </c>
      <c r="C480" s="1" t="str">
        <f t="shared" si="7"/>
        <v>HediffDef+Moyo_CryoSlowdown.stages.2.label</v>
      </c>
      <c r="D480" s="1" t="s">
        <v>2588</v>
      </c>
      <c r="E480" s="1">
        <f>IF(ISERROR(B480),"",MATCH(C480,Main_240507!$A$2:$A$810,0))</f>
        <v>310</v>
      </c>
    </row>
    <row r="481" spans="1:5" x14ac:dyDescent="0.45">
      <c r="A481" s="1" t="s">
        <v>819</v>
      </c>
      <c r="C481" s="1" t="str">
        <f t="shared" si="7"/>
        <v>HediffDef+Moyo_CryoSlowdown.stages.3.label</v>
      </c>
      <c r="D481" s="1" t="s">
        <v>2587</v>
      </c>
      <c r="E481" s="1">
        <f>IF(ISERROR(B481),"",MATCH(C481,Main_240507!$A$2:$A$810,0))</f>
        <v>311</v>
      </c>
    </row>
    <row r="482" spans="1:5" x14ac:dyDescent="0.45">
      <c r="A482" s="1" t="s">
        <v>800</v>
      </c>
      <c r="C482" s="1" t="str">
        <f t="shared" si="7"/>
        <v>HediffDef+HexapodConstriction.label</v>
      </c>
      <c r="D482" s="1" t="s">
        <v>2586</v>
      </c>
      <c r="E482" s="1">
        <f>IF(ISERROR(B482),"",MATCH(C482,Main_240507!$A$2:$A$810,0))</f>
        <v>304</v>
      </c>
    </row>
    <row r="483" spans="1:5" x14ac:dyDescent="0.45">
      <c r="A483" s="1" t="s">
        <v>803</v>
      </c>
      <c r="C483" s="1" t="str">
        <f t="shared" si="7"/>
        <v>HediffDef+HexapodConstriction.description</v>
      </c>
      <c r="D483" s="1" t="s">
        <v>2585</v>
      </c>
      <c r="E483" s="1">
        <f>IF(ISERROR(B483),"",MATCH(C483,Main_240507!$A$2:$A$810,0))</f>
        <v>305</v>
      </c>
    </row>
    <row r="484" spans="1:5" x14ac:dyDescent="0.45">
      <c r="A484" s="1" t="s">
        <v>830</v>
      </c>
      <c r="C484" s="1" t="str">
        <f t="shared" si="7"/>
        <v>HediffDef+Moyo_FakeTail.description</v>
      </c>
      <c r="D484" s="1" t="s">
        <v>2584</v>
      </c>
      <c r="E484" s="1">
        <f>IF(ISERROR(B484),"",MATCH(C484,Main_240507!$A$2:$A$810,0))</f>
        <v>315</v>
      </c>
    </row>
    <row r="485" spans="1:5" x14ac:dyDescent="0.45">
      <c r="A485" s="1" t="s">
        <v>824</v>
      </c>
      <c r="C485" s="1" t="str">
        <f t="shared" si="7"/>
        <v>HediffDef+Moyo_FakeTail.label</v>
      </c>
      <c r="D485" s="1" t="s">
        <v>2309</v>
      </c>
      <c r="E485" s="1">
        <f>IF(ISERROR(B485),"",MATCH(C485,Main_240507!$A$2:$A$810,0))</f>
        <v>313</v>
      </c>
    </row>
    <row r="486" spans="1:5" x14ac:dyDescent="0.45">
      <c r="A486" s="1" t="s">
        <v>827</v>
      </c>
      <c r="C486" s="1" t="str">
        <f t="shared" si="7"/>
        <v>HediffDef+Moyo_FakeTail.labelNoun</v>
      </c>
      <c r="D486" s="1" t="s">
        <v>2309</v>
      </c>
      <c r="E486" s="1">
        <f>IF(ISERROR(B486),"",MATCH(C486,Main_240507!$A$2:$A$810,0))</f>
        <v>314</v>
      </c>
    </row>
    <row r="487" spans="1:5" x14ac:dyDescent="0.45">
      <c r="A487" s="1" t="s">
        <v>839</v>
      </c>
      <c r="C487" s="1" t="str">
        <f t="shared" si="7"/>
        <v>HediffDef+Moyo_BionicTail.description</v>
      </c>
      <c r="D487" s="1" t="s">
        <v>2583</v>
      </c>
      <c r="E487" s="1">
        <f>IF(ISERROR(B487),"",MATCH(C487,Main_240507!$A$2:$A$810,0))</f>
        <v>318</v>
      </c>
    </row>
    <row r="488" spans="1:5" x14ac:dyDescent="0.45">
      <c r="A488" s="1" t="s">
        <v>833</v>
      </c>
      <c r="C488" s="1" t="str">
        <f t="shared" si="7"/>
        <v>HediffDef+Moyo_BionicTail.label</v>
      </c>
      <c r="D488" s="1" t="s">
        <v>2307</v>
      </c>
      <c r="E488" s="1">
        <f>IF(ISERROR(B488),"",MATCH(C488,Main_240507!$A$2:$A$810,0))</f>
        <v>316</v>
      </c>
    </row>
    <row r="489" spans="1:5" x14ac:dyDescent="0.45">
      <c r="A489" s="1" t="s">
        <v>836</v>
      </c>
      <c r="C489" s="1" t="str">
        <f t="shared" si="7"/>
        <v>HediffDef+Moyo_BionicTail.labelNoun</v>
      </c>
      <c r="D489" s="1" t="s">
        <v>2307</v>
      </c>
      <c r="E489" s="1">
        <f>IF(ISERROR(B489),"",MATCH(C489,Main_240507!$A$2:$A$810,0))</f>
        <v>317</v>
      </c>
    </row>
    <row r="490" spans="1:5" x14ac:dyDescent="0.45">
      <c r="A490" s="1" t="s">
        <v>842</v>
      </c>
      <c r="C490" s="1" t="str">
        <f t="shared" si="7"/>
        <v>HediffDef+Moyo_AdvancedHeart.label</v>
      </c>
      <c r="D490" s="1" t="s">
        <v>2305</v>
      </c>
      <c r="E490" s="1">
        <f>IF(ISERROR(B490),"",MATCH(C490,Main_240507!$A$2:$A$810,0))</f>
        <v>319</v>
      </c>
    </row>
    <row r="491" spans="1:5" x14ac:dyDescent="0.45">
      <c r="A491" s="1" t="s">
        <v>845</v>
      </c>
      <c r="C491" s="1" t="str">
        <f t="shared" si="7"/>
        <v>HediffDef+Moyo_AdvancedHeart.labelNoun</v>
      </c>
      <c r="D491" s="1" t="s">
        <v>2305</v>
      </c>
      <c r="E491" s="1">
        <f>IF(ISERROR(B491),"",MATCH(C491,Main_240507!$A$2:$A$810,0))</f>
        <v>320</v>
      </c>
    </row>
    <row r="492" spans="1:5" x14ac:dyDescent="0.45">
      <c r="A492" s="1" t="s">
        <v>848</v>
      </c>
      <c r="C492" s="1" t="str">
        <f t="shared" si="7"/>
        <v>HediffDef+Moyo_AdvancedHeart.description</v>
      </c>
      <c r="D492" s="1" t="s">
        <v>2582</v>
      </c>
      <c r="E492" s="1">
        <f>IF(ISERROR(B492),"",MATCH(C492,Main_240507!$A$2:$A$810,0))</f>
        <v>321</v>
      </c>
    </row>
    <row r="493" spans="1:5" x14ac:dyDescent="0.45">
      <c r="A493" s="1" t="s">
        <v>2580</v>
      </c>
      <c r="C493" s="1" t="str">
        <f t="shared" si="7"/>
        <v>HPF.HPFJobDef+ExtractDeepBlue_Job.reportString</v>
      </c>
      <c r="D493" s="1" t="s">
        <v>2581</v>
      </c>
      <c r="E493" s="1" t="e">
        <f>IF(ISERROR(B493),"",MATCH(C493,Main_240507!$A$2:$A$810,0))</f>
        <v>#N/A</v>
      </c>
    </row>
    <row r="494" spans="1:5" x14ac:dyDescent="0.45">
      <c r="A494" s="1" t="s">
        <v>2580</v>
      </c>
      <c r="C494" s="1" t="str">
        <f t="shared" si="7"/>
        <v>HPF.HPFJobDef+ExtractDeepBlue_Job.reportString</v>
      </c>
      <c r="D494" s="1" t="s">
        <v>2579</v>
      </c>
      <c r="E494" s="1" t="e">
        <f>IF(ISERROR(B494),"",MATCH(C494,Main_240507!$A$2:$A$810,0))</f>
        <v>#N/A</v>
      </c>
    </row>
    <row r="495" spans="1:5" x14ac:dyDescent="0.45">
      <c r="A495" s="1" t="s">
        <v>2578</v>
      </c>
      <c r="C495" s="1" t="str">
        <f t="shared" si="7"/>
        <v>HPF.HPFWorkGiverDef+ExtractDeepBlue_Work.label</v>
      </c>
      <c r="D495" s="1" t="s">
        <v>2575</v>
      </c>
      <c r="E495" s="1" t="e">
        <f>IF(ISERROR(B495),"",MATCH(C495,Main_240507!$A$2:$A$810,0))</f>
        <v>#N/A</v>
      </c>
    </row>
    <row r="496" spans="1:5" x14ac:dyDescent="0.45">
      <c r="A496" s="1" t="s">
        <v>2577</v>
      </c>
      <c r="C496" s="1" t="str">
        <f t="shared" si="7"/>
        <v>HPF.HPFWorkGiverDef+ExtractDeepBlue_Work.verb</v>
      </c>
      <c r="D496" s="1" t="s">
        <v>2575</v>
      </c>
      <c r="E496" s="1" t="e">
        <f>IF(ISERROR(B496),"",MATCH(C496,Main_240507!$A$2:$A$810,0))</f>
        <v>#N/A</v>
      </c>
    </row>
    <row r="497" spans="1:5" x14ac:dyDescent="0.45">
      <c r="A497" s="1" t="s">
        <v>2576</v>
      </c>
      <c r="C497" s="1" t="str">
        <f t="shared" si="7"/>
        <v>HPF.HPFWorkGiverDef+ExtractDeepBlue_Work.gerund</v>
      </c>
      <c r="D497" s="1" t="s">
        <v>2575</v>
      </c>
      <c r="E497" s="1" t="e">
        <f>IF(ISERROR(B497),"",MATCH(C497,Main_240507!$A$2:$A$810,0))</f>
        <v>#N/A</v>
      </c>
    </row>
    <row r="498" spans="1:5" x14ac:dyDescent="0.45">
      <c r="A498" s="1" t="s">
        <v>648</v>
      </c>
      <c r="C498" s="1" t="str">
        <f t="shared" si="7"/>
        <v>NeedDef+Chemical_Deepblue.label</v>
      </c>
      <c r="D498" s="1" t="s">
        <v>2574</v>
      </c>
      <c r="E498" s="1">
        <f>IF(ISERROR(B498),"",MATCH(C498,Main_240507!$A$2:$A$810,0))</f>
        <v>251</v>
      </c>
    </row>
    <row r="499" spans="1:5" x14ac:dyDescent="0.45">
      <c r="A499" s="1" t="s">
        <v>652</v>
      </c>
      <c r="C499" s="1" t="str">
        <f t="shared" si="7"/>
        <v>NeedDef+Chemical_Deepblue.description</v>
      </c>
      <c r="D499" s="1" t="s">
        <v>2573</v>
      </c>
      <c r="E499" s="1">
        <f>IF(ISERROR(B499),"",MATCH(C499,Main_240507!$A$2:$A$810,0))</f>
        <v>252</v>
      </c>
    </row>
    <row r="500" spans="1:5" x14ac:dyDescent="0.45">
      <c r="A500" s="1" t="s">
        <v>970</v>
      </c>
      <c r="C500" s="1" t="str">
        <f t="shared" si="7"/>
        <v>PawnKindDef+Moyo_ColonistPawn.label</v>
      </c>
      <c r="D500" s="1" t="s">
        <v>2571</v>
      </c>
      <c r="E500" s="1">
        <f>IF(ISERROR(B500),"",MATCH(C500,Main_240507!$A$2:$A$810,0))</f>
        <v>372</v>
      </c>
    </row>
    <row r="501" spans="1:5" x14ac:dyDescent="0.45">
      <c r="A501" s="1" t="s">
        <v>2572</v>
      </c>
      <c r="C501" s="1" t="str">
        <f t="shared" si="7"/>
        <v>PawnKindDef+Moyo_ColonistPawn.labelPlural</v>
      </c>
      <c r="D501" s="1" t="s">
        <v>2571</v>
      </c>
      <c r="E501" s="1" t="e">
        <f>IF(ISERROR(B501),"",MATCH(C501,Main_240507!$A$2:$A$810,0))</f>
        <v>#N/A</v>
      </c>
    </row>
    <row r="502" spans="1:5" x14ac:dyDescent="0.45">
      <c r="A502" s="1" t="s">
        <v>975</v>
      </c>
      <c r="C502" s="1" t="str">
        <f t="shared" si="7"/>
        <v>PawnKindDef+Moyo_TopCivilan.label</v>
      </c>
      <c r="D502" s="1" t="s">
        <v>2569</v>
      </c>
      <c r="E502" s="1">
        <f>IF(ISERROR(B502),"",MATCH(C502,Main_240507!$A$2:$A$810,0))</f>
        <v>374</v>
      </c>
    </row>
    <row r="503" spans="1:5" x14ac:dyDescent="0.45">
      <c r="A503" s="1" t="s">
        <v>2570</v>
      </c>
      <c r="C503" s="1" t="str">
        <f t="shared" si="7"/>
        <v>PawnKindDef+Moyo_TopCivilan.labelPlural</v>
      </c>
      <c r="D503" s="1" t="s">
        <v>2569</v>
      </c>
      <c r="E503" s="1" t="e">
        <f>IF(ISERROR(B503),"",MATCH(C503,Main_240507!$A$2:$A$810,0))</f>
        <v>#N/A</v>
      </c>
    </row>
    <row r="504" spans="1:5" x14ac:dyDescent="0.45">
      <c r="A504" s="1" t="s">
        <v>978</v>
      </c>
      <c r="C504" s="1" t="str">
        <f t="shared" si="7"/>
        <v>PawnKindDef+Moyo_MiddleCivilan.label</v>
      </c>
      <c r="D504" s="1" t="s">
        <v>2567</v>
      </c>
      <c r="E504" s="1">
        <f>IF(ISERROR(B504),"",MATCH(C504,Main_240507!$A$2:$A$810,0))</f>
        <v>375</v>
      </c>
    </row>
    <row r="505" spans="1:5" x14ac:dyDescent="0.45">
      <c r="A505" s="1" t="s">
        <v>2568</v>
      </c>
      <c r="C505" s="1" t="str">
        <f t="shared" si="7"/>
        <v>PawnKindDef+Moyo_MiddleCivilan.labelPlural</v>
      </c>
      <c r="D505" s="1" t="s">
        <v>2567</v>
      </c>
      <c r="E505" s="1" t="e">
        <f>IF(ISERROR(B505),"",MATCH(C505,Main_240507!$A$2:$A$810,0))</f>
        <v>#N/A</v>
      </c>
    </row>
    <row r="506" spans="1:5" x14ac:dyDescent="0.45">
      <c r="A506" s="1" t="s">
        <v>981</v>
      </c>
      <c r="C506" s="1" t="str">
        <f t="shared" si="7"/>
        <v>PawnKindDef+Moyo_BottomCivilan.label</v>
      </c>
      <c r="D506" s="1" t="s">
        <v>2565</v>
      </c>
      <c r="E506" s="1">
        <f>IF(ISERROR(B506),"",MATCH(C506,Main_240507!$A$2:$A$810,0))</f>
        <v>376</v>
      </c>
    </row>
    <row r="507" spans="1:5" x14ac:dyDescent="0.45">
      <c r="A507" s="1" t="s">
        <v>2566</v>
      </c>
      <c r="C507" s="1" t="str">
        <f t="shared" si="7"/>
        <v>PawnKindDef+Moyo_BottomCivilan.labelPlural</v>
      </c>
      <c r="D507" s="1" t="s">
        <v>2565</v>
      </c>
      <c r="E507" s="1" t="e">
        <f>IF(ISERROR(B507),"",MATCH(C507,Main_240507!$A$2:$A$810,0))</f>
        <v>#N/A</v>
      </c>
    </row>
    <row r="508" spans="1:5" x14ac:dyDescent="0.45">
      <c r="A508" s="1" t="s">
        <v>984</v>
      </c>
      <c r="C508" s="1" t="str">
        <f t="shared" si="7"/>
        <v>PawnKindDef+Moyo_Engineer.label</v>
      </c>
      <c r="D508" s="1" t="s">
        <v>2563</v>
      </c>
      <c r="E508" s="1">
        <f>IF(ISERROR(B508),"",MATCH(C508,Main_240507!$A$2:$A$810,0))</f>
        <v>377</v>
      </c>
    </row>
    <row r="509" spans="1:5" x14ac:dyDescent="0.45">
      <c r="A509" s="1" t="s">
        <v>2564</v>
      </c>
      <c r="C509" s="1" t="str">
        <f t="shared" si="7"/>
        <v>PawnKindDef+Moyo_Engineer.labelPlural</v>
      </c>
      <c r="D509" s="1" t="s">
        <v>2563</v>
      </c>
      <c r="E509" s="1" t="e">
        <f>IF(ISERROR(B509),"",MATCH(C509,Main_240507!$A$2:$A$810,0))</f>
        <v>#N/A</v>
      </c>
    </row>
    <row r="510" spans="1:5" x14ac:dyDescent="0.45">
      <c r="A510" s="1" t="s">
        <v>2562</v>
      </c>
      <c r="B510" s="1" t="s">
        <v>986</v>
      </c>
      <c r="C510" s="1" t="str">
        <f t="shared" si="7"/>
        <v>PawnKindDef+Moyo_Researcher.label</v>
      </c>
      <c r="D510" s="1" t="s">
        <v>2560</v>
      </c>
      <c r="E510" s="1">
        <f>IF(ISERROR(B510),"",MATCH(C510,Main_240507!$A$2:$A$810,0))</f>
        <v>378</v>
      </c>
    </row>
    <row r="511" spans="1:5" x14ac:dyDescent="0.45">
      <c r="A511" s="1" t="s">
        <v>2561</v>
      </c>
      <c r="C511" s="1" t="str">
        <f t="shared" si="7"/>
        <v>PawnKindDef+Moyo_Resercher.labelPlural</v>
      </c>
      <c r="D511" s="1" t="s">
        <v>2560</v>
      </c>
      <c r="E511" s="1" t="e">
        <f>IF(ISERROR(B511),"",MATCH(C511,Main_240507!$A$2:$A$810,0))</f>
        <v>#N/A</v>
      </c>
    </row>
    <row r="512" spans="1:5" x14ac:dyDescent="0.45">
      <c r="A512" s="1" t="s">
        <v>989</v>
      </c>
      <c r="C512" s="1" t="str">
        <f t="shared" si="7"/>
        <v>PawnKindDef+Moyo_TopSmuggler.label</v>
      </c>
      <c r="D512" s="1" t="s">
        <v>2558</v>
      </c>
      <c r="E512" s="1">
        <f>IF(ISERROR(B512),"",MATCH(C512,Main_240507!$A$2:$A$810,0))</f>
        <v>379</v>
      </c>
    </row>
    <row r="513" spans="1:5" x14ac:dyDescent="0.45">
      <c r="A513" s="1" t="s">
        <v>2559</v>
      </c>
      <c r="C513" s="1" t="str">
        <f t="shared" si="7"/>
        <v>PawnKindDef+Moyo_TopSmuggler.labelPlural</v>
      </c>
      <c r="D513" s="1" t="s">
        <v>2558</v>
      </c>
      <c r="E513" s="1" t="e">
        <f>IF(ISERROR(B513),"",MATCH(C513,Main_240507!$A$2:$A$810,0))</f>
        <v>#N/A</v>
      </c>
    </row>
    <row r="514" spans="1:5" x14ac:dyDescent="0.45">
      <c r="A514" s="1" t="s">
        <v>992</v>
      </c>
      <c r="C514" s="1" t="str">
        <f t="shared" si="7"/>
        <v>PawnKindDef+Moyo_MiddleSmuggler.label</v>
      </c>
      <c r="D514" s="1" t="s">
        <v>2556</v>
      </c>
      <c r="E514" s="1">
        <f>IF(ISERROR(B514),"",MATCH(C514,Main_240507!$A$2:$A$810,0))</f>
        <v>380</v>
      </c>
    </row>
    <row r="515" spans="1:5" x14ac:dyDescent="0.45">
      <c r="A515" s="1" t="s">
        <v>2557</v>
      </c>
      <c r="C515" s="1" t="str">
        <f t="shared" ref="C515:C578" si="8">IF(B515="",A515,B515)</f>
        <v>PawnKindDef+Moyo_MiddleSmuggler.labelPlural</v>
      </c>
      <c r="D515" s="1" t="s">
        <v>2556</v>
      </c>
      <c r="E515" s="1" t="e">
        <f>IF(ISERROR(B515),"",MATCH(C515,Main_240507!$A$2:$A$810,0))</f>
        <v>#N/A</v>
      </c>
    </row>
    <row r="516" spans="1:5" x14ac:dyDescent="0.45">
      <c r="A516" s="1" t="s">
        <v>995</v>
      </c>
      <c r="C516" s="1" t="str">
        <f t="shared" si="8"/>
        <v>PawnKindDef+Moyo_SoldierLight.label</v>
      </c>
      <c r="D516" s="1" t="s">
        <v>2554</v>
      </c>
      <c r="E516" s="1">
        <f>IF(ISERROR(B516),"",MATCH(C516,Main_240507!$A$2:$A$810,0))</f>
        <v>381</v>
      </c>
    </row>
    <row r="517" spans="1:5" x14ac:dyDescent="0.45">
      <c r="A517" s="1" t="s">
        <v>2555</v>
      </c>
      <c r="C517" s="1" t="str">
        <f t="shared" si="8"/>
        <v>PawnKindDef+Moyo_SoldierLight.labelPlural</v>
      </c>
      <c r="D517" s="1" t="s">
        <v>2554</v>
      </c>
      <c r="E517" s="1" t="e">
        <f>IF(ISERROR(B517),"",MATCH(C517,Main_240507!$A$2:$A$810,0))</f>
        <v>#N/A</v>
      </c>
    </row>
    <row r="518" spans="1:5" x14ac:dyDescent="0.45">
      <c r="A518" s="1" t="s">
        <v>2553</v>
      </c>
      <c r="B518" s="1" t="s">
        <v>1004</v>
      </c>
      <c r="C518" s="1" t="str">
        <f t="shared" si="8"/>
        <v>PawnKindDef+Moyo_SoldierStandard.label</v>
      </c>
      <c r="D518" s="1" t="s">
        <v>2551</v>
      </c>
      <c r="E518" s="1">
        <f>IF(ISERROR(B518),"",MATCH(C518,Main_240507!$A$2:$A$810,0))</f>
        <v>385</v>
      </c>
    </row>
    <row r="519" spans="1:5" x14ac:dyDescent="0.45">
      <c r="A519" s="1" t="s">
        <v>2552</v>
      </c>
      <c r="C519" s="1" t="str">
        <f t="shared" si="8"/>
        <v>PawnKindDef+Moyo_SoliderStandard.labelPlural</v>
      </c>
      <c r="D519" s="1" t="s">
        <v>2551</v>
      </c>
      <c r="E519" s="1" t="e">
        <f>IF(ISERROR(B519),"",MATCH(C519,Main_240507!$A$2:$A$810,0))</f>
        <v>#N/A</v>
      </c>
    </row>
    <row r="520" spans="1:5" x14ac:dyDescent="0.45">
      <c r="A520" s="1" t="s">
        <v>1009</v>
      </c>
      <c r="C520" s="1" t="str">
        <f t="shared" si="8"/>
        <v>PawnKindDef+Moyo_SoldierHeavy.label</v>
      </c>
      <c r="D520" s="1" t="s">
        <v>2549</v>
      </c>
      <c r="E520" s="1">
        <f>IF(ISERROR(B520),"",MATCH(C520,Main_240507!$A$2:$A$810,0))</f>
        <v>387</v>
      </c>
    </row>
    <row r="521" spans="1:5" x14ac:dyDescent="0.45">
      <c r="A521" s="1" t="s">
        <v>2550</v>
      </c>
      <c r="C521" s="1" t="str">
        <f t="shared" si="8"/>
        <v>PawnKindDef+Moyo_SoldierHeavy.labelPlural</v>
      </c>
      <c r="D521" s="1" t="s">
        <v>2549</v>
      </c>
      <c r="E521" s="1" t="e">
        <f>IF(ISERROR(B521),"",MATCH(C521,Main_240507!$A$2:$A$810,0))</f>
        <v>#N/A</v>
      </c>
    </row>
    <row r="522" spans="1:5" x14ac:dyDescent="0.45">
      <c r="A522" s="1" t="s">
        <v>2548</v>
      </c>
      <c r="B522" s="1" t="s">
        <v>1014</v>
      </c>
      <c r="C522" s="1" t="str">
        <f t="shared" si="8"/>
        <v>PawnKindDef+Moyo_SoldierAssault.label</v>
      </c>
      <c r="D522" s="1" t="s">
        <v>2546</v>
      </c>
      <c r="E522" s="1">
        <f>IF(ISERROR(B522),"",MATCH(C522,Main_240507!$A$2:$A$810,0))</f>
        <v>389</v>
      </c>
    </row>
    <row r="523" spans="1:5" x14ac:dyDescent="0.45">
      <c r="A523" s="1" t="s">
        <v>2547</v>
      </c>
      <c r="C523" s="1" t="str">
        <f t="shared" si="8"/>
        <v>PawnKindDef+Moyo_SoldierAssult.labelPlural</v>
      </c>
      <c r="D523" s="1" t="s">
        <v>2546</v>
      </c>
      <c r="E523" s="1" t="e">
        <f>IF(ISERROR(B523),"",MATCH(C523,Main_240507!$A$2:$A$810,0))</f>
        <v>#N/A</v>
      </c>
    </row>
    <row r="524" spans="1:5" x14ac:dyDescent="0.45">
      <c r="A524" s="1" t="s">
        <v>1019</v>
      </c>
      <c r="C524" s="1" t="str">
        <f t="shared" si="8"/>
        <v>PawnKindDef+Moyo_leader.label</v>
      </c>
      <c r="D524" s="1" t="s">
        <v>2544</v>
      </c>
      <c r="E524" s="1">
        <f>IF(ISERROR(B524),"",MATCH(C524,Main_240507!$A$2:$A$810,0))</f>
        <v>391</v>
      </c>
    </row>
    <row r="525" spans="1:5" x14ac:dyDescent="0.45">
      <c r="A525" s="1" t="s">
        <v>2545</v>
      </c>
      <c r="C525" s="1" t="str">
        <f t="shared" si="8"/>
        <v>PawnKindDef+Moyo_leader.labelPlural</v>
      </c>
      <c r="D525" s="1" t="s">
        <v>2544</v>
      </c>
      <c r="E525" s="1" t="e">
        <f>IF(ISERROR(B525),"",MATCH(C525,Main_240507!$A$2:$A$810,0))</f>
        <v>#N/A</v>
      </c>
    </row>
    <row r="526" spans="1:5" x14ac:dyDescent="0.45">
      <c r="A526" s="1" t="s">
        <v>2543</v>
      </c>
      <c r="C526" s="1" t="str">
        <f t="shared" si="8"/>
        <v>PawnKindDef+Moyo_General.label</v>
      </c>
      <c r="D526" s="1" t="s">
        <v>2541</v>
      </c>
      <c r="E526" s="1" t="e">
        <f>IF(ISERROR(B526),"",MATCH(C526,Main_240507!$A$2:$A$810,0))</f>
        <v>#N/A</v>
      </c>
    </row>
    <row r="527" spans="1:5" x14ac:dyDescent="0.45">
      <c r="A527" s="1" t="s">
        <v>2542</v>
      </c>
      <c r="C527" s="1" t="str">
        <f t="shared" si="8"/>
        <v>PawnKindDef+Moyo_General.labelPlural</v>
      </c>
      <c r="D527" s="1" t="s">
        <v>2541</v>
      </c>
      <c r="E527" s="1" t="e">
        <f>IF(ISERROR(B527),"",MATCH(C527,Main_240507!$A$2:$A$810,0))</f>
        <v>#N/A</v>
      </c>
    </row>
    <row r="528" spans="1:5" x14ac:dyDescent="0.45">
      <c r="A528" s="1" t="s">
        <v>1022</v>
      </c>
      <c r="C528" s="1" t="str">
        <f t="shared" si="8"/>
        <v>PawnKindDef+Moyo_Guardian.label</v>
      </c>
      <c r="D528" s="1" t="s">
        <v>2538</v>
      </c>
      <c r="E528" s="1">
        <f>IF(ISERROR(B528),"",MATCH(C528,Main_240507!$A$2:$A$810,0))</f>
        <v>392</v>
      </c>
    </row>
    <row r="529" spans="1:5" x14ac:dyDescent="0.45">
      <c r="A529" s="1" t="s">
        <v>2540</v>
      </c>
      <c r="C529" s="1" t="str">
        <f t="shared" si="8"/>
        <v>PawnKindDef+Moyo_Guardian.labelPlural</v>
      </c>
      <c r="D529" s="1" t="s">
        <v>2538</v>
      </c>
      <c r="E529" s="1" t="e">
        <f>IF(ISERROR(B529),"",MATCH(C529,Main_240507!$A$2:$A$810,0))</f>
        <v>#N/A</v>
      </c>
    </row>
    <row r="530" spans="1:5" x14ac:dyDescent="0.45">
      <c r="A530" s="1" t="s">
        <v>1027</v>
      </c>
      <c r="C530" s="1" t="str">
        <f t="shared" si="8"/>
        <v>PawnKindDef+Moyo_GuardianAssault.label</v>
      </c>
      <c r="D530" s="1" t="s">
        <v>2538</v>
      </c>
      <c r="E530" s="1">
        <f>IF(ISERROR(B530),"",MATCH(C530,Main_240507!$A$2:$A$810,0))</f>
        <v>394</v>
      </c>
    </row>
    <row r="531" spans="1:5" x14ac:dyDescent="0.45">
      <c r="A531" s="1" t="s">
        <v>2539</v>
      </c>
      <c r="C531" s="1" t="str">
        <f t="shared" si="8"/>
        <v>PawnKindDef+Moyo_GuardianAssault.labelPlural</v>
      </c>
      <c r="D531" s="1" t="s">
        <v>2538</v>
      </c>
      <c r="E531" s="1" t="e">
        <f>IF(ISERROR(B531),"",MATCH(C531,Main_240507!$A$2:$A$810,0))</f>
        <v>#N/A</v>
      </c>
    </row>
    <row r="532" spans="1:5" x14ac:dyDescent="0.45">
      <c r="A532" s="1" t="s">
        <v>950</v>
      </c>
      <c r="C532" s="1" t="str">
        <f t="shared" si="8"/>
        <v>PawnKindDef+MoyoHexapod_Kind.label</v>
      </c>
      <c r="D532" s="1" t="s">
        <v>2299</v>
      </c>
      <c r="E532" s="1">
        <f>IF(ISERROR(B532),"",MATCH(C532,Main_240507!$A$2:$A$810,0))</f>
        <v>364</v>
      </c>
    </row>
    <row r="533" spans="1:5" x14ac:dyDescent="0.45">
      <c r="A533" s="1" t="s">
        <v>952</v>
      </c>
      <c r="C533" s="1" t="str">
        <f t="shared" si="8"/>
        <v>PawnKindDef+MoyoCryopod_Kind.label</v>
      </c>
      <c r="D533" s="1" t="s">
        <v>2296</v>
      </c>
      <c r="E533" s="1">
        <f>IF(ISERROR(B533),"",MATCH(C533,Main_240507!$A$2:$A$810,0))</f>
        <v>365</v>
      </c>
    </row>
    <row r="534" spans="1:5" x14ac:dyDescent="0.45">
      <c r="A534" s="1" t="s">
        <v>907</v>
      </c>
      <c r="C534" s="1" t="str">
        <f t="shared" si="8"/>
        <v>PawnKindDef+MoyoPressurePod_Kind.label</v>
      </c>
      <c r="D534" s="1" t="s">
        <v>2303</v>
      </c>
      <c r="E534" s="1">
        <f>IF(ISERROR(B534),"",MATCH(C534,Main_240507!$A$2:$A$810,0))</f>
        <v>345</v>
      </c>
    </row>
    <row r="535" spans="1:5" x14ac:dyDescent="0.45">
      <c r="A535" s="1" t="s">
        <v>3242</v>
      </c>
      <c r="C535" s="1" t="str">
        <f t="shared" si="8"/>
        <v>RaidStrategyDef+Moyo_EliteCenterDrop.letterLabelEnemy</v>
      </c>
      <c r="D535" s="1" t="s">
        <v>2537</v>
      </c>
      <c r="E535" s="1" t="e">
        <f>IF(ISERROR(B535),"",MATCH(C535,Main_240507!$A$2:$A$810,0))</f>
        <v>#N/A</v>
      </c>
    </row>
    <row r="536" spans="1:5" x14ac:dyDescent="0.45">
      <c r="A536" s="1" t="s">
        <v>2536</v>
      </c>
      <c r="C536" s="1" t="str">
        <f t="shared" si="8"/>
        <v>RaidStrategyDef+Moyo_EliteCenterDrop.arrivalTextEnemy</v>
      </c>
      <c r="D536" s="1" t="s">
        <v>2535</v>
      </c>
      <c r="E536" s="1" t="e">
        <f>IF(ISERROR(B536),"",MATCH(C536,Main_240507!$A$2:$A$810,0))</f>
        <v>#N/A</v>
      </c>
    </row>
    <row r="537" spans="1:5" x14ac:dyDescent="0.45">
      <c r="A537" s="1" t="s">
        <v>2534</v>
      </c>
      <c r="C537" s="1" t="str">
        <f t="shared" si="8"/>
        <v>RaidStrategyDef+Moyo_EliteCenterDrop.letterLabelFriendly</v>
      </c>
      <c r="D537" s="1" t="s">
        <v>2533</v>
      </c>
      <c r="E537" s="1" t="e">
        <f>IF(ISERROR(B537),"",MATCH(C537,Main_240507!$A$2:$A$810,0))</f>
        <v>#N/A</v>
      </c>
    </row>
    <row r="538" spans="1:5" x14ac:dyDescent="0.45">
      <c r="A538" s="1" t="s">
        <v>2532</v>
      </c>
      <c r="C538" s="1" t="str">
        <f t="shared" si="8"/>
        <v>RaidStrategyDef+Moyo_EliteCenterDrop.arrivalTextFriendly</v>
      </c>
      <c r="D538" s="1" t="s">
        <v>2531</v>
      </c>
      <c r="E538" s="1" t="e">
        <f>IF(ISERROR(B538),"",MATCH(C538,Main_240507!$A$2:$A$810,0))</f>
        <v>#N/A</v>
      </c>
    </row>
    <row r="539" spans="1:5" x14ac:dyDescent="0.45">
      <c r="A539" s="1" t="s">
        <v>1031</v>
      </c>
      <c r="C539" s="1" t="str">
        <f t="shared" si="8"/>
        <v>RecipeDef+Extract_DeepBlueCorpse.label</v>
      </c>
      <c r="D539" s="1" t="s">
        <v>2530</v>
      </c>
      <c r="E539" s="1">
        <f>IF(ISERROR(B539),"",MATCH(C539,Main_240507!$A$2:$A$810,0))</f>
        <v>396</v>
      </c>
    </row>
    <row r="540" spans="1:5" x14ac:dyDescent="0.45">
      <c r="A540" s="1" t="s">
        <v>1034</v>
      </c>
      <c r="C540" s="1" t="str">
        <f t="shared" si="8"/>
        <v>RecipeDef+Extract_DeepBlueCorpse.description</v>
      </c>
      <c r="D540" s="1" t="s">
        <v>2529</v>
      </c>
      <c r="E540" s="1">
        <f>IF(ISERROR(B540),"",MATCH(C540,Main_240507!$A$2:$A$810,0))</f>
        <v>397</v>
      </c>
    </row>
    <row r="541" spans="1:5" x14ac:dyDescent="0.45">
      <c r="A541" s="1" t="s">
        <v>1037</v>
      </c>
      <c r="C541" s="1" t="str">
        <f t="shared" si="8"/>
        <v>RecipeDef+Extract_DeepBlueCorpse.jobString</v>
      </c>
      <c r="D541" s="1" t="s">
        <v>2528</v>
      </c>
      <c r="E541" s="1">
        <f>IF(ISERROR(B541),"",MATCH(C541,Main_240507!$A$2:$A$810,0))</f>
        <v>398</v>
      </c>
    </row>
    <row r="542" spans="1:5" x14ac:dyDescent="0.45">
      <c r="A542" s="1" t="s">
        <v>1040</v>
      </c>
      <c r="C542" s="1" t="str">
        <f t="shared" si="8"/>
        <v>RecipeDef+Make_DBSF.label</v>
      </c>
      <c r="D542" s="1" t="s">
        <v>2527</v>
      </c>
      <c r="E542" s="1">
        <f>IF(ISERROR(B542),"",MATCH(C542,Main_240507!$A$2:$A$810,0))</f>
        <v>399</v>
      </c>
    </row>
    <row r="543" spans="1:5" x14ac:dyDescent="0.45">
      <c r="A543" s="1" t="s">
        <v>1043</v>
      </c>
      <c r="C543" s="1" t="str">
        <f t="shared" si="8"/>
        <v>RecipeDef+Make_DBSF.description</v>
      </c>
      <c r="D543" s="1" t="s">
        <v>2526</v>
      </c>
      <c r="E543" s="1">
        <f>IF(ISERROR(B543),"",MATCH(C543,Main_240507!$A$2:$A$810,0))</f>
        <v>400</v>
      </c>
    </row>
    <row r="544" spans="1:5" x14ac:dyDescent="0.45">
      <c r="A544" s="1" t="s">
        <v>1046</v>
      </c>
      <c r="C544" s="1" t="str">
        <f t="shared" si="8"/>
        <v>RecipeDef+Make_DBSF.jobString</v>
      </c>
      <c r="D544" s="1" t="s">
        <v>2525</v>
      </c>
      <c r="E544" s="1">
        <f>IF(ISERROR(B544),"",MATCH(C544,Main_240507!$A$2:$A$810,0))</f>
        <v>401</v>
      </c>
    </row>
    <row r="545" spans="1:5" x14ac:dyDescent="0.45">
      <c r="A545" s="1" t="s">
        <v>1049</v>
      </c>
      <c r="C545" s="1" t="str">
        <f t="shared" si="8"/>
        <v>RecipeDef+Make_DBSFbulk.label</v>
      </c>
      <c r="D545" s="1" t="s">
        <v>2524</v>
      </c>
      <c r="E545" s="1">
        <f>IF(ISERROR(B545),"",MATCH(C545,Main_240507!$A$2:$A$810,0))</f>
        <v>402</v>
      </c>
    </row>
    <row r="546" spans="1:5" x14ac:dyDescent="0.45">
      <c r="A546" s="1" t="s">
        <v>1052</v>
      </c>
      <c r="C546" s="1" t="str">
        <f t="shared" si="8"/>
        <v>RecipeDef+Make_DBSFbulk.description</v>
      </c>
      <c r="D546" s="1" t="s">
        <v>2523</v>
      </c>
      <c r="E546" s="1">
        <f>IF(ISERROR(B546),"",MATCH(C546,Main_240507!$A$2:$A$810,0))</f>
        <v>403</v>
      </c>
    </row>
    <row r="547" spans="1:5" x14ac:dyDescent="0.45">
      <c r="A547" s="1" t="s">
        <v>1055</v>
      </c>
      <c r="C547" s="1" t="str">
        <f t="shared" si="8"/>
        <v>RecipeDef+Make_DBSFbulk.jobString</v>
      </c>
      <c r="D547" s="1" t="s">
        <v>2522</v>
      </c>
      <c r="E547" s="1">
        <f>IF(ISERROR(B547),"",MATCH(C547,Main_240507!$A$2:$A$810,0))</f>
        <v>404</v>
      </c>
    </row>
    <row r="548" spans="1:5" x14ac:dyDescent="0.45">
      <c r="A548" s="1" t="s">
        <v>1057</v>
      </c>
      <c r="C548" s="1" t="str">
        <f t="shared" si="8"/>
        <v>RecipeDef+Make_Moyo_Abyssteel.label</v>
      </c>
      <c r="D548" s="1" t="s">
        <v>2521</v>
      </c>
      <c r="E548" s="1">
        <f>IF(ISERROR(B548),"",MATCH(C548,Main_240507!$A$2:$A$810,0))</f>
        <v>405</v>
      </c>
    </row>
    <row r="549" spans="1:5" x14ac:dyDescent="0.45">
      <c r="A549" s="1" t="s">
        <v>1060</v>
      </c>
      <c r="C549" s="1" t="str">
        <f t="shared" si="8"/>
        <v>RecipeDef+Make_Moyo_Abyssteel.description</v>
      </c>
      <c r="D549" s="1" t="s">
        <v>2520</v>
      </c>
      <c r="E549" s="1">
        <f>IF(ISERROR(B549),"",MATCH(C549,Main_240507!$A$2:$A$810,0))</f>
        <v>406</v>
      </c>
    </row>
    <row r="550" spans="1:5" x14ac:dyDescent="0.45">
      <c r="A550" s="1" t="s">
        <v>1063</v>
      </c>
      <c r="C550" s="1" t="str">
        <f t="shared" si="8"/>
        <v>RecipeDef+Make_Moyo_Abyssteel.jobString</v>
      </c>
      <c r="D550" s="1" t="s">
        <v>2519</v>
      </c>
      <c r="E550" s="1">
        <f>IF(ISERROR(B550),"",MATCH(C550,Main_240507!$A$2:$A$810,0))</f>
        <v>407</v>
      </c>
    </row>
    <row r="551" spans="1:5" x14ac:dyDescent="0.45">
      <c r="A551" s="1" t="s">
        <v>1066</v>
      </c>
      <c r="C551" s="1" t="str">
        <f t="shared" si="8"/>
        <v>RecipeDef+Make_AbyssPearl.label</v>
      </c>
      <c r="D551" s="1" t="s">
        <v>2518</v>
      </c>
      <c r="E551" s="1">
        <f>IF(ISERROR(B551),"",MATCH(C551,Main_240507!$A$2:$A$810,0))</f>
        <v>408</v>
      </c>
    </row>
    <row r="552" spans="1:5" x14ac:dyDescent="0.45">
      <c r="A552" s="1" t="s">
        <v>1069</v>
      </c>
      <c r="C552" s="1" t="str">
        <f t="shared" si="8"/>
        <v>RecipeDef+Make_AbyssPearl.description</v>
      </c>
      <c r="D552" s="1" t="s">
        <v>2517</v>
      </c>
      <c r="E552" s="1">
        <f>IF(ISERROR(B552),"",MATCH(C552,Main_240507!$A$2:$A$810,0))</f>
        <v>409</v>
      </c>
    </row>
    <row r="553" spans="1:5" x14ac:dyDescent="0.45">
      <c r="A553" s="1" t="s">
        <v>1072</v>
      </c>
      <c r="C553" s="1" t="str">
        <f t="shared" si="8"/>
        <v>RecipeDef+Make_AbyssPearl.jobString</v>
      </c>
      <c r="D553" s="1" t="s">
        <v>2516</v>
      </c>
      <c r="E553" s="1">
        <f>IF(ISERROR(B553),"",MATCH(C553,Main_240507!$A$2:$A$810,0))</f>
        <v>410</v>
      </c>
    </row>
    <row r="554" spans="1:5" x14ac:dyDescent="0.45">
      <c r="A554" s="1" t="s">
        <v>1465</v>
      </c>
      <c r="C554" s="1" t="str">
        <f t="shared" si="8"/>
        <v>RecipeDef+AbysstechHeartAlt.label</v>
      </c>
      <c r="D554" s="1" t="s">
        <v>2515</v>
      </c>
      <c r="E554" s="1">
        <f>IF(ISERROR(B554),"",MATCH(C554,Main_240507!$A$2:$A$810,0))</f>
        <v>544</v>
      </c>
    </row>
    <row r="555" spans="1:5" x14ac:dyDescent="0.45">
      <c r="A555" s="1" t="s">
        <v>1468</v>
      </c>
      <c r="C555" s="1" t="str">
        <f t="shared" si="8"/>
        <v>RecipeDef+AbysstechHeartAlt.description</v>
      </c>
      <c r="D555" s="1" t="s">
        <v>2514</v>
      </c>
      <c r="E555" s="1">
        <f>IF(ISERROR(B555),"",MATCH(C555,Main_240507!$A$2:$A$810,0))</f>
        <v>545</v>
      </c>
    </row>
    <row r="556" spans="1:5" x14ac:dyDescent="0.45">
      <c r="A556" s="1" t="s">
        <v>1471</v>
      </c>
      <c r="C556" s="1" t="str">
        <f t="shared" si="8"/>
        <v>RecipeDef+AbysstechHeartAlt.jobString</v>
      </c>
      <c r="D556" s="1" t="s">
        <v>2513</v>
      </c>
      <c r="E556" s="1">
        <f>IF(ISERROR(B556),"",MATCH(C556,Main_240507!$A$2:$A$810,0))</f>
        <v>546</v>
      </c>
    </row>
    <row r="557" spans="1:5" x14ac:dyDescent="0.45">
      <c r="A557" s="1" t="s">
        <v>1436</v>
      </c>
      <c r="C557" s="1" t="str">
        <f t="shared" si="8"/>
        <v>RecipeDef+ChangeMod_PSHelmet.label</v>
      </c>
      <c r="D557" s="1" t="s">
        <v>2512</v>
      </c>
      <c r="E557" s="1">
        <f>IF(ISERROR(B557),"",MATCH(C557,Main_240507!$A$2:$A$810,0))</f>
        <v>532</v>
      </c>
    </row>
    <row r="558" spans="1:5" x14ac:dyDescent="0.45">
      <c r="A558" s="1" t="s">
        <v>1439</v>
      </c>
      <c r="C558" s="1" t="str">
        <f t="shared" si="8"/>
        <v>RecipeDef+ChangeMod_PSHelmet.description</v>
      </c>
      <c r="D558" s="1" t="s">
        <v>2511</v>
      </c>
      <c r="E558" s="1">
        <f>IF(ISERROR(B558),"",MATCH(C558,Main_240507!$A$2:$A$810,0))</f>
        <v>533</v>
      </c>
    </row>
    <row r="559" spans="1:5" x14ac:dyDescent="0.45">
      <c r="A559" s="1" t="s">
        <v>1442</v>
      </c>
      <c r="C559" s="1" t="str">
        <f t="shared" si="8"/>
        <v>RecipeDef+ChangeMod_PSHelmet.jobString</v>
      </c>
      <c r="D559" s="1" t="s">
        <v>2510</v>
      </c>
      <c r="E559" s="1">
        <f>IF(ISERROR(B559),"",MATCH(C559,Main_240507!$A$2:$A$810,0))</f>
        <v>534</v>
      </c>
    </row>
    <row r="560" spans="1:5" x14ac:dyDescent="0.45">
      <c r="A560" s="1" t="s">
        <v>1445</v>
      </c>
      <c r="C560" s="1" t="str">
        <f t="shared" si="8"/>
        <v>RecipeDef+ChangeMod_SSHelmet.label</v>
      </c>
      <c r="D560" s="1" t="s">
        <v>2509</v>
      </c>
      <c r="E560" s="1">
        <f>IF(ISERROR(B560),"",MATCH(C560,Main_240507!$A$2:$A$810,0))</f>
        <v>535</v>
      </c>
    </row>
    <row r="561" spans="1:5" x14ac:dyDescent="0.45">
      <c r="A561" s="1" t="s">
        <v>1448</v>
      </c>
      <c r="C561" s="1" t="str">
        <f t="shared" si="8"/>
        <v>RecipeDef+ChangeMod_SSHelmet.description</v>
      </c>
      <c r="D561" s="1" t="s">
        <v>2508</v>
      </c>
      <c r="E561" s="1">
        <f>IF(ISERROR(B561),"",MATCH(C561,Main_240507!$A$2:$A$810,0))</f>
        <v>536</v>
      </c>
    </row>
    <row r="562" spans="1:5" x14ac:dyDescent="0.45">
      <c r="A562" s="1" t="s">
        <v>1451</v>
      </c>
      <c r="C562" s="1" t="str">
        <f t="shared" si="8"/>
        <v>RecipeDef+ChangeMod_SSHelmet.jobString</v>
      </c>
      <c r="D562" s="1" t="s">
        <v>2507</v>
      </c>
      <c r="E562" s="1">
        <f>IF(ISERROR(B562),"",MATCH(C562,Main_240507!$A$2:$A$810,0))</f>
        <v>537</v>
      </c>
    </row>
    <row r="563" spans="1:5" x14ac:dyDescent="0.45">
      <c r="A563" s="1" t="s">
        <v>1083</v>
      </c>
      <c r="C563" s="1" t="str">
        <f t="shared" si="8"/>
        <v>RecipeDef+InstallFakeTail_Moyo.label</v>
      </c>
      <c r="D563" s="1" t="s">
        <v>2506</v>
      </c>
      <c r="E563" s="1">
        <f>IF(ISERROR(B563),"",MATCH(C563,Main_240507!$A$2:$A$810,0))</f>
        <v>414</v>
      </c>
    </row>
    <row r="564" spans="1:5" x14ac:dyDescent="0.45">
      <c r="A564" s="1" t="s">
        <v>1086</v>
      </c>
      <c r="C564" s="1" t="str">
        <f t="shared" si="8"/>
        <v>RecipeDef+InstallFakeTail_Moyo.description</v>
      </c>
      <c r="D564" s="1" t="s">
        <v>2505</v>
      </c>
      <c r="E564" s="1">
        <f>IF(ISERROR(B564),"",MATCH(C564,Main_240507!$A$2:$A$810,0))</f>
        <v>415</v>
      </c>
    </row>
    <row r="565" spans="1:5" x14ac:dyDescent="0.45">
      <c r="A565" s="1" t="s">
        <v>1089</v>
      </c>
      <c r="C565" s="1" t="str">
        <f t="shared" si="8"/>
        <v>RecipeDef+InstallFakeTail_Moyo.jobString</v>
      </c>
      <c r="D565" s="1" t="s">
        <v>2504</v>
      </c>
      <c r="E565" s="1">
        <f>IF(ISERROR(B565),"",MATCH(C565,Main_240507!$A$2:$A$810,0))</f>
        <v>416</v>
      </c>
    </row>
    <row r="566" spans="1:5" x14ac:dyDescent="0.45">
      <c r="A566" s="1" t="s">
        <v>1092</v>
      </c>
      <c r="C566" s="1" t="str">
        <f t="shared" si="8"/>
        <v>RecipeDef+InstallBionicTail_Moyo.label</v>
      </c>
      <c r="D566" s="1" t="s">
        <v>2503</v>
      </c>
      <c r="E566" s="1">
        <f>IF(ISERROR(B566),"",MATCH(C566,Main_240507!$A$2:$A$810,0))</f>
        <v>417</v>
      </c>
    </row>
    <row r="567" spans="1:5" x14ac:dyDescent="0.45">
      <c r="A567" s="1" t="s">
        <v>1095</v>
      </c>
      <c r="C567" s="1" t="str">
        <f t="shared" si="8"/>
        <v>RecipeDef+InstallBionicTail_Moyo.description</v>
      </c>
      <c r="D567" s="1" t="s">
        <v>2502</v>
      </c>
      <c r="E567" s="1">
        <f>IF(ISERROR(B567),"",MATCH(C567,Main_240507!$A$2:$A$810,0))</f>
        <v>418</v>
      </c>
    </row>
    <row r="568" spans="1:5" x14ac:dyDescent="0.45">
      <c r="A568" s="1" t="s">
        <v>1098</v>
      </c>
      <c r="C568" s="1" t="str">
        <f t="shared" si="8"/>
        <v>RecipeDef+InstallBionicTail_Moyo.jobString</v>
      </c>
      <c r="D568" s="1" t="s">
        <v>2501</v>
      </c>
      <c r="E568" s="1">
        <f>IF(ISERROR(B568),"",MATCH(C568,Main_240507!$A$2:$A$810,0))</f>
        <v>419</v>
      </c>
    </row>
    <row r="569" spans="1:5" x14ac:dyDescent="0.45">
      <c r="A569" s="1" t="s">
        <v>1101</v>
      </c>
      <c r="C569" s="1" t="str">
        <f t="shared" si="8"/>
        <v>RecipeDef+InstallNaturalHeart_Moyo.label</v>
      </c>
      <c r="D569" s="1" t="s">
        <v>2500</v>
      </c>
      <c r="E569" s="1">
        <f>IF(ISERROR(B569),"",MATCH(C569,Main_240507!$A$2:$A$810,0))</f>
        <v>420</v>
      </c>
    </row>
    <row r="570" spans="1:5" x14ac:dyDescent="0.45">
      <c r="A570" s="1" t="s">
        <v>1104</v>
      </c>
      <c r="C570" s="1" t="str">
        <f t="shared" si="8"/>
        <v>RecipeDef+InstallNaturalHeart_Moyo.description</v>
      </c>
      <c r="D570" s="1" t="s">
        <v>2499</v>
      </c>
      <c r="E570" s="1">
        <f>IF(ISERROR(B570),"",MATCH(C570,Main_240507!$A$2:$A$810,0))</f>
        <v>421</v>
      </c>
    </row>
    <row r="571" spans="1:5" x14ac:dyDescent="0.45">
      <c r="A571" s="1" t="s">
        <v>1107</v>
      </c>
      <c r="C571" s="1" t="str">
        <f t="shared" si="8"/>
        <v>RecipeDef+InstallNaturalHeart_Moyo.jobString</v>
      </c>
      <c r="D571" s="1" t="s">
        <v>2498</v>
      </c>
      <c r="E571" s="1">
        <f>IF(ISERROR(B571),"",MATCH(C571,Main_240507!$A$2:$A$810,0))</f>
        <v>422</v>
      </c>
    </row>
    <row r="572" spans="1:5" x14ac:dyDescent="0.45">
      <c r="A572" s="1" t="s">
        <v>1110</v>
      </c>
      <c r="C572" s="1" t="str">
        <f t="shared" si="8"/>
        <v>RecipeDef+InstallSimpleProstheticHeart_Moyo.label</v>
      </c>
      <c r="D572" s="1" t="s">
        <v>2497</v>
      </c>
      <c r="E572" s="1">
        <f>IF(ISERROR(B572),"",MATCH(C572,Main_240507!$A$2:$A$810,0))</f>
        <v>423</v>
      </c>
    </row>
    <row r="573" spans="1:5" x14ac:dyDescent="0.45">
      <c r="A573" s="1" t="s">
        <v>1113</v>
      </c>
      <c r="C573" s="1" t="str">
        <f t="shared" si="8"/>
        <v>RecipeDef+InstallSimpleProstheticHeart_Moyo.description</v>
      </c>
      <c r="D573" s="1" t="s">
        <v>2496</v>
      </c>
      <c r="E573" s="1">
        <f>IF(ISERROR(B573),"",MATCH(C573,Main_240507!$A$2:$A$810,0))</f>
        <v>424</v>
      </c>
    </row>
    <row r="574" spans="1:5" x14ac:dyDescent="0.45">
      <c r="A574" s="1" t="s">
        <v>1116</v>
      </c>
      <c r="C574" s="1" t="str">
        <f t="shared" si="8"/>
        <v>RecipeDef+InstallSimpleProstheticHeart_Moyo.jobString</v>
      </c>
      <c r="D574" s="1" t="s">
        <v>2495</v>
      </c>
      <c r="E574" s="1">
        <f>IF(ISERROR(B574),"",MATCH(C574,Main_240507!$A$2:$A$810,0))</f>
        <v>425</v>
      </c>
    </row>
    <row r="575" spans="1:5" x14ac:dyDescent="0.45">
      <c r="A575" s="1" t="s">
        <v>1119</v>
      </c>
      <c r="C575" s="1" t="str">
        <f t="shared" si="8"/>
        <v>RecipeDef+InstallBionicHeart_Moyo.label</v>
      </c>
      <c r="D575" s="1" t="s">
        <v>2494</v>
      </c>
      <c r="E575" s="1">
        <f>IF(ISERROR(B575),"",MATCH(C575,Main_240507!$A$2:$A$810,0))</f>
        <v>426</v>
      </c>
    </row>
    <row r="576" spans="1:5" x14ac:dyDescent="0.45">
      <c r="A576" s="1" t="s">
        <v>1122</v>
      </c>
      <c r="C576" s="1" t="str">
        <f t="shared" si="8"/>
        <v>RecipeDef+InstallBionicHeart_Moyo.description</v>
      </c>
      <c r="D576" s="1" t="s">
        <v>2493</v>
      </c>
      <c r="E576" s="1">
        <f>IF(ISERROR(B576),"",MATCH(C576,Main_240507!$A$2:$A$810,0))</f>
        <v>427</v>
      </c>
    </row>
    <row r="577" spans="1:5" x14ac:dyDescent="0.45">
      <c r="A577" s="1" t="s">
        <v>1125</v>
      </c>
      <c r="C577" s="1" t="str">
        <f t="shared" si="8"/>
        <v>RecipeDef+InstallBionicHeart_Moyo.jobString</v>
      </c>
      <c r="D577" s="1" t="s">
        <v>2492</v>
      </c>
      <c r="E577" s="1">
        <f>IF(ISERROR(B577),"",MATCH(C577,Main_240507!$A$2:$A$810,0))</f>
        <v>428</v>
      </c>
    </row>
    <row r="578" spans="1:5" x14ac:dyDescent="0.45">
      <c r="A578" s="1" t="s">
        <v>1128</v>
      </c>
      <c r="C578" s="1" t="str">
        <f t="shared" si="8"/>
        <v>RecipeDef+InstallAdvancedHeart_Moyo.label</v>
      </c>
      <c r="D578" s="1" t="s">
        <v>2491</v>
      </c>
      <c r="E578" s="1">
        <f>IF(ISERROR(B578),"",MATCH(C578,Main_240507!$A$2:$A$810,0))</f>
        <v>429</v>
      </c>
    </row>
    <row r="579" spans="1:5" x14ac:dyDescent="0.45">
      <c r="A579" s="1" t="s">
        <v>1131</v>
      </c>
      <c r="C579" s="1" t="str">
        <f t="shared" ref="C579:C642" si="9">IF(B579="",A579,B579)</f>
        <v>RecipeDef+InstallAdvancedHeart_Moyo.description</v>
      </c>
      <c r="D579" s="1" t="s">
        <v>2490</v>
      </c>
      <c r="E579" s="1">
        <f>IF(ISERROR(B579),"",MATCH(C579,Main_240507!$A$2:$A$810,0))</f>
        <v>430</v>
      </c>
    </row>
    <row r="580" spans="1:5" x14ac:dyDescent="0.45">
      <c r="A580" s="1" t="s">
        <v>1134</v>
      </c>
      <c r="C580" s="1" t="str">
        <f t="shared" si="9"/>
        <v>RecipeDef+InstallAdvancedHeart_Moyo.jobString</v>
      </c>
      <c r="D580" s="1" t="s">
        <v>2489</v>
      </c>
      <c r="E580" s="1">
        <f>IF(ISERROR(B580),"",MATCH(C580,Main_240507!$A$2:$A$810,0))</f>
        <v>431</v>
      </c>
    </row>
    <row r="581" spans="1:5" x14ac:dyDescent="0.45">
      <c r="A581" s="1" t="s">
        <v>1141</v>
      </c>
      <c r="C581" s="1" t="str">
        <f t="shared" si="9"/>
        <v>ResearchProjectDef+DeepBlue_Research.label</v>
      </c>
      <c r="D581" s="1" t="s">
        <v>2488</v>
      </c>
      <c r="E581" s="1">
        <f>IF(ISERROR(B581),"",MATCH(C581,Main_240507!$A$2:$A$810,0))</f>
        <v>433</v>
      </c>
    </row>
    <row r="582" spans="1:5" x14ac:dyDescent="0.45">
      <c r="A582" s="1" t="s">
        <v>1145</v>
      </c>
      <c r="C582" s="1" t="str">
        <f t="shared" si="9"/>
        <v>ResearchProjectDef+DeepBlue_Research.description</v>
      </c>
      <c r="D582" s="1" t="s">
        <v>2487</v>
      </c>
      <c r="E582" s="1">
        <f>IF(ISERROR(B582),"",MATCH(C582,Main_240507!$A$2:$A$810,0))</f>
        <v>434</v>
      </c>
    </row>
    <row r="583" spans="1:5" x14ac:dyDescent="0.45">
      <c r="A583" s="1" t="s">
        <v>1148</v>
      </c>
      <c r="C583" s="1" t="str">
        <f t="shared" si="9"/>
        <v>ResearchProjectDef+DeepBlue_MedResearch.label</v>
      </c>
      <c r="D583" s="1" t="s">
        <v>2486</v>
      </c>
      <c r="E583" s="1">
        <f>IF(ISERROR(B583),"",MATCH(C583,Main_240507!$A$2:$A$810,0))</f>
        <v>435</v>
      </c>
    </row>
    <row r="584" spans="1:5" x14ac:dyDescent="0.45">
      <c r="A584" s="1" t="s">
        <v>1151</v>
      </c>
      <c r="C584" s="1" t="str">
        <f t="shared" si="9"/>
        <v>ResearchProjectDef+DeepBlue_MedResearch.description</v>
      </c>
      <c r="D584" s="1" t="s">
        <v>2485</v>
      </c>
      <c r="E584" s="1">
        <f>IF(ISERROR(B584),"",MATCH(C584,Main_240507!$A$2:$A$810,0))</f>
        <v>436</v>
      </c>
    </row>
    <row r="585" spans="1:5" x14ac:dyDescent="0.45">
      <c r="A585" s="1" t="s">
        <v>1154</v>
      </c>
      <c r="C585" s="1" t="str">
        <f t="shared" si="9"/>
        <v>ResearchProjectDef+DBS_Research.label</v>
      </c>
      <c r="D585" s="1" t="s">
        <v>2484</v>
      </c>
      <c r="E585" s="1">
        <f>IF(ISERROR(B585),"",MATCH(C585,Main_240507!$A$2:$A$810,0))</f>
        <v>437</v>
      </c>
    </row>
    <row r="586" spans="1:5" x14ac:dyDescent="0.45">
      <c r="A586" s="1" t="s">
        <v>1157</v>
      </c>
      <c r="C586" s="1" t="str">
        <f t="shared" si="9"/>
        <v>ResearchProjectDef+DBS_Research.description</v>
      </c>
      <c r="D586" s="1" t="s">
        <v>2483</v>
      </c>
      <c r="E586" s="1">
        <f>IF(ISERROR(B586),"",MATCH(C586,Main_240507!$A$2:$A$810,0))</f>
        <v>438</v>
      </c>
    </row>
    <row r="587" spans="1:5" x14ac:dyDescent="0.45">
      <c r="A587" s="1" t="s">
        <v>1160</v>
      </c>
      <c r="C587" s="1" t="str">
        <f t="shared" si="9"/>
        <v>ResearchProjectDef+MoyoProduction.label</v>
      </c>
      <c r="D587" s="1" t="s">
        <v>2482</v>
      </c>
      <c r="E587" s="1">
        <f>IF(ISERROR(B587),"",MATCH(C587,Main_240507!$A$2:$A$810,0))</f>
        <v>439</v>
      </c>
    </row>
    <row r="588" spans="1:5" x14ac:dyDescent="0.45">
      <c r="A588" s="1" t="s">
        <v>1163</v>
      </c>
      <c r="C588" s="1" t="str">
        <f t="shared" si="9"/>
        <v>ResearchProjectDef+MoyoProduction.description</v>
      </c>
      <c r="D588" s="1" t="s">
        <v>2481</v>
      </c>
      <c r="E588" s="1">
        <f>IF(ISERROR(B588),"",MATCH(C588,Main_240507!$A$2:$A$810,0))</f>
        <v>440</v>
      </c>
    </row>
    <row r="589" spans="1:5" x14ac:dyDescent="0.45">
      <c r="A589" s="1" t="s">
        <v>1166</v>
      </c>
      <c r="C589" s="1" t="str">
        <f t="shared" si="9"/>
        <v>ResearchProjectDef+MoyoProduction.discoveredLetterTitle</v>
      </c>
      <c r="D589" s="1" t="s">
        <v>2480</v>
      </c>
      <c r="E589" s="1">
        <f>IF(ISERROR(B589),"",MATCH(C589,Main_240507!$A$2:$A$810,0))</f>
        <v>441</v>
      </c>
    </row>
    <row r="590" spans="1:5" x14ac:dyDescent="0.45">
      <c r="A590" s="1" t="s">
        <v>1169</v>
      </c>
      <c r="C590" s="1" t="str">
        <f t="shared" si="9"/>
        <v>ResearchProjectDef+MoyoProduction.discoveredLetterText</v>
      </c>
      <c r="D590" s="1" t="s">
        <v>2479</v>
      </c>
      <c r="E590" s="1">
        <f>IF(ISERROR(B590),"",MATCH(C590,Main_240507!$A$2:$A$810,0))</f>
        <v>442</v>
      </c>
    </row>
    <row r="591" spans="1:5" x14ac:dyDescent="0.45">
      <c r="A591" s="1" t="s">
        <v>1172</v>
      </c>
      <c r="C591" s="1" t="str">
        <f t="shared" si="9"/>
        <v>ResearchProjectDef+MoyoChargedBolt.label</v>
      </c>
      <c r="D591" s="1" t="s">
        <v>2478</v>
      </c>
      <c r="E591" s="1">
        <f>IF(ISERROR(B591),"",MATCH(C591,Main_240507!$A$2:$A$810,0))</f>
        <v>443</v>
      </c>
    </row>
    <row r="592" spans="1:5" x14ac:dyDescent="0.45">
      <c r="A592" s="1" t="s">
        <v>1175</v>
      </c>
      <c r="C592" s="1" t="str">
        <f t="shared" si="9"/>
        <v>ResearchProjectDef+MoyoChargedBolt.description</v>
      </c>
      <c r="D592" s="1" t="s">
        <v>2477</v>
      </c>
      <c r="E592" s="1">
        <f>IF(ISERROR(B592),"",MATCH(C592,Main_240507!$A$2:$A$810,0))</f>
        <v>444</v>
      </c>
    </row>
    <row r="593" spans="1:5" x14ac:dyDescent="0.45">
      <c r="A593" s="1" t="s">
        <v>1178</v>
      </c>
      <c r="C593" s="1" t="str">
        <f t="shared" si="9"/>
        <v>ResearchProjectDef+MoyoCryoBlaster.label</v>
      </c>
      <c r="D593" s="1" t="s">
        <v>2476</v>
      </c>
      <c r="E593" s="1">
        <f>IF(ISERROR(B593),"",MATCH(C593,Main_240507!$A$2:$A$810,0))</f>
        <v>445</v>
      </c>
    </row>
    <row r="594" spans="1:5" x14ac:dyDescent="0.45">
      <c r="A594" s="1" t="s">
        <v>1181</v>
      </c>
      <c r="C594" s="1" t="str">
        <f t="shared" si="9"/>
        <v>ResearchProjectDef+MoyoCryoBlaster.description</v>
      </c>
      <c r="D594" s="1" t="s">
        <v>2475</v>
      </c>
      <c r="E594" s="1">
        <f>IF(ISERROR(B594),"",MATCH(C594,Main_240507!$A$2:$A$810,0))</f>
        <v>446</v>
      </c>
    </row>
    <row r="595" spans="1:5" x14ac:dyDescent="0.45">
      <c r="A595" s="1" t="s">
        <v>1184</v>
      </c>
      <c r="C595" s="1" t="str">
        <f t="shared" si="9"/>
        <v>ResearchProjectDef+ShallowSeaProtection.label</v>
      </c>
      <c r="D595" s="1" t="s">
        <v>2474</v>
      </c>
      <c r="E595" s="1">
        <f>IF(ISERROR(B595),"",MATCH(C595,Main_240507!$A$2:$A$810,0))</f>
        <v>447</v>
      </c>
    </row>
    <row r="596" spans="1:5" x14ac:dyDescent="0.45">
      <c r="A596" s="1" t="s">
        <v>1187</v>
      </c>
      <c r="C596" s="1" t="str">
        <f t="shared" si="9"/>
        <v>ResearchProjectDef+ShallowSeaProtection.description</v>
      </c>
      <c r="D596" s="1" t="s">
        <v>2473</v>
      </c>
      <c r="E596" s="1">
        <f>IF(ISERROR(B596),"",MATCH(C596,Main_240507!$A$2:$A$810,0))</f>
        <v>448</v>
      </c>
    </row>
    <row r="597" spans="1:5" x14ac:dyDescent="0.45">
      <c r="A597" s="1" t="s">
        <v>1190</v>
      </c>
      <c r="C597" s="1" t="str">
        <f t="shared" si="9"/>
        <v>ResearchProjectDef+DeepSeaProtection.label</v>
      </c>
      <c r="D597" s="1" t="s">
        <v>2472</v>
      </c>
      <c r="E597" s="1">
        <f>IF(ISERROR(B597),"",MATCH(C597,Main_240507!$A$2:$A$810,0))</f>
        <v>449</v>
      </c>
    </row>
    <row r="598" spans="1:5" x14ac:dyDescent="0.45">
      <c r="A598" s="1" t="s">
        <v>1193</v>
      </c>
      <c r="C598" s="1" t="str">
        <f t="shared" si="9"/>
        <v>ResearchProjectDef+DeepSeaProtection.description</v>
      </c>
      <c r="D598" s="1" t="s">
        <v>2471</v>
      </c>
      <c r="E598" s="1">
        <f>IF(ISERROR(B598),"",MATCH(C598,Main_240507!$A$2:$A$810,0))</f>
        <v>450</v>
      </c>
    </row>
    <row r="599" spans="1:5" x14ac:dyDescent="0.45">
      <c r="A599" s="1" t="s">
        <v>2470</v>
      </c>
      <c r="B599" s="1" t="s">
        <v>1196</v>
      </c>
      <c r="C599" s="1" t="str">
        <f t="shared" si="9"/>
        <v>ResearchProjectDef+GuardianAdvisorResearch.label</v>
      </c>
      <c r="D599" s="1" t="s">
        <v>2469</v>
      </c>
      <c r="E599" s="1">
        <f>IF(ISERROR(B599),"",MATCH(C599,Main_240507!$A$2:$A$810,0))</f>
        <v>451</v>
      </c>
    </row>
    <row r="600" spans="1:5" x14ac:dyDescent="0.45">
      <c r="A600" s="1" t="s">
        <v>2468</v>
      </c>
      <c r="B600" s="1" t="s">
        <v>1199</v>
      </c>
      <c r="C600" s="1" t="str">
        <f t="shared" si="9"/>
        <v>ResearchProjectDef+GuardianAdvisorResearch.description</v>
      </c>
      <c r="D600" s="1" t="s">
        <v>2467</v>
      </c>
      <c r="E600" s="1">
        <f>IF(ISERROR(B600),"",MATCH(C600,Main_240507!$A$2:$A$810,0))</f>
        <v>452</v>
      </c>
    </row>
    <row r="601" spans="1:5" x14ac:dyDescent="0.45">
      <c r="A601" s="1" t="s">
        <v>1202</v>
      </c>
      <c r="C601" s="1" t="str">
        <f t="shared" si="9"/>
        <v>ResearchProjectDef+GuardianModule.label</v>
      </c>
      <c r="D601" s="1" t="s">
        <v>2466</v>
      </c>
      <c r="E601" s="1">
        <f>IF(ISERROR(B601),"",MATCH(C601,Main_240507!$A$2:$A$810,0))</f>
        <v>453</v>
      </c>
    </row>
    <row r="602" spans="1:5" x14ac:dyDescent="0.45">
      <c r="A602" s="1" t="s">
        <v>1205</v>
      </c>
      <c r="C602" s="1" t="str">
        <f t="shared" si="9"/>
        <v>ResearchProjectDef+GuardianModule.description</v>
      </c>
      <c r="D602" s="1" t="s">
        <v>2465</v>
      </c>
      <c r="E602" s="1">
        <f>IF(ISERROR(B602),"",MATCH(C602,Main_240507!$A$2:$A$810,0))</f>
        <v>454</v>
      </c>
    </row>
    <row r="603" spans="1:5" x14ac:dyDescent="0.45">
      <c r="A603" s="1" t="s">
        <v>1208</v>
      </c>
      <c r="C603" s="1" t="str">
        <f t="shared" si="9"/>
        <v>ResearchProjectDef+DeepBlue_Manipulation.label</v>
      </c>
      <c r="D603" s="1" t="s">
        <v>2464</v>
      </c>
      <c r="E603" s="1">
        <f>IF(ISERROR(B603),"",MATCH(C603,Main_240507!$A$2:$A$810,0))</f>
        <v>455</v>
      </c>
    </row>
    <row r="604" spans="1:5" x14ac:dyDescent="0.45">
      <c r="A604" s="1" t="s">
        <v>1211</v>
      </c>
      <c r="C604" s="1" t="str">
        <f t="shared" si="9"/>
        <v>ResearchProjectDef+DeepBlue_Manipulation.description</v>
      </c>
      <c r="D604" s="1" t="s">
        <v>2463</v>
      </c>
      <c r="E604" s="1">
        <f>IF(ISERROR(B604),"",MATCH(C604,Main_240507!$A$2:$A$810,0))</f>
        <v>456</v>
      </c>
    </row>
    <row r="605" spans="1:5" x14ac:dyDescent="0.45">
      <c r="A605" s="1" t="s">
        <v>1137</v>
      </c>
      <c r="C605" s="1" t="str">
        <f t="shared" si="9"/>
        <v>ResearchTabDef+Moyo_technology.label</v>
      </c>
      <c r="D605" s="1" t="s">
        <v>2462</v>
      </c>
      <c r="E605" s="1">
        <f>IF(ISERROR(B605),"",MATCH(C605,Main_240507!$A$2:$A$810,0))</f>
        <v>432</v>
      </c>
    </row>
    <row r="606" spans="1:5" x14ac:dyDescent="0.45">
      <c r="A606" s="1" t="s">
        <v>1214</v>
      </c>
      <c r="C606" s="1" t="str">
        <f t="shared" si="9"/>
        <v>ScenarioDef+Moyo_RefugeeScenario.scenario.name</v>
      </c>
      <c r="D606" s="1" t="s">
        <v>2460</v>
      </c>
      <c r="E606" s="1">
        <f>IF(ISERROR(B606),"",MATCH(C606,Main_240507!$A$2:$A$810,0))</f>
        <v>457</v>
      </c>
    </row>
    <row r="607" spans="1:5" x14ac:dyDescent="0.45">
      <c r="A607" s="1" t="s">
        <v>1218</v>
      </c>
      <c r="C607" s="1" t="str">
        <f t="shared" si="9"/>
        <v>ScenarioDef+Moyo_RefugeeScenario.scenario.description</v>
      </c>
      <c r="D607" s="1" t="s">
        <v>2458</v>
      </c>
      <c r="E607" s="1">
        <f>IF(ISERROR(B607),"",MATCH(C607,Main_240507!$A$2:$A$810,0))</f>
        <v>458</v>
      </c>
    </row>
    <row r="608" spans="1:5" x14ac:dyDescent="0.45">
      <c r="A608" s="1" t="s">
        <v>1221</v>
      </c>
      <c r="C608" s="1" t="str">
        <f t="shared" si="9"/>
        <v>ScenarioDef+Moyo_RefugeeScenario.scenario.summary</v>
      </c>
      <c r="D608" s="1" t="s">
        <v>2456</v>
      </c>
      <c r="E608" s="1">
        <f>IF(ISERROR(B608),"",MATCH(C608,Main_240507!$A$2:$A$810,0))</f>
        <v>459</v>
      </c>
    </row>
    <row r="609" spans="1:5" x14ac:dyDescent="0.45">
      <c r="A609" s="1" t="s">
        <v>2461</v>
      </c>
      <c r="C609" s="1" t="str">
        <f t="shared" si="9"/>
        <v>StatDef+Moyo_RefugeeScenario.scenario.name</v>
      </c>
      <c r="D609" s="1" t="s">
        <v>2460</v>
      </c>
      <c r="E609" s="1" t="e">
        <f>IF(ISERROR(B609),"",MATCH(C609,Main_240507!$A$2:$A$810,0))</f>
        <v>#N/A</v>
      </c>
    </row>
    <row r="610" spans="1:5" x14ac:dyDescent="0.45">
      <c r="A610" s="1" t="s">
        <v>2459</v>
      </c>
      <c r="C610" s="1" t="str">
        <f t="shared" si="9"/>
        <v>StatDef+Moyo_RefugeeScenario.scenario.description</v>
      </c>
      <c r="D610" s="1" t="s">
        <v>2458</v>
      </c>
      <c r="E610" s="1" t="e">
        <f>IF(ISERROR(B610),"",MATCH(C610,Main_240507!$A$2:$A$810,0))</f>
        <v>#N/A</v>
      </c>
    </row>
    <row r="611" spans="1:5" x14ac:dyDescent="0.45">
      <c r="A611" s="1" t="s">
        <v>2457</v>
      </c>
      <c r="C611" s="1" t="str">
        <f t="shared" si="9"/>
        <v>StatDef+Moyo_RefugeeScenario.scenario.summary</v>
      </c>
      <c r="D611" s="1" t="s">
        <v>2456</v>
      </c>
      <c r="E611" s="1" t="e">
        <f>IF(ISERROR(B611),"",MATCH(C611,Main_240507!$A$2:$A$810,0))</f>
        <v>#N/A</v>
      </c>
    </row>
    <row r="612" spans="1:5" x14ac:dyDescent="0.45">
      <c r="A612" s="1" t="s">
        <v>1506</v>
      </c>
      <c r="C612" s="1" t="str">
        <f t="shared" si="9"/>
        <v>ThingCategoryDef+Moyo_WeaponsRanged.label</v>
      </c>
      <c r="D612" s="1" t="s">
        <v>2455</v>
      </c>
      <c r="E612" s="1">
        <f>IF(ISERROR(B612),"",MATCH(C612,Main_240507!$A$2:$A$810,0))</f>
        <v>558</v>
      </c>
    </row>
    <row r="613" spans="1:5" x14ac:dyDescent="0.45">
      <c r="A613" s="1" t="s">
        <v>1509</v>
      </c>
      <c r="C613" s="1" t="str">
        <f t="shared" si="9"/>
        <v>ThingCategoryDef+Moyo_WeaponsMelee.label</v>
      </c>
      <c r="D613" s="1" t="s">
        <v>2454</v>
      </c>
      <c r="E613" s="1">
        <f>IF(ISERROR(B613),"",MATCH(C613,Main_240507!$A$2:$A$810,0))</f>
        <v>559</v>
      </c>
    </row>
    <row r="614" spans="1:5" x14ac:dyDescent="0.45">
      <c r="A614" s="1" t="s">
        <v>1316</v>
      </c>
      <c r="C614" s="1" t="str">
        <f t="shared" si="9"/>
        <v>ThingCategoryDef+MoyoApparel.label</v>
      </c>
      <c r="D614" s="1" t="s">
        <v>2453</v>
      </c>
      <c r="E614" s="1">
        <f>IF(ISERROR(B614),"",MATCH(C614,Main_240507!$A$2:$A$810,0))</f>
        <v>492</v>
      </c>
    </row>
    <row r="615" spans="1:5" x14ac:dyDescent="0.45">
      <c r="A615" s="1" t="s">
        <v>1319</v>
      </c>
      <c r="C615" s="1" t="str">
        <f t="shared" si="9"/>
        <v>ThingCategoryDef+MoyoHeadgear.label</v>
      </c>
      <c r="D615" s="1" t="s">
        <v>2452</v>
      </c>
      <c r="E615" s="1">
        <f>IF(ISERROR(B615),"",MATCH(C615,Main_240507!$A$2:$A$810,0))</f>
        <v>493</v>
      </c>
    </row>
    <row r="616" spans="1:5" x14ac:dyDescent="0.45">
      <c r="A616" s="1" t="s">
        <v>551</v>
      </c>
      <c r="C616" s="1" t="str">
        <f t="shared" si="9"/>
        <v>ThingCategoryDef+abysstech_neurotrainer.label</v>
      </c>
      <c r="D616" s="1" t="s">
        <v>2451</v>
      </c>
      <c r="E616" s="1">
        <f>IF(ISERROR(B616),"",MATCH(C616,Main_240507!$A$2:$A$810,0))</f>
        <v>216</v>
      </c>
    </row>
    <row r="617" spans="1:5" x14ac:dyDescent="0.45">
      <c r="A617" s="1" t="s">
        <v>1322</v>
      </c>
      <c r="C617" s="1" t="str">
        <f t="shared" si="9"/>
        <v>ThingDef+Moyo_Tribal.label</v>
      </c>
      <c r="D617" s="1" t="s">
        <v>2450</v>
      </c>
      <c r="E617" s="1">
        <f>IF(ISERROR(B617),"",MATCH(C617,Main_240507!$A$2:$A$810,0))</f>
        <v>494</v>
      </c>
    </row>
    <row r="618" spans="1:5" x14ac:dyDescent="0.45">
      <c r="A618" s="1" t="s">
        <v>1325</v>
      </c>
      <c r="C618" s="1" t="str">
        <f t="shared" si="9"/>
        <v>ThingDef+Moyo_Tribal.description</v>
      </c>
      <c r="D618" s="1" t="s">
        <v>2449</v>
      </c>
      <c r="E618" s="1">
        <f>IF(ISERROR(B618),"",MATCH(C618,Main_240507!$A$2:$A$810,0))</f>
        <v>495</v>
      </c>
    </row>
    <row r="619" spans="1:5" x14ac:dyDescent="0.45">
      <c r="A619" s="1" t="s">
        <v>1334</v>
      </c>
      <c r="C619" s="1" t="str">
        <f t="shared" si="9"/>
        <v>ThingDef+Moyo_BodyStrap.label</v>
      </c>
      <c r="D619" s="1" t="s">
        <v>2448</v>
      </c>
      <c r="E619" s="1">
        <f>IF(ISERROR(B619),"",MATCH(C619,Main_240507!$A$2:$A$810,0))</f>
        <v>498</v>
      </c>
    </row>
    <row r="620" spans="1:5" x14ac:dyDescent="0.45">
      <c r="A620" s="1" t="s">
        <v>1337</v>
      </c>
      <c r="C620" s="1" t="str">
        <f t="shared" si="9"/>
        <v>ThingDef+Moyo_BodyStrap.description</v>
      </c>
      <c r="D620" s="1" t="s">
        <v>2447</v>
      </c>
      <c r="E620" s="1">
        <f>IF(ISERROR(B620),"",MATCH(C620,Main_240507!$A$2:$A$810,0))</f>
        <v>499</v>
      </c>
    </row>
    <row r="621" spans="1:5" x14ac:dyDescent="0.45">
      <c r="A621" s="1" t="s">
        <v>1328</v>
      </c>
      <c r="C621" s="1" t="str">
        <f t="shared" si="9"/>
        <v>ThingDef+Moyo_Parka.label</v>
      </c>
      <c r="D621" s="1" t="s">
        <v>2446</v>
      </c>
      <c r="E621" s="1">
        <f>IF(ISERROR(B621),"",MATCH(C621,Main_240507!$A$2:$A$810,0))</f>
        <v>496</v>
      </c>
    </row>
    <row r="622" spans="1:5" x14ac:dyDescent="0.45">
      <c r="A622" s="1" t="s">
        <v>1331</v>
      </c>
      <c r="C622" s="1" t="str">
        <f t="shared" si="9"/>
        <v>ThingDef+Moyo_Parka.description</v>
      </c>
      <c r="D622" s="1" t="s">
        <v>2445</v>
      </c>
      <c r="E622" s="1">
        <f>IF(ISERROR(B622),"",MATCH(C622,Main_240507!$A$2:$A$810,0))</f>
        <v>497</v>
      </c>
    </row>
    <row r="623" spans="1:5" x14ac:dyDescent="0.45">
      <c r="A623" s="1" t="s">
        <v>1340</v>
      </c>
      <c r="C623" s="1" t="str">
        <f t="shared" si="9"/>
        <v>ThingDef+Moyo_SnB.label</v>
      </c>
      <c r="D623" s="1" t="s">
        <v>2444</v>
      </c>
      <c r="E623" s="1">
        <f>IF(ISERROR(B623),"",MATCH(C623,Main_240507!$A$2:$A$810,0))</f>
        <v>500</v>
      </c>
    </row>
    <row r="624" spans="1:5" x14ac:dyDescent="0.45">
      <c r="A624" s="1" t="s">
        <v>1343</v>
      </c>
      <c r="C624" s="1" t="str">
        <f t="shared" si="9"/>
        <v>ThingDef+Moyo_SnB.description</v>
      </c>
      <c r="D624" s="1" t="s">
        <v>2443</v>
      </c>
      <c r="E624" s="1">
        <f>IF(ISERROR(B624),"",MATCH(C624,Main_240507!$A$2:$A$810,0))</f>
        <v>501</v>
      </c>
    </row>
    <row r="625" spans="1:5" x14ac:dyDescent="0.45">
      <c r="A625" s="1" t="s">
        <v>1346</v>
      </c>
      <c r="C625" s="1" t="str">
        <f t="shared" si="9"/>
        <v>ThingDef+Moyo_Jacket.label</v>
      </c>
      <c r="D625" s="1" t="s">
        <v>2442</v>
      </c>
      <c r="E625" s="1">
        <f>IF(ISERROR(B625),"",MATCH(C625,Main_240507!$A$2:$A$810,0))</f>
        <v>502</v>
      </c>
    </row>
    <row r="626" spans="1:5" x14ac:dyDescent="0.45">
      <c r="A626" s="1" t="s">
        <v>1349</v>
      </c>
      <c r="C626" s="1" t="str">
        <f t="shared" si="9"/>
        <v>ThingDef+Moyo_Jacket.description</v>
      </c>
      <c r="D626" s="1" t="s">
        <v>2441</v>
      </c>
      <c r="E626" s="1">
        <f>IF(ISERROR(B626),"",MATCH(C626,Main_240507!$A$2:$A$810,0))</f>
        <v>503</v>
      </c>
    </row>
    <row r="627" spans="1:5" x14ac:dyDescent="0.45">
      <c r="A627" s="1" t="s">
        <v>1352</v>
      </c>
      <c r="C627" s="1" t="str">
        <f t="shared" si="9"/>
        <v>ThingDef+Moyo_Duster.label</v>
      </c>
      <c r="D627" s="1" t="s">
        <v>2440</v>
      </c>
      <c r="E627" s="1">
        <f>IF(ISERROR(B627),"",MATCH(C627,Main_240507!$A$2:$A$810,0))</f>
        <v>504</v>
      </c>
    </row>
    <row r="628" spans="1:5" x14ac:dyDescent="0.45">
      <c r="A628" s="1" t="s">
        <v>1355</v>
      </c>
      <c r="C628" s="1" t="str">
        <f t="shared" si="9"/>
        <v>ThingDef+Moyo_Duster.description</v>
      </c>
      <c r="D628" s="1" t="s">
        <v>2439</v>
      </c>
      <c r="E628" s="1">
        <f>IF(ISERROR(B628),"",MATCH(C628,Main_240507!$A$2:$A$810,0))</f>
        <v>505</v>
      </c>
    </row>
    <row r="629" spans="1:5" x14ac:dyDescent="0.45">
      <c r="A629" s="1" t="s">
        <v>1358</v>
      </c>
      <c r="C629" s="1" t="str">
        <f t="shared" si="9"/>
        <v>ThingDef+Moyo_Tuque.label</v>
      </c>
      <c r="D629" s="1" t="s">
        <v>2438</v>
      </c>
      <c r="E629" s="1">
        <f>IF(ISERROR(B629),"",MATCH(C629,Main_240507!$A$2:$A$810,0))</f>
        <v>506</v>
      </c>
    </row>
    <row r="630" spans="1:5" x14ac:dyDescent="0.45">
      <c r="A630" s="1" t="s">
        <v>1361</v>
      </c>
      <c r="C630" s="1" t="str">
        <f t="shared" si="9"/>
        <v>ThingDef+Moyo_Tuque.description</v>
      </c>
      <c r="D630" s="1" t="s">
        <v>2437</v>
      </c>
      <c r="E630" s="1">
        <f>IF(ISERROR(B630),"",MATCH(C630,Main_240507!$A$2:$A$810,0))</f>
        <v>507</v>
      </c>
    </row>
    <row r="631" spans="1:5" x14ac:dyDescent="0.45">
      <c r="A631" s="1" t="s">
        <v>1364</v>
      </c>
      <c r="C631" s="1" t="str">
        <f t="shared" si="9"/>
        <v>ThingDef+Moyo_CowboyHat.label</v>
      </c>
      <c r="D631" s="1" t="s">
        <v>2436</v>
      </c>
      <c r="E631" s="1">
        <f>IF(ISERROR(B631),"",MATCH(C631,Main_240507!$A$2:$A$810,0))</f>
        <v>508</v>
      </c>
    </row>
    <row r="632" spans="1:5" x14ac:dyDescent="0.45">
      <c r="A632" s="1" t="s">
        <v>1367</v>
      </c>
      <c r="C632" s="1" t="str">
        <f t="shared" si="9"/>
        <v>ThingDef+Moyo_CowboyHat.description</v>
      </c>
      <c r="D632" s="1" t="s">
        <v>2435</v>
      </c>
      <c r="E632" s="1">
        <f>IF(ISERROR(B632),"",MATCH(C632,Main_240507!$A$2:$A$810,0))</f>
        <v>509</v>
      </c>
    </row>
    <row r="633" spans="1:5" x14ac:dyDescent="0.45">
      <c r="A633" s="1" t="s">
        <v>1370</v>
      </c>
      <c r="C633" s="1" t="str">
        <f t="shared" si="9"/>
        <v>ThingDef+Moyo_BowlerHat.label</v>
      </c>
      <c r="D633" s="1" t="s">
        <v>2434</v>
      </c>
      <c r="E633" s="1">
        <f>IF(ISERROR(B633),"",MATCH(C633,Main_240507!$A$2:$A$810,0))</f>
        <v>510</v>
      </c>
    </row>
    <row r="634" spans="1:5" x14ac:dyDescent="0.45">
      <c r="A634" s="1" t="s">
        <v>1373</v>
      </c>
      <c r="C634" s="1" t="str">
        <f t="shared" si="9"/>
        <v>ThingDef+Moyo_BowlerHat.description</v>
      </c>
      <c r="D634" s="1" t="s">
        <v>2433</v>
      </c>
      <c r="E634" s="1">
        <f>IF(ISERROR(B634),"",MATCH(C634,Main_240507!$A$2:$A$810,0))</f>
        <v>511</v>
      </c>
    </row>
    <row r="635" spans="1:5" x14ac:dyDescent="0.45">
      <c r="A635" s="1" t="s">
        <v>1376</v>
      </c>
      <c r="C635" s="1" t="str">
        <f t="shared" si="9"/>
        <v>ThingDef+Moyo_Bodysuit.label</v>
      </c>
      <c r="D635" s="1" t="s">
        <v>2432</v>
      </c>
      <c r="E635" s="1">
        <f>IF(ISERROR(B635),"",MATCH(C635,Main_240507!$A$2:$A$810,0))</f>
        <v>512</v>
      </c>
    </row>
    <row r="636" spans="1:5" x14ac:dyDescent="0.45">
      <c r="A636" s="1" t="s">
        <v>1379</v>
      </c>
      <c r="C636" s="1" t="str">
        <f t="shared" si="9"/>
        <v>ThingDef+Moyo_Bodysuit.description</v>
      </c>
      <c r="D636" s="1" t="s">
        <v>2431</v>
      </c>
      <c r="E636" s="1">
        <f>IF(ISERROR(B636),"",MATCH(C636,Main_240507!$A$2:$A$810,0))</f>
        <v>513</v>
      </c>
    </row>
    <row r="637" spans="1:5" x14ac:dyDescent="0.45">
      <c r="A637" s="1" t="s">
        <v>1382</v>
      </c>
      <c r="C637" s="1" t="str">
        <f t="shared" si="9"/>
        <v>ThingDef+Moyo_EGsuit.label</v>
      </c>
      <c r="D637" s="1" t="s">
        <v>2430</v>
      </c>
      <c r="E637" s="1">
        <f>IF(ISERROR(B637),"",MATCH(C637,Main_240507!$A$2:$A$810,0))</f>
        <v>514</v>
      </c>
    </row>
    <row r="638" spans="1:5" x14ac:dyDescent="0.45">
      <c r="A638" s="1" t="s">
        <v>1385</v>
      </c>
      <c r="C638" s="1" t="str">
        <f t="shared" si="9"/>
        <v>ThingDef+Moyo_EGsuit.description</v>
      </c>
      <c r="D638" s="1" t="s">
        <v>2429</v>
      </c>
      <c r="E638" s="1">
        <f>IF(ISERROR(B638),"",MATCH(C638,Main_240507!$A$2:$A$810,0))</f>
        <v>515</v>
      </c>
    </row>
    <row r="639" spans="1:5" x14ac:dyDescent="0.45">
      <c r="A639" s="1" t="s">
        <v>1388</v>
      </c>
      <c r="C639" s="1" t="str">
        <f t="shared" si="9"/>
        <v>ThingDef+Moyo_EGmask.label</v>
      </c>
      <c r="D639" s="1" t="s">
        <v>2428</v>
      </c>
      <c r="E639" s="1">
        <f>IF(ISERROR(B639),"",MATCH(C639,Main_240507!$A$2:$A$810,0))</f>
        <v>516</v>
      </c>
    </row>
    <row r="640" spans="1:5" x14ac:dyDescent="0.45">
      <c r="A640" s="1" t="s">
        <v>1391</v>
      </c>
      <c r="C640" s="1" t="str">
        <f t="shared" si="9"/>
        <v>ThingDef+Moyo_EGmask.description</v>
      </c>
      <c r="D640" s="1" t="s">
        <v>2427</v>
      </c>
      <c r="E640" s="1">
        <f>IF(ISERROR(B640),"",MATCH(C640,Main_240507!$A$2:$A$810,0))</f>
        <v>517</v>
      </c>
    </row>
    <row r="641" spans="1:5" x14ac:dyDescent="0.45">
      <c r="A641" s="1" t="s">
        <v>1394</v>
      </c>
      <c r="C641" s="1" t="str">
        <f t="shared" si="9"/>
        <v>ThingDef+Moyo_Evasuit.label</v>
      </c>
      <c r="D641" s="1" t="s">
        <v>2426</v>
      </c>
      <c r="E641" s="1">
        <f>IF(ISERROR(B641),"",MATCH(C641,Main_240507!$A$2:$A$810,0))</f>
        <v>518</v>
      </c>
    </row>
    <row r="642" spans="1:5" x14ac:dyDescent="0.45">
      <c r="A642" s="1" t="s">
        <v>1397</v>
      </c>
      <c r="C642" s="1" t="str">
        <f t="shared" si="9"/>
        <v>ThingDef+Moyo_Evasuit.description</v>
      </c>
      <c r="D642" s="1" t="s">
        <v>2425</v>
      </c>
      <c r="E642" s="1">
        <f>IF(ISERROR(B642),"",MATCH(C642,Main_240507!$A$2:$A$810,0))</f>
        <v>519</v>
      </c>
    </row>
    <row r="643" spans="1:5" x14ac:dyDescent="0.45">
      <c r="A643" s="1" t="s">
        <v>1400</v>
      </c>
      <c r="C643" s="1" t="str">
        <f t="shared" ref="C643:C706" si="10">IF(B643="",A643,B643)</f>
        <v>ThingDef+Moyo_DDgear.label</v>
      </c>
      <c r="D643" s="1" t="s">
        <v>2424</v>
      </c>
      <c r="E643" s="1">
        <f>IF(ISERROR(B643),"",MATCH(C643,Main_240507!$A$2:$A$810,0))</f>
        <v>520</v>
      </c>
    </row>
    <row r="644" spans="1:5" x14ac:dyDescent="0.45">
      <c r="A644" s="1" t="s">
        <v>1403</v>
      </c>
      <c r="C644" s="1" t="str">
        <f t="shared" si="10"/>
        <v>ThingDef+Moyo_DDgear.description</v>
      </c>
      <c r="D644" s="1" t="s">
        <v>2423</v>
      </c>
      <c r="E644" s="1">
        <f>IF(ISERROR(B644),"",MATCH(C644,Main_240507!$A$2:$A$810,0))</f>
        <v>521</v>
      </c>
    </row>
    <row r="645" spans="1:5" x14ac:dyDescent="0.45">
      <c r="A645" s="1" t="s">
        <v>1406</v>
      </c>
      <c r="C645" s="1" t="str">
        <f t="shared" si="10"/>
        <v>ThingDef+Moyo_DDhelmet.label</v>
      </c>
      <c r="D645" s="1" t="s">
        <v>2422</v>
      </c>
      <c r="E645" s="1">
        <f>IF(ISERROR(B645),"",MATCH(C645,Main_240507!$A$2:$A$810,0))</f>
        <v>522</v>
      </c>
    </row>
    <row r="646" spans="1:5" x14ac:dyDescent="0.45">
      <c r="A646" s="1" t="s">
        <v>1409</v>
      </c>
      <c r="C646" s="1" t="str">
        <f t="shared" si="10"/>
        <v>ThingDef+Moyo_DDhelmet.description</v>
      </c>
      <c r="D646" s="1" t="s">
        <v>2421</v>
      </c>
      <c r="E646" s="1">
        <f>IF(ISERROR(B646),"",MATCH(C646,Main_240507!$A$2:$A$810,0))</f>
        <v>523</v>
      </c>
    </row>
    <row r="647" spans="1:5" x14ac:dyDescent="0.45">
      <c r="A647" s="1" t="s">
        <v>1412</v>
      </c>
      <c r="C647" s="1" t="str">
        <f t="shared" si="10"/>
        <v>ThingDef+Moyo_LDgear.label</v>
      </c>
      <c r="D647" s="1" t="s">
        <v>2420</v>
      </c>
      <c r="E647" s="1">
        <f>IF(ISERROR(B647),"",MATCH(C647,Main_240507!$A$2:$A$810,0))</f>
        <v>524</v>
      </c>
    </row>
    <row r="648" spans="1:5" x14ac:dyDescent="0.45">
      <c r="A648" s="1" t="s">
        <v>1415</v>
      </c>
      <c r="C648" s="1" t="str">
        <f t="shared" si="10"/>
        <v>ThingDef+Moyo_LDgear.description</v>
      </c>
      <c r="D648" s="1" t="s">
        <v>2419</v>
      </c>
      <c r="E648" s="1">
        <f>IF(ISERROR(B648),"",MATCH(C648,Main_240507!$A$2:$A$810,0))</f>
        <v>525</v>
      </c>
    </row>
    <row r="649" spans="1:5" x14ac:dyDescent="0.45">
      <c r="A649" s="1" t="s">
        <v>1418</v>
      </c>
      <c r="C649" s="1" t="str">
        <f t="shared" si="10"/>
        <v>ThingDef+Moyo_LDhelmet.label</v>
      </c>
      <c r="D649" s="1" t="s">
        <v>2418</v>
      </c>
      <c r="E649" s="1">
        <f>IF(ISERROR(B649),"",MATCH(C649,Main_240507!$A$2:$A$810,0))</f>
        <v>526</v>
      </c>
    </row>
    <row r="650" spans="1:5" x14ac:dyDescent="0.45">
      <c r="A650" s="1" t="s">
        <v>1421</v>
      </c>
      <c r="C650" s="1" t="str">
        <f t="shared" si="10"/>
        <v>ThingDef+Moyo_LDhelmet.description</v>
      </c>
      <c r="D650" s="1" t="s">
        <v>2417</v>
      </c>
      <c r="E650" s="1">
        <f>IF(ISERROR(B650),"",MATCH(C650,Main_240507!$A$2:$A$810,0))</f>
        <v>527</v>
      </c>
    </row>
    <row r="651" spans="1:5" x14ac:dyDescent="0.45">
      <c r="A651" s="1" t="s">
        <v>1430</v>
      </c>
      <c r="C651" s="1" t="str">
        <f t="shared" si="10"/>
        <v>ThingDef+Moyo_SShelmet.label</v>
      </c>
      <c r="D651" s="1" t="s">
        <v>2416</v>
      </c>
      <c r="E651" s="1">
        <f>IF(ISERROR(B651),"",MATCH(C651,Main_240507!$A$2:$A$810,0))</f>
        <v>530</v>
      </c>
    </row>
    <row r="652" spans="1:5" x14ac:dyDescent="0.45">
      <c r="A652" s="1" t="s">
        <v>1433</v>
      </c>
      <c r="C652" s="1" t="str">
        <f t="shared" si="10"/>
        <v>ThingDef+Moyo_SShelmet.description</v>
      </c>
      <c r="D652" s="1" t="s">
        <v>2415</v>
      </c>
      <c r="E652" s="1">
        <f>IF(ISERROR(B652),"",MATCH(C652,Main_240507!$A$2:$A$810,0))</f>
        <v>531</v>
      </c>
    </row>
    <row r="653" spans="1:5" x14ac:dyDescent="0.45">
      <c r="A653" s="1" t="s">
        <v>1424</v>
      </c>
      <c r="C653" s="1" t="str">
        <f t="shared" si="10"/>
        <v>ThingDef+Moyo_PShelmet.label</v>
      </c>
      <c r="D653" s="1" t="s">
        <v>2414</v>
      </c>
      <c r="E653" s="1">
        <f>IF(ISERROR(B653),"",MATCH(C653,Main_240507!$A$2:$A$810,0))</f>
        <v>528</v>
      </c>
    </row>
    <row r="654" spans="1:5" x14ac:dyDescent="0.45">
      <c r="A654" s="1" t="s">
        <v>1427</v>
      </c>
      <c r="C654" s="1" t="str">
        <f t="shared" si="10"/>
        <v>ThingDef+Moyo_PShelmet.description</v>
      </c>
      <c r="D654" s="1" t="s">
        <v>2413</v>
      </c>
      <c r="E654" s="1">
        <f>IF(ISERROR(B654),"",MATCH(C654,Main_240507!$A$2:$A$810,0))</f>
        <v>529</v>
      </c>
    </row>
    <row r="655" spans="1:5" x14ac:dyDescent="0.45">
      <c r="A655" s="1" t="s">
        <v>1237</v>
      </c>
      <c r="C655" s="1" t="str">
        <f t="shared" si="10"/>
        <v>ThingDef+Moyo_Royalsuit.label</v>
      </c>
      <c r="D655" s="1" t="s">
        <v>2412</v>
      </c>
      <c r="E655" s="1">
        <f>IF(ISERROR(B655),"",MATCH(C655,Main_240507!$A$2:$A$810,0))</f>
        <v>464</v>
      </c>
    </row>
    <row r="656" spans="1:5" x14ac:dyDescent="0.45">
      <c r="A656" s="1" t="s">
        <v>1240</v>
      </c>
      <c r="C656" s="1" t="str">
        <f t="shared" si="10"/>
        <v>ThingDef+Moyo_Royalsuit.description</v>
      </c>
      <c r="D656" s="1" t="s">
        <v>2411</v>
      </c>
      <c r="E656" s="1">
        <f>IF(ISERROR(B656),"",MATCH(C656,Main_240507!$A$2:$A$810,0))</f>
        <v>465</v>
      </c>
    </row>
    <row r="657" spans="1:5" x14ac:dyDescent="0.45">
      <c r="A657" s="1" t="s">
        <v>1246</v>
      </c>
      <c r="C657" s="1" t="str">
        <f t="shared" si="10"/>
        <v>ThingDef+Moyo_RoyalRobeA.label</v>
      </c>
      <c r="D657" s="1" t="s">
        <v>2410</v>
      </c>
      <c r="E657" s="1">
        <f>IF(ISERROR(B657),"",MATCH(C657,Main_240507!$A$2:$A$810,0))</f>
        <v>467</v>
      </c>
    </row>
    <row r="658" spans="1:5" x14ac:dyDescent="0.45">
      <c r="A658" s="1" t="s">
        <v>1243</v>
      </c>
      <c r="C658" s="1" t="str">
        <f t="shared" si="10"/>
        <v>ThingDef+Moyo_RoyalRobeA.description</v>
      </c>
      <c r="D658" s="1" t="s">
        <v>2407</v>
      </c>
      <c r="E658" s="1">
        <f>IF(ISERROR(B658),"",MATCH(C658,Main_240507!$A$2:$A$810,0))</f>
        <v>466</v>
      </c>
    </row>
    <row r="659" spans="1:5" x14ac:dyDescent="0.45">
      <c r="A659" s="1" t="s">
        <v>1251</v>
      </c>
      <c r="C659" s="1" t="str">
        <f t="shared" si="10"/>
        <v>ThingDef+Moyo_RoyalRobeB.label</v>
      </c>
      <c r="D659" s="1" t="s">
        <v>2409</v>
      </c>
      <c r="E659" s="1">
        <f>IF(ISERROR(B659),"",MATCH(C659,Main_240507!$A$2:$A$810,0))</f>
        <v>469</v>
      </c>
    </row>
    <row r="660" spans="1:5" x14ac:dyDescent="0.45">
      <c r="A660" s="1" t="s">
        <v>1249</v>
      </c>
      <c r="C660" s="1" t="str">
        <f t="shared" si="10"/>
        <v>ThingDef+Moyo_RoyalRobeB.description</v>
      </c>
      <c r="D660" s="1" t="s">
        <v>2407</v>
      </c>
      <c r="E660" s="1">
        <f>IF(ISERROR(B660),"",MATCH(C660,Main_240507!$A$2:$A$810,0))</f>
        <v>468</v>
      </c>
    </row>
    <row r="661" spans="1:5" x14ac:dyDescent="0.45">
      <c r="A661" s="1" t="s">
        <v>1256</v>
      </c>
      <c r="C661" s="1" t="str">
        <f t="shared" si="10"/>
        <v>ThingDef+Moyo_RoyalRobeC.label</v>
      </c>
      <c r="D661" s="1" t="s">
        <v>2408</v>
      </c>
      <c r="E661" s="1">
        <f>IF(ISERROR(B661),"",MATCH(C661,Main_240507!$A$2:$A$810,0))</f>
        <v>471</v>
      </c>
    </row>
    <row r="662" spans="1:5" x14ac:dyDescent="0.45">
      <c r="A662" s="1" t="s">
        <v>1254</v>
      </c>
      <c r="C662" s="1" t="str">
        <f t="shared" si="10"/>
        <v>ThingDef+Moyo_RoyalRobeC.description</v>
      </c>
      <c r="D662" s="1" t="s">
        <v>2407</v>
      </c>
      <c r="E662" s="1">
        <f>IF(ISERROR(B662),"",MATCH(C662,Main_240507!$A$2:$A$810,0))</f>
        <v>470</v>
      </c>
    </row>
    <row r="663" spans="1:5" x14ac:dyDescent="0.45">
      <c r="A663" s="1" t="s">
        <v>1259</v>
      </c>
      <c r="C663" s="1" t="str">
        <f t="shared" si="10"/>
        <v>ThingDef+Moyo_RoyalBlackDress.label</v>
      </c>
      <c r="D663" s="1" t="s">
        <v>2406</v>
      </c>
      <c r="E663" s="1">
        <f>IF(ISERROR(B663),"",MATCH(C663,Main_240507!$A$2:$A$810,0))</f>
        <v>472</v>
      </c>
    </row>
    <row r="664" spans="1:5" x14ac:dyDescent="0.45">
      <c r="A664" s="1" t="s">
        <v>1262</v>
      </c>
      <c r="C664" s="1" t="str">
        <f t="shared" si="10"/>
        <v>ThingDef+Moyo_RoyalBlackDress.description</v>
      </c>
      <c r="D664" s="1" t="s">
        <v>2405</v>
      </c>
      <c r="E664" s="1">
        <f>IF(ISERROR(B664),"",MATCH(C664,Main_240507!$A$2:$A$810,0))</f>
        <v>473</v>
      </c>
    </row>
    <row r="665" spans="1:5" x14ac:dyDescent="0.45">
      <c r="A665" s="1" t="s">
        <v>1276</v>
      </c>
      <c r="C665" s="1" t="str">
        <f t="shared" si="10"/>
        <v>ThingDef+Moyo_RoyalHologramA.label</v>
      </c>
      <c r="D665" s="1" t="s">
        <v>2404</v>
      </c>
      <c r="E665" s="1">
        <f>IF(ISERROR(B665),"",MATCH(C665,Main_240507!$A$2:$A$810,0))</f>
        <v>478</v>
      </c>
    </row>
    <row r="666" spans="1:5" x14ac:dyDescent="0.45">
      <c r="A666" s="1" t="s">
        <v>1279</v>
      </c>
      <c r="C666" s="1" t="str">
        <f t="shared" si="10"/>
        <v>ThingDef+Moyo_RoyalHologramA.description</v>
      </c>
      <c r="D666" s="1" t="s">
        <v>2401</v>
      </c>
      <c r="E666" s="1">
        <f>IF(ISERROR(B666),"",MATCH(C666,Main_240507!$A$2:$A$810,0))</f>
        <v>479</v>
      </c>
    </row>
    <row r="667" spans="1:5" x14ac:dyDescent="0.45">
      <c r="A667" s="1" t="s">
        <v>1282</v>
      </c>
      <c r="C667" s="1" t="str">
        <f t="shared" si="10"/>
        <v>ThingDef+Moyo_RoyalHologramB.label</v>
      </c>
      <c r="D667" s="1" t="s">
        <v>2403</v>
      </c>
      <c r="E667" s="1">
        <f>IF(ISERROR(B667),"",MATCH(C667,Main_240507!$A$2:$A$810,0))</f>
        <v>480</v>
      </c>
    </row>
    <row r="668" spans="1:5" x14ac:dyDescent="0.45">
      <c r="A668" s="1" t="s">
        <v>1285</v>
      </c>
      <c r="C668" s="1" t="str">
        <f t="shared" si="10"/>
        <v>ThingDef+Moyo_RoyalHologramB.description</v>
      </c>
      <c r="D668" s="1" t="s">
        <v>2401</v>
      </c>
      <c r="E668" s="1">
        <f>IF(ISERROR(B668),"",MATCH(C668,Main_240507!$A$2:$A$810,0))</f>
        <v>481</v>
      </c>
    </row>
    <row r="669" spans="1:5" x14ac:dyDescent="0.45">
      <c r="A669" s="1" t="s">
        <v>1287</v>
      </c>
      <c r="C669" s="1" t="str">
        <f t="shared" si="10"/>
        <v>ThingDef+Moyo_RoyalHologramC.label</v>
      </c>
      <c r="D669" s="1" t="s">
        <v>2402</v>
      </c>
      <c r="E669" s="1">
        <f>IF(ISERROR(B669),"",MATCH(C669,Main_240507!$A$2:$A$810,0))</f>
        <v>482</v>
      </c>
    </row>
    <row r="670" spans="1:5" x14ac:dyDescent="0.45">
      <c r="A670" s="1" t="s">
        <v>1290</v>
      </c>
      <c r="C670" s="1" t="str">
        <f t="shared" si="10"/>
        <v>ThingDef+Moyo_RoyalHologramC.description</v>
      </c>
      <c r="D670" s="1" t="s">
        <v>2401</v>
      </c>
      <c r="E670" s="1">
        <f>IF(ISERROR(B670),"",MATCH(C670,Main_240507!$A$2:$A$810,0))</f>
        <v>483</v>
      </c>
    </row>
    <row r="671" spans="1:5" x14ac:dyDescent="0.45">
      <c r="A671" s="1" t="s">
        <v>1265</v>
      </c>
      <c r="C671" s="1" t="str">
        <f t="shared" si="10"/>
        <v>ThingDef+Moyo_Holosuit.label</v>
      </c>
      <c r="D671" s="1" t="s">
        <v>2400</v>
      </c>
      <c r="E671" s="1">
        <f>IF(ISERROR(B671),"",MATCH(C671,Main_240507!$A$2:$A$810,0))</f>
        <v>474</v>
      </c>
    </row>
    <row r="672" spans="1:5" x14ac:dyDescent="0.45">
      <c r="A672" s="1" t="s">
        <v>1268</v>
      </c>
      <c r="C672" s="1" t="str">
        <f t="shared" si="10"/>
        <v>ThingDef+Moyo_Holosuit.description</v>
      </c>
      <c r="D672" s="1" t="s">
        <v>2398</v>
      </c>
      <c r="E672" s="1">
        <f>IF(ISERROR(B672),"",MATCH(C672,Main_240507!$A$2:$A$810,0))</f>
        <v>475</v>
      </c>
    </row>
    <row r="673" spans="1:5" x14ac:dyDescent="0.45">
      <c r="A673" s="1" t="s">
        <v>1271</v>
      </c>
      <c r="C673" s="1" t="str">
        <f t="shared" si="10"/>
        <v>ThingDef+Moyo_HoloJacket.label</v>
      </c>
      <c r="D673" s="1" t="s">
        <v>2399</v>
      </c>
      <c r="E673" s="1">
        <f>IF(ISERROR(B673),"",MATCH(C673,Main_240507!$A$2:$A$810,0))</f>
        <v>476</v>
      </c>
    </row>
    <row r="674" spans="1:5" x14ac:dyDescent="0.45">
      <c r="A674" s="1" t="s">
        <v>1274</v>
      </c>
      <c r="C674" s="1" t="str">
        <f t="shared" si="10"/>
        <v>ThingDef+Moyo_HoloJacket.description</v>
      </c>
      <c r="D674" s="1" t="s">
        <v>2398</v>
      </c>
      <c r="E674" s="1">
        <f>IF(ISERROR(B674),"",MATCH(C674,Main_240507!$A$2:$A$810,0))</f>
        <v>477</v>
      </c>
    </row>
    <row r="675" spans="1:5" x14ac:dyDescent="0.45">
      <c r="A675" s="1" t="s">
        <v>1292</v>
      </c>
      <c r="C675" s="1" t="str">
        <f t="shared" si="10"/>
        <v>ThingDef+Moyo_GDsuit.label</v>
      </c>
      <c r="D675" s="1" t="s">
        <v>2397</v>
      </c>
      <c r="E675" s="1">
        <f>IF(ISERROR(B675),"",MATCH(C675,Main_240507!$A$2:$A$810,0))</f>
        <v>484</v>
      </c>
    </row>
    <row r="676" spans="1:5" x14ac:dyDescent="0.45">
      <c r="A676" s="1" t="s">
        <v>1295</v>
      </c>
      <c r="C676" s="1" t="str">
        <f t="shared" si="10"/>
        <v>ThingDef+Moyo_GDsuit.description</v>
      </c>
      <c r="D676" s="1" t="s">
        <v>2396</v>
      </c>
      <c r="E676" s="1">
        <f>IF(ISERROR(B676),"",MATCH(C676,Main_240507!$A$2:$A$810,0))</f>
        <v>485</v>
      </c>
    </row>
    <row r="677" spans="1:5" x14ac:dyDescent="0.45">
      <c r="A677" s="1" t="s">
        <v>1298</v>
      </c>
      <c r="C677" s="1" t="str">
        <f t="shared" si="10"/>
        <v>ThingDef+Moyo_GDhelmet.label</v>
      </c>
      <c r="D677" s="1" t="s">
        <v>2395</v>
      </c>
      <c r="E677" s="1">
        <f>IF(ISERROR(B677),"",MATCH(C677,Main_240507!$A$2:$A$810,0))</f>
        <v>486</v>
      </c>
    </row>
    <row r="678" spans="1:5" x14ac:dyDescent="0.45">
      <c r="A678" s="1" t="s">
        <v>1301</v>
      </c>
      <c r="C678" s="1" t="str">
        <f t="shared" si="10"/>
        <v>ThingDef+Moyo_GDhelmet.description</v>
      </c>
      <c r="D678" s="1" t="s">
        <v>2394</v>
      </c>
      <c r="E678" s="1">
        <f>IF(ISERROR(B678),"",MATCH(C678,Main_240507!$A$2:$A$810,0))</f>
        <v>487</v>
      </c>
    </row>
    <row r="679" spans="1:5" x14ac:dyDescent="0.45">
      <c r="A679" s="1" t="s">
        <v>3241</v>
      </c>
      <c r="C679" s="1" t="str">
        <f t="shared" si="10"/>
        <v>ThingDef+Moyo_GSsuit.label</v>
      </c>
      <c r="D679" s="1" t="s">
        <v>2393</v>
      </c>
      <c r="E679" s="1">
        <f>IF(ISERROR(B679),"",MATCH(C679,Main_240507!$A$2:$A$810,0))</f>
        <v>488</v>
      </c>
    </row>
    <row r="680" spans="1:5" x14ac:dyDescent="0.45">
      <c r="A680" s="1" t="s">
        <v>1307</v>
      </c>
      <c r="C680" s="1" t="str">
        <f t="shared" si="10"/>
        <v>ThingDef+Moyo_GSsuit.description</v>
      </c>
      <c r="D680" s="1" t="s">
        <v>2392</v>
      </c>
      <c r="E680" s="1">
        <f>IF(ISERROR(B680),"",MATCH(C680,Main_240507!$A$2:$A$810,0))</f>
        <v>489</v>
      </c>
    </row>
    <row r="681" spans="1:5" x14ac:dyDescent="0.45">
      <c r="A681" s="1" t="s">
        <v>2391</v>
      </c>
      <c r="B681" s="1" t="s">
        <v>3244</v>
      </c>
      <c r="C681" s="1" t="str">
        <f t="shared" si="10"/>
        <v>ThingDef+Moyo_GSsuit.verbs.Verb_DeployBroadshield.label</v>
      </c>
      <c r="D681" s="1" t="s">
        <v>2390</v>
      </c>
      <c r="E681" s="1">
        <f>IF(ISERROR(B681),"",MATCH(C681,Main_240507!$A$2:$A$810,0))</f>
        <v>809</v>
      </c>
    </row>
    <row r="682" spans="1:5" x14ac:dyDescent="0.45">
      <c r="A682" s="1" t="s">
        <v>2389</v>
      </c>
      <c r="B682" s="1" t="s">
        <v>3243</v>
      </c>
      <c r="C682" s="1" t="str">
        <f t="shared" si="10"/>
        <v>ThingDef+Moyo_GSsuit.comps.0.chargeNoun</v>
      </c>
      <c r="D682" s="1" t="s">
        <v>2388</v>
      </c>
      <c r="E682" s="1">
        <f>IF(ISERROR(B682),"",MATCH(C682,Main_240507!$A$2:$A$810,0))</f>
        <v>808</v>
      </c>
    </row>
    <row r="683" spans="1:5" x14ac:dyDescent="0.45">
      <c r="A683" s="1" t="s">
        <v>1310</v>
      </c>
      <c r="C683" s="1" t="str">
        <f t="shared" si="10"/>
        <v>ThingDef+Moyo_GShelmet.label</v>
      </c>
      <c r="D683" s="1" t="s">
        <v>2387</v>
      </c>
      <c r="E683" s="1">
        <f>IF(ISERROR(B683),"",MATCH(C683,Main_240507!$A$2:$A$810,0))</f>
        <v>490</v>
      </c>
    </row>
    <row r="684" spans="1:5" x14ac:dyDescent="0.45">
      <c r="A684" s="1" t="s">
        <v>1313</v>
      </c>
      <c r="C684" s="1" t="str">
        <f t="shared" si="10"/>
        <v>ThingDef+Moyo_GShelmet.description</v>
      </c>
      <c r="D684" s="1" t="s">
        <v>2386</v>
      </c>
      <c r="E684" s="1">
        <f>IF(ISERROR(B684),"",MATCH(C684,Main_240507!$A$2:$A$810,0))</f>
        <v>491</v>
      </c>
    </row>
    <row r="685" spans="1:5" x14ac:dyDescent="0.45">
      <c r="A685" s="1" t="s">
        <v>1962</v>
      </c>
      <c r="C685" s="1" t="str">
        <f t="shared" si="10"/>
        <v>ThingDef+Moyo_Heart.label</v>
      </c>
      <c r="D685" s="1" t="s">
        <v>2385</v>
      </c>
      <c r="E685" s="1">
        <f>IF(ISERROR(B685),"",MATCH(C685,Main_240507!$A$2:$A$810,0))</f>
        <v>723</v>
      </c>
    </row>
    <row r="686" spans="1:5" x14ac:dyDescent="0.45">
      <c r="A686" s="1" t="s">
        <v>1965</v>
      </c>
      <c r="C686" s="1" t="str">
        <f t="shared" si="10"/>
        <v>ThingDef+Moyo_Heart.description</v>
      </c>
      <c r="D686" s="1" t="s">
        <v>2384</v>
      </c>
      <c r="E686" s="1">
        <f>IF(ISERROR(B686),"",MATCH(C686,Main_240507!$A$2:$A$810,0))</f>
        <v>724</v>
      </c>
    </row>
    <row r="687" spans="1:5" x14ac:dyDescent="0.45">
      <c r="A687" s="1" t="s">
        <v>1732</v>
      </c>
      <c r="C687" s="1" t="str">
        <f t="shared" si="10"/>
        <v>ThingDef+Moyo_DBS.label</v>
      </c>
      <c r="D687" s="1" t="s">
        <v>2383</v>
      </c>
      <c r="E687" s="1">
        <f>IF(ISERROR(B687),"",MATCH(C687,Main_240507!$A$2:$A$810,0))</f>
        <v>646</v>
      </c>
    </row>
    <row r="688" spans="1:5" x14ac:dyDescent="0.45">
      <c r="A688" s="1" t="s">
        <v>1735</v>
      </c>
      <c r="C688" s="1" t="str">
        <f t="shared" si="10"/>
        <v>ThingDef+Moyo_DBS.description</v>
      </c>
      <c r="D688" s="1" t="s">
        <v>2382</v>
      </c>
      <c r="E688" s="1">
        <f>IF(ISERROR(B688),"",MATCH(C688,Main_240507!$A$2:$A$810,0))</f>
        <v>647</v>
      </c>
    </row>
    <row r="689" spans="1:5" x14ac:dyDescent="0.45">
      <c r="A689" s="1" t="s">
        <v>1744</v>
      </c>
      <c r="C689" s="1" t="str">
        <f t="shared" si="10"/>
        <v>ThingDef+Moyo_DBLS.label</v>
      </c>
      <c r="D689" s="1" t="s">
        <v>2381</v>
      </c>
      <c r="E689" s="1">
        <f>IF(ISERROR(B689),"",MATCH(C689,Main_240507!$A$2:$A$810,0))</f>
        <v>650</v>
      </c>
    </row>
    <row r="690" spans="1:5" x14ac:dyDescent="0.45">
      <c r="A690" s="1" t="s">
        <v>1747</v>
      </c>
      <c r="C690" s="1" t="str">
        <f t="shared" si="10"/>
        <v>ThingDef+Moyo_DBLS.description</v>
      </c>
      <c r="D690" s="1" t="s">
        <v>2380</v>
      </c>
      <c r="E690" s="1">
        <f>IF(ISERROR(B690),"",MATCH(C690,Main_240507!$A$2:$A$810,0))</f>
        <v>651</v>
      </c>
    </row>
    <row r="691" spans="1:5" x14ac:dyDescent="0.45">
      <c r="A691" s="1" t="s">
        <v>1754</v>
      </c>
      <c r="C691" s="1" t="str">
        <f t="shared" si="10"/>
        <v>ThingDef+Moyo_DBSF.label</v>
      </c>
      <c r="D691" s="1" t="s">
        <v>2379</v>
      </c>
      <c r="E691" s="1">
        <f>IF(ISERROR(B691),"",MATCH(C691,Main_240507!$A$2:$A$810,0))</f>
        <v>654</v>
      </c>
    </row>
    <row r="692" spans="1:5" x14ac:dyDescent="0.45">
      <c r="A692" s="1" t="s">
        <v>1757</v>
      </c>
      <c r="C692" s="1" t="str">
        <f t="shared" si="10"/>
        <v>ThingDef+Moyo_DBSF.description</v>
      </c>
      <c r="D692" s="1" t="s">
        <v>2378</v>
      </c>
      <c r="E692" s="1">
        <f>IF(ISERROR(B692),"",MATCH(C692,Main_240507!$A$2:$A$810,0))</f>
        <v>655</v>
      </c>
    </row>
    <row r="693" spans="1:5" x14ac:dyDescent="0.45">
      <c r="A693" s="1" t="s">
        <v>1760</v>
      </c>
      <c r="C693" s="1" t="str">
        <f t="shared" si="10"/>
        <v>ThingDef+Moyo_FabricationBench.label</v>
      </c>
      <c r="D693" s="1" t="s">
        <v>2377</v>
      </c>
      <c r="E693" s="1">
        <f>IF(ISERROR(B693),"",MATCH(C693,Main_240507!$A$2:$A$810,0))</f>
        <v>656</v>
      </c>
    </row>
    <row r="694" spans="1:5" x14ac:dyDescent="0.45">
      <c r="A694" s="1" t="s">
        <v>1763</v>
      </c>
      <c r="C694" s="1" t="str">
        <f t="shared" si="10"/>
        <v>ThingDef+Moyo_FabricationBench.description</v>
      </c>
      <c r="D694" s="1" t="s">
        <v>2376</v>
      </c>
      <c r="E694" s="1">
        <f>IF(ISERROR(B694),"",MATCH(C694,Main_240507!$A$2:$A$810,0))</f>
        <v>657</v>
      </c>
    </row>
    <row r="695" spans="1:5" x14ac:dyDescent="0.45">
      <c r="A695" s="1" t="s">
        <v>1766</v>
      </c>
      <c r="C695" s="1" t="str">
        <f t="shared" si="10"/>
        <v>ThingDef+PearlSculptureSmall.label</v>
      </c>
      <c r="D695" s="1" t="s">
        <v>2375</v>
      </c>
      <c r="E695" s="1">
        <f>IF(ISERROR(B695),"",MATCH(C695,Main_240507!$A$2:$A$810,0))</f>
        <v>658</v>
      </c>
    </row>
    <row r="696" spans="1:5" x14ac:dyDescent="0.45">
      <c r="A696" s="1" t="s">
        <v>1769</v>
      </c>
      <c r="C696" s="1" t="str">
        <f t="shared" si="10"/>
        <v>ThingDef+PearlSculptureSmall.description</v>
      </c>
      <c r="D696" s="1" t="s">
        <v>2374</v>
      </c>
      <c r="E696" s="1">
        <f>IF(ISERROR(B696),"",MATCH(C696,Main_240507!$A$2:$A$810,0))</f>
        <v>659</v>
      </c>
    </row>
    <row r="697" spans="1:5" x14ac:dyDescent="0.45">
      <c r="A697" s="1" t="s">
        <v>1772</v>
      </c>
      <c r="C697" s="1" t="str">
        <f t="shared" si="10"/>
        <v>ThingDef+PearlSculptureLarge.label</v>
      </c>
      <c r="D697" s="1" t="s">
        <v>2373</v>
      </c>
      <c r="E697" s="1">
        <f>IF(ISERROR(B697),"",MATCH(C697,Main_240507!$A$2:$A$810,0))</f>
        <v>660</v>
      </c>
    </row>
    <row r="698" spans="1:5" x14ac:dyDescent="0.45">
      <c r="A698" s="1" t="s">
        <v>1775</v>
      </c>
      <c r="C698" s="1" t="str">
        <f t="shared" si="10"/>
        <v>ThingDef+PearlSculptureLarge.description</v>
      </c>
      <c r="D698" s="1" t="s">
        <v>2372</v>
      </c>
      <c r="E698" s="1">
        <f>IF(ISERROR(B698),"",MATCH(C698,Main_240507!$A$2:$A$810,0))</f>
        <v>661</v>
      </c>
    </row>
    <row r="699" spans="1:5" x14ac:dyDescent="0.45">
      <c r="A699" s="1" t="s">
        <v>1778</v>
      </c>
      <c r="C699" s="1" t="str">
        <f t="shared" si="10"/>
        <v>ThingDef+PearlSculptureGrand.label</v>
      </c>
      <c r="D699" s="1" t="s">
        <v>2371</v>
      </c>
      <c r="E699" s="1">
        <f>IF(ISERROR(B699),"",MATCH(C699,Main_240507!$A$2:$A$810,0))</f>
        <v>662</v>
      </c>
    </row>
    <row r="700" spans="1:5" x14ac:dyDescent="0.45">
      <c r="A700" s="1" t="s">
        <v>1781</v>
      </c>
      <c r="C700" s="1" t="str">
        <f t="shared" si="10"/>
        <v>ThingDef+PearlSculptureGrand.description</v>
      </c>
      <c r="D700" s="1" t="s">
        <v>2370</v>
      </c>
      <c r="E700" s="1">
        <f>IF(ISERROR(B700),"",MATCH(C700,Main_240507!$A$2:$A$810,0))</f>
        <v>663</v>
      </c>
    </row>
    <row r="701" spans="1:5" x14ac:dyDescent="0.45">
      <c r="A701" s="1" t="s">
        <v>1474</v>
      </c>
      <c r="C701" s="1" t="str">
        <f t="shared" si="10"/>
        <v>ThingDef+Moyo_Abyssteel.label</v>
      </c>
      <c r="D701" s="1" t="s">
        <v>2369</v>
      </c>
      <c r="E701" s="1">
        <f>IF(ISERROR(B701),"",MATCH(C701,Main_240507!$A$2:$A$810,0))</f>
        <v>547</v>
      </c>
    </row>
    <row r="702" spans="1:5" x14ac:dyDescent="0.45">
      <c r="A702" s="1" t="s">
        <v>1477</v>
      </c>
      <c r="C702" s="1" t="str">
        <f t="shared" si="10"/>
        <v>ThingDef+Moyo_Abyssteel.description</v>
      </c>
      <c r="D702" s="1" t="s">
        <v>2368</v>
      </c>
      <c r="E702" s="1">
        <f>IF(ISERROR(B702),"",MATCH(C702,Main_240507!$A$2:$A$810,0))</f>
        <v>548</v>
      </c>
    </row>
    <row r="703" spans="1:5" x14ac:dyDescent="0.45">
      <c r="A703" s="1" t="s">
        <v>1480</v>
      </c>
      <c r="C703" s="1" t="str">
        <f t="shared" si="10"/>
        <v>ThingDef+Moyo_Depthweave.label</v>
      </c>
      <c r="D703" s="1" t="s">
        <v>2367</v>
      </c>
      <c r="E703" s="1">
        <f>IF(ISERROR(B703),"",MATCH(C703,Main_240507!$A$2:$A$810,0))</f>
        <v>549</v>
      </c>
    </row>
    <row r="704" spans="1:5" x14ac:dyDescent="0.45">
      <c r="A704" s="1" t="s">
        <v>1483</v>
      </c>
      <c r="C704" s="1" t="str">
        <f t="shared" si="10"/>
        <v>ThingDef+Moyo_Depthweave.description</v>
      </c>
      <c r="D704" s="1" t="s">
        <v>2366</v>
      </c>
      <c r="E704" s="1">
        <f>IF(ISERROR(B704),"",MATCH(C704,Main_240507!$A$2:$A$810,0))</f>
        <v>550</v>
      </c>
    </row>
    <row r="705" spans="1:5" x14ac:dyDescent="0.45">
      <c r="A705" s="1" t="s">
        <v>1486</v>
      </c>
      <c r="C705" s="1" t="str">
        <f t="shared" si="10"/>
        <v>ThingDef+Moyo_AbyssPearl.label</v>
      </c>
      <c r="D705" s="1" t="s">
        <v>2365</v>
      </c>
      <c r="E705" s="1">
        <f>IF(ISERROR(B705),"",MATCH(C705,Main_240507!$A$2:$A$810,0))</f>
        <v>551</v>
      </c>
    </row>
    <row r="706" spans="1:5" x14ac:dyDescent="0.45">
      <c r="A706" s="1" t="s">
        <v>1489</v>
      </c>
      <c r="C706" s="1" t="str">
        <f t="shared" si="10"/>
        <v>ThingDef+Moyo_AbyssPearl.description</v>
      </c>
      <c r="D706" s="1" t="s">
        <v>2364</v>
      </c>
      <c r="E706" s="1">
        <f>IF(ISERROR(B706),"",MATCH(C706,Main_240507!$A$2:$A$810,0))</f>
        <v>552</v>
      </c>
    </row>
    <row r="707" spans="1:5" x14ac:dyDescent="0.45">
      <c r="A707" s="1" t="s">
        <v>1784</v>
      </c>
      <c r="C707" s="1" t="str">
        <f t="shared" ref="C707:C770" si="11">IF(B707="",A707,B707)</f>
        <v>ThingDef+MoyoGRModule.label</v>
      </c>
      <c r="D707" s="1" t="s">
        <v>2363</v>
      </c>
      <c r="E707" s="1">
        <f>IF(ISERROR(B707),"",MATCH(C707,Main_240507!$A$2:$A$810,0))</f>
        <v>664</v>
      </c>
    </row>
    <row r="708" spans="1:5" x14ac:dyDescent="0.45">
      <c r="A708" s="1" t="s">
        <v>1787</v>
      </c>
      <c r="C708" s="1" t="str">
        <f t="shared" si="11"/>
        <v>ThingDef+MoyoGRModule.description</v>
      </c>
      <c r="D708" s="1" t="s">
        <v>2362</v>
      </c>
      <c r="E708" s="1">
        <f>IF(ISERROR(B708),"",MATCH(C708,Main_240507!$A$2:$A$810,0))</f>
        <v>665</v>
      </c>
    </row>
    <row r="709" spans="1:5" x14ac:dyDescent="0.45">
      <c r="A709" s="1" t="s">
        <v>617</v>
      </c>
      <c r="C709" s="1" t="str">
        <f t="shared" si="11"/>
        <v>ThingDef+Moyo_BloodBag.label</v>
      </c>
      <c r="D709" s="1" t="s">
        <v>2361</v>
      </c>
      <c r="E709" s="1">
        <f>IF(ISERROR(B709),"",MATCH(C709,Main_240507!$A$2:$A$810,0))</f>
        <v>240</v>
      </c>
    </row>
    <row r="710" spans="1:5" x14ac:dyDescent="0.45">
      <c r="A710" s="1" t="s">
        <v>620</v>
      </c>
      <c r="C710" s="1" t="str">
        <f t="shared" si="11"/>
        <v>ThingDef+Moyo_BloodBag.description</v>
      </c>
      <c r="D710" s="1" t="s">
        <v>2360</v>
      </c>
      <c r="E710" s="1">
        <f>IF(ISERROR(B710),"",MATCH(C710,Main_240507!$A$2:$A$810,0))</f>
        <v>241</v>
      </c>
    </row>
    <row r="711" spans="1:5" x14ac:dyDescent="0.45">
      <c r="A711" s="1" t="s">
        <v>623</v>
      </c>
      <c r="C711" s="1" t="str">
        <f t="shared" si="11"/>
        <v>ThingDef+AbyssSerum.label</v>
      </c>
      <c r="D711" s="1" t="s">
        <v>2359</v>
      </c>
      <c r="E711" s="1">
        <f>IF(ISERROR(B711),"",MATCH(C711,Main_240507!$A$2:$A$810,0))</f>
        <v>242</v>
      </c>
    </row>
    <row r="712" spans="1:5" x14ac:dyDescent="0.45">
      <c r="A712" s="1" t="s">
        <v>626</v>
      </c>
      <c r="C712" s="1" t="str">
        <f t="shared" si="11"/>
        <v>ThingDef+AbyssSerum.description</v>
      </c>
      <c r="D712" s="1" t="s">
        <v>2358</v>
      </c>
      <c r="E712" s="1">
        <f>IF(ISERROR(B712),"",MATCH(C712,Main_240507!$A$2:$A$810,0))</f>
        <v>243</v>
      </c>
    </row>
    <row r="713" spans="1:5" x14ac:dyDescent="0.45">
      <c r="A713" s="1" t="s">
        <v>629</v>
      </c>
      <c r="C713" s="1" t="str">
        <f t="shared" si="11"/>
        <v>ThingDef+AbyssSerum.ingestible.ingestCommandString</v>
      </c>
      <c r="D713" s="1" t="s">
        <v>2313</v>
      </c>
      <c r="E713" s="1">
        <f>IF(ISERROR(B713),"",MATCH(C713,Main_240507!$A$2:$A$810,0))</f>
        <v>244</v>
      </c>
    </row>
    <row r="714" spans="1:5" x14ac:dyDescent="0.45">
      <c r="A714" s="1" t="s">
        <v>631</v>
      </c>
      <c r="C714" s="1" t="str">
        <f t="shared" si="11"/>
        <v>ThingDef+AbyssSerum.ingestible.ingestReportString</v>
      </c>
      <c r="D714" s="1" t="s">
        <v>2312</v>
      </c>
      <c r="E714" s="1">
        <f>IF(ISERROR(B714),"",MATCH(C714,Main_240507!$A$2:$A$810,0))</f>
        <v>245</v>
      </c>
    </row>
    <row r="715" spans="1:5" x14ac:dyDescent="0.45">
      <c r="A715" s="1" t="s">
        <v>474</v>
      </c>
      <c r="C715" s="1" t="str">
        <f t="shared" si="11"/>
        <v>ThingDef+MoyoMedicine.label</v>
      </c>
      <c r="D715" s="1" t="s">
        <v>2357</v>
      </c>
      <c r="E715" s="1">
        <f>IF(ISERROR(B715),"",MATCH(C715,Main_240507!$A$2:$A$810,0))</f>
        <v>188</v>
      </c>
    </row>
    <row r="716" spans="1:5" x14ac:dyDescent="0.45">
      <c r="A716" s="1" t="s">
        <v>477</v>
      </c>
      <c r="C716" s="1" t="str">
        <f t="shared" si="11"/>
        <v>ThingDef+MoyoMedicine.description</v>
      </c>
      <c r="D716" s="1" t="s">
        <v>2356</v>
      </c>
      <c r="E716" s="1">
        <f>IF(ISERROR(B716),"",MATCH(C716,Main_240507!$A$2:$A$810,0))</f>
        <v>189</v>
      </c>
    </row>
    <row r="717" spans="1:5" x14ac:dyDescent="0.45">
      <c r="A717" s="1" t="s">
        <v>480</v>
      </c>
      <c r="C717" s="1" t="str">
        <f t="shared" si="11"/>
        <v>ThingDef+BlueGo.label</v>
      </c>
      <c r="D717" s="1" t="s">
        <v>2355</v>
      </c>
      <c r="E717" s="1">
        <f>IF(ISERROR(B717),"",MATCH(C717,Main_240507!$A$2:$A$810,0))</f>
        <v>190</v>
      </c>
    </row>
    <row r="718" spans="1:5" x14ac:dyDescent="0.45">
      <c r="A718" s="1" t="s">
        <v>483</v>
      </c>
      <c r="C718" s="1" t="str">
        <f t="shared" si="11"/>
        <v>ThingDef+BlueGo.description</v>
      </c>
      <c r="D718" s="1" t="s">
        <v>2354</v>
      </c>
      <c r="E718" s="1">
        <f>IF(ISERROR(B718),"",MATCH(C718,Main_240507!$A$2:$A$810,0))</f>
        <v>191</v>
      </c>
    </row>
    <row r="719" spans="1:5" x14ac:dyDescent="0.45">
      <c r="A719" s="1" t="s">
        <v>486</v>
      </c>
      <c r="C719" s="1" t="str">
        <f t="shared" si="11"/>
        <v>ThingDef+BlueGo.ingestible.ingestCommandString</v>
      </c>
      <c r="D719" s="1" t="s">
        <v>2313</v>
      </c>
      <c r="E719" s="1">
        <f>IF(ISERROR(B719),"",MATCH(C719,Main_240507!$A$2:$A$810,0))</f>
        <v>192</v>
      </c>
    </row>
    <row r="720" spans="1:5" x14ac:dyDescent="0.45">
      <c r="A720" s="1" t="s">
        <v>488</v>
      </c>
      <c r="C720" s="1" t="str">
        <f t="shared" si="11"/>
        <v>ThingDef+BlueGo.ingestible.ingestReportString</v>
      </c>
      <c r="D720" s="1" t="s">
        <v>2312</v>
      </c>
      <c r="E720" s="1">
        <f>IF(ISERROR(B720),"",MATCH(C720,Main_240507!$A$2:$A$810,0))</f>
        <v>193</v>
      </c>
    </row>
    <row r="721" spans="1:5" x14ac:dyDescent="0.45">
      <c r="A721" s="1" t="s">
        <v>499</v>
      </c>
      <c r="C721" s="1" t="str">
        <f t="shared" si="11"/>
        <v>ThingDef+BlueUp.label</v>
      </c>
      <c r="D721" s="1" t="s">
        <v>2353</v>
      </c>
      <c r="E721" s="1">
        <f>IF(ISERROR(B721),"",MATCH(C721,Main_240507!$A$2:$A$810,0))</f>
        <v>197</v>
      </c>
    </row>
    <row r="722" spans="1:5" x14ac:dyDescent="0.45">
      <c r="A722" s="1" t="s">
        <v>502</v>
      </c>
      <c r="C722" s="1" t="str">
        <f t="shared" si="11"/>
        <v>ThingDef+BlueUp.description</v>
      </c>
      <c r="D722" s="1" t="s">
        <v>2352</v>
      </c>
      <c r="E722" s="1">
        <f>IF(ISERROR(B722),"",MATCH(C722,Main_240507!$A$2:$A$810,0))</f>
        <v>198</v>
      </c>
    </row>
    <row r="723" spans="1:5" x14ac:dyDescent="0.45">
      <c r="A723" s="1" t="s">
        <v>505</v>
      </c>
      <c r="C723" s="1" t="str">
        <f t="shared" si="11"/>
        <v>ThingDef+BlueUp.ingestible.ingestCommandString</v>
      </c>
      <c r="D723" s="1" t="s">
        <v>2313</v>
      </c>
      <c r="E723" s="1">
        <f>IF(ISERROR(B723),"",MATCH(C723,Main_240507!$A$2:$A$810,0))</f>
        <v>199</v>
      </c>
    </row>
    <row r="724" spans="1:5" x14ac:dyDescent="0.45">
      <c r="A724" s="1" t="s">
        <v>507</v>
      </c>
      <c r="C724" s="1" t="str">
        <f t="shared" si="11"/>
        <v>ThingDef+BlueUp.ingestible.ingestReportString</v>
      </c>
      <c r="D724" s="1" t="s">
        <v>2312</v>
      </c>
      <c r="E724" s="1">
        <f>IF(ISERROR(B724),"",MATCH(C724,Main_240507!$A$2:$A$810,0))</f>
        <v>200</v>
      </c>
    </row>
    <row r="725" spans="1:5" x14ac:dyDescent="0.45">
      <c r="A725" s="1" t="s">
        <v>518</v>
      </c>
      <c r="C725" s="1" t="str">
        <f t="shared" si="11"/>
        <v>ThingDef+BlueYo.label</v>
      </c>
      <c r="D725" s="1" t="s">
        <v>2351</v>
      </c>
      <c r="E725" s="1">
        <f>IF(ISERROR(B725),"",MATCH(C725,Main_240507!$A$2:$A$810,0))</f>
        <v>204</v>
      </c>
    </row>
    <row r="726" spans="1:5" x14ac:dyDescent="0.45">
      <c r="A726" s="1" t="s">
        <v>521</v>
      </c>
      <c r="C726" s="1" t="str">
        <f t="shared" si="11"/>
        <v>ThingDef+BlueYo.description</v>
      </c>
      <c r="D726" s="1" t="s">
        <v>2350</v>
      </c>
      <c r="E726" s="1">
        <f>IF(ISERROR(B726),"",MATCH(C726,Main_240507!$A$2:$A$810,0))</f>
        <v>205</v>
      </c>
    </row>
    <row r="727" spans="1:5" x14ac:dyDescent="0.45">
      <c r="A727" s="1" t="s">
        <v>524</v>
      </c>
      <c r="C727" s="1" t="str">
        <f t="shared" si="11"/>
        <v>ThingDef+BlueYo.ingestible.ingestCommandString</v>
      </c>
      <c r="D727" s="1" t="s">
        <v>2313</v>
      </c>
      <c r="E727" s="1">
        <f>IF(ISERROR(B727),"",MATCH(C727,Main_240507!$A$2:$A$810,0))</f>
        <v>206</v>
      </c>
    </row>
    <row r="728" spans="1:5" x14ac:dyDescent="0.45">
      <c r="A728" s="1" t="s">
        <v>526</v>
      </c>
      <c r="C728" s="1" t="str">
        <f t="shared" si="11"/>
        <v>ThingDef+BlueYo.ingestible.ingestReportString</v>
      </c>
      <c r="D728" s="1" t="s">
        <v>2312</v>
      </c>
      <c r="E728" s="1">
        <f>IF(ISERROR(B728),"",MATCH(C728,Main_240507!$A$2:$A$810,0))</f>
        <v>207</v>
      </c>
    </row>
    <row r="729" spans="1:5" x14ac:dyDescent="0.45">
      <c r="A729" s="1" t="s">
        <v>2349</v>
      </c>
      <c r="C729" s="1" t="str">
        <f t="shared" si="11"/>
        <v>ThingDef+BlueBurst.label</v>
      </c>
      <c r="D729" s="1" t="s">
        <v>2348</v>
      </c>
      <c r="E729" s="1" t="e">
        <f>IF(ISERROR(B729),"",MATCH(C729,Main_240507!$A$2:$A$810,0))</f>
        <v>#N/A</v>
      </c>
    </row>
    <row r="730" spans="1:5" x14ac:dyDescent="0.45">
      <c r="A730" s="1" t="s">
        <v>2347</v>
      </c>
      <c r="C730" s="1" t="str">
        <f t="shared" si="11"/>
        <v>ThingDef+BlueBurst.description</v>
      </c>
      <c r="D730" s="1" t="s">
        <v>2346</v>
      </c>
      <c r="E730" s="1" t="e">
        <f>IF(ISERROR(B730),"",MATCH(C730,Main_240507!$A$2:$A$810,0))</f>
        <v>#N/A</v>
      </c>
    </row>
    <row r="731" spans="1:5" x14ac:dyDescent="0.45">
      <c r="A731" s="1" t="s">
        <v>2345</v>
      </c>
      <c r="C731" s="1" t="str">
        <f t="shared" si="11"/>
        <v>ThingDef+BlueBurst.ingestible.ingestCommandString</v>
      </c>
      <c r="D731" s="1" t="s">
        <v>2313</v>
      </c>
      <c r="E731" s="1" t="e">
        <f>IF(ISERROR(B731),"",MATCH(C731,Main_240507!$A$2:$A$810,0))</f>
        <v>#N/A</v>
      </c>
    </row>
    <row r="732" spans="1:5" x14ac:dyDescent="0.45">
      <c r="A732" s="1" t="s">
        <v>2344</v>
      </c>
      <c r="C732" s="1" t="str">
        <f t="shared" si="11"/>
        <v>ThingDef+BlueBurst.ingestible.ingestReportString</v>
      </c>
      <c r="D732" s="1" t="s">
        <v>2312</v>
      </c>
      <c r="E732" s="1" t="e">
        <f>IF(ISERROR(B732),"",MATCH(C732,Main_240507!$A$2:$A$810,0))</f>
        <v>#N/A</v>
      </c>
    </row>
    <row r="733" spans="1:5" x14ac:dyDescent="0.45">
      <c r="A733" s="1" t="s">
        <v>385</v>
      </c>
      <c r="C733" s="1" t="str">
        <f t="shared" si="11"/>
        <v>ThingDef+BlueMed.label</v>
      </c>
      <c r="D733" s="1" t="s">
        <v>2343</v>
      </c>
      <c r="E733" s="1">
        <f>IF(ISERROR(B733),"",MATCH(C733,Main_240507!$A$2:$A$810,0))</f>
        <v>155</v>
      </c>
    </row>
    <row r="734" spans="1:5" x14ac:dyDescent="0.45">
      <c r="A734" s="1" t="s">
        <v>389</v>
      </c>
      <c r="C734" s="1" t="str">
        <f t="shared" si="11"/>
        <v>ThingDef+BlueMed.description</v>
      </c>
      <c r="D734" s="1" t="s">
        <v>2342</v>
      </c>
      <c r="E734" s="1">
        <f>IF(ISERROR(B734),"",MATCH(C734,Main_240507!$A$2:$A$810,0))</f>
        <v>156</v>
      </c>
    </row>
    <row r="735" spans="1:5" x14ac:dyDescent="0.45">
      <c r="A735" s="1" t="s">
        <v>392</v>
      </c>
      <c r="C735" s="1" t="str">
        <f t="shared" si="11"/>
        <v>ThingDef+BlueMed.ingestible.ingestCommandString</v>
      </c>
      <c r="D735" s="1" t="s">
        <v>2313</v>
      </c>
      <c r="E735" s="1">
        <f>IF(ISERROR(B735),"",MATCH(C735,Main_240507!$A$2:$A$810,0))</f>
        <v>157</v>
      </c>
    </row>
    <row r="736" spans="1:5" x14ac:dyDescent="0.45">
      <c r="A736" s="1" t="s">
        <v>395</v>
      </c>
      <c r="C736" s="1" t="str">
        <f t="shared" si="11"/>
        <v>ThingDef+BlueMed.ingestible.ingestReportString</v>
      </c>
      <c r="D736" s="1" t="s">
        <v>2312</v>
      </c>
      <c r="E736" s="1">
        <f>IF(ISERROR(B736),"",MATCH(C736,Main_240507!$A$2:$A$810,0))</f>
        <v>158</v>
      </c>
    </row>
    <row r="737" spans="1:5" x14ac:dyDescent="0.45">
      <c r="A737" s="1" t="s">
        <v>406</v>
      </c>
      <c r="C737" s="1" t="str">
        <f t="shared" si="11"/>
        <v>ThingDef+PenoxyBlue.label</v>
      </c>
      <c r="D737" s="1" t="s">
        <v>2341</v>
      </c>
      <c r="E737" s="1">
        <f>IF(ISERROR(B737),"",MATCH(C737,Main_240507!$A$2:$A$810,0))</f>
        <v>162</v>
      </c>
    </row>
    <row r="738" spans="1:5" x14ac:dyDescent="0.45">
      <c r="A738" s="1" t="s">
        <v>409</v>
      </c>
      <c r="C738" s="1" t="str">
        <f t="shared" si="11"/>
        <v>ThingDef+PenoxyBlue.description</v>
      </c>
      <c r="D738" s="1" t="s">
        <v>2340</v>
      </c>
      <c r="E738" s="1">
        <f>IF(ISERROR(B738),"",MATCH(C738,Main_240507!$A$2:$A$810,0))</f>
        <v>163</v>
      </c>
    </row>
    <row r="739" spans="1:5" x14ac:dyDescent="0.45">
      <c r="A739" s="1" t="s">
        <v>412</v>
      </c>
      <c r="C739" s="1" t="str">
        <f t="shared" si="11"/>
        <v>ThingDef+PenoxyBlue.ingestible.ingestCommandString</v>
      </c>
      <c r="D739" s="1" t="s">
        <v>2313</v>
      </c>
      <c r="E739" s="1">
        <f>IF(ISERROR(B739),"",MATCH(C739,Main_240507!$A$2:$A$810,0))</f>
        <v>164</v>
      </c>
    </row>
    <row r="740" spans="1:5" x14ac:dyDescent="0.45">
      <c r="A740" s="1" t="s">
        <v>414</v>
      </c>
      <c r="C740" s="1" t="str">
        <f t="shared" si="11"/>
        <v>ThingDef+PenoxyBlue.ingestible.ingestReportString</v>
      </c>
      <c r="D740" s="1" t="s">
        <v>2312</v>
      </c>
      <c r="E740" s="1">
        <f>IF(ISERROR(B740),"",MATCH(C740,Main_240507!$A$2:$A$810,0))</f>
        <v>165</v>
      </c>
    </row>
    <row r="741" spans="1:5" x14ac:dyDescent="0.45">
      <c r="A741" s="1" t="s">
        <v>421</v>
      </c>
      <c r="C741" s="1" t="str">
        <f t="shared" si="11"/>
        <v>ThingDef+Clensazure.label</v>
      </c>
      <c r="D741" s="1" t="s">
        <v>2339</v>
      </c>
      <c r="E741" s="1">
        <f>IF(ISERROR(B741),"",MATCH(C741,Main_240507!$A$2:$A$810,0))</f>
        <v>168</v>
      </c>
    </row>
    <row r="742" spans="1:5" x14ac:dyDescent="0.45">
      <c r="A742" s="1" t="s">
        <v>424</v>
      </c>
      <c r="C742" s="1" t="str">
        <f t="shared" si="11"/>
        <v>ThingDef+Clensazure.description</v>
      </c>
      <c r="D742" s="1" t="s">
        <v>2338</v>
      </c>
      <c r="E742" s="1">
        <f>IF(ISERROR(B742),"",MATCH(C742,Main_240507!$A$2:$A$810,0))</f>
        <v>169</v>
      </c>
    </row>
    <row r="743" spans="1:5" x14ac:dyDescent="0.45">
      <c r="A743" s="1" t="s">
        <v>427</v>
      </c>
      <c r="C743" s="1" t="str">
        <f t="shared" si="11"/>
        <v>ThingDef+Clensazure.ingestible.ingestCommandString</v>
      </c>
      <c r="D743" s="1" t="s">
        <v>2313</v>
      </c>
      <c r="E743" s="1">
        <f>IF(ISERROR(B743),"",MATCH(C743,Main_240507!$A$2:$A$810,0))</f>
        <v>170</v>
      </c>
    </row>
    <row r="744" spans="1:5" x14ac:dyDescent="0.45">
      <c r="A744" s="1" t="s">
        <v>429</v>
      </c>
      <c r="C744" s="1" t="str">
        <f t="shared" si="11"/>
        <v>ThingDef+Clensazure.ingestible.ingestReportString</v>
      </c>
      <c r="D744" s="1" t="s">
        <v>2312</v>
      </c>
      <c r="E744" s="1">
        <f>IF(ISERROR(B744),"",MATCH(C744,Main_240507!$A$2:$A$810,0))</f>
        <v>171</v>
      </c>
    </row>
    <row r="745" spans="1:5" x14ac:dyDescent="0.45">
      <c r="A745" s="1" t="s">
        <v>436</v>
      </c>
      <c r="C745" s="1" t="str">
        <f t="shared" si="11"/>
        <v>ThingDef+SustainerLapis.label</v>
      </c>
      <c r="D745" s="1" t="s">
        <v>2337</v>
      </c>
      <c r="E745" s="1">
        <f>IF(ISERROR(B745),"",MATCH(C745,Main_240507!$A$2:$A$810,0))</f>
        <v>174</v>
      </c>
    </row>
    <row r="746" spans="1:5" x14ac:dyDescent="0.45">
      <c r="A746" s="1" t="s">
        <v>439</v>
      </c>
      <c r="C746" s="1" t="str">
        <f t="shared" si="11"/>
        <v>ThingDef+SustainerLapis.description</v>
      </c>
      <c r="D746" s="1" t="s">
        <v>2336</v>
      </c>
      <c r="E746" s="1">
        <f>IF(ISERROR(B746),"",MATCH(C746,Main_240507!$A$2:$A$810,0))</f>
        <v>175</v>
      </c>
    </row>
    <row r="747" spans="1:5" x14ac:dyDescent="0.45">
      <c r="A747" s="1" t="s">
        <v>442</v>
      </c>
      <c r="C747" s="1" t="str">
        <f t="shared" si="11"/>
        <v>ThingDef+SustainerLapis.ingestible.ingestCommandString</v>
      </c>
      <c r="D747" s="1" t="s">
        <v>2313</v>
      </c>
      <c r="E747" s="1">
        <f>IF(ISERROR(B747),"",MATCH(C747,Main_240507!$A$2:$A$810,0))</f>
        <v>176</v>
      </c>
    </row>
    <row r="748" spans="1:5" x14ac:dyDescent="0.45">
      <c r="A748" s="1" t="s">
        <v>444</v>
      </c>
      <c r="C748" s="1" t="str">
        <f t="shared" si="11"/>
        <v>ThingDef+SustainerLapis.ingestible.ingestReportString</v>
      </c>
      <c r="D748" s="1" t="s">
        <v>2312</v>
      </c>
      <c r="E748" s="1">
        <f>IF(ISERROR(B748),"",MATCH(C748,Main_240507!$A$2:$A$810,0))</f>
        <v>177</v>
      </c>
    </row>
    <row r="749" spans="1:5" x14ac:dyDescent="0.45">
      <c r="A749" s="1" t="s">
        <v>458</v>
      </c>
      <c r="C749" s="1" t="str">
        <f t="shared" si="11"/>
        <v>ThingDef+DetoxerCobalt.label</v>
      </c>
      <c r="D749" s="1" t="s">
        <v>2335</v>
      </c>
      <c r="E749" s="1">
        <f>IF(ISERROR(B749),"",MATCH(C749,Main_240507!$A$2:$A$810,0))</f>
        <v>182</v>
      </c>
    </row>
    <row r="750" spans="1:5" x14ac:dyDescent="0.45">
      <c r="A750" s="1" t="s">
        <v>461</v>
      </c>
      <c r="C750" s="1" t="str">
        <f t="shared" si="11"/>
        <v>ThingDef+DetoxerCobalt.description</v>
      </c>
      <c r="D750" s="1" t="s">
        <v>2334</v>
      </c>
      <c r="E750" s="1">
        <f>IF(ISERROR(B750),"",MATCH(C750,Main_240507!$A$2:$A$810,0))</f>
        <v>183</v>
      </c>
    </row>
    <row r="751" spans="1:5" x14ac:dyDescent="0.45">
      <c r="A751" s="1" t="s">
        <v>464</v>
      </c>
      <c r="C751" s="1" t="str">
        <f t="shared" si="11"/>
        <v>ThingDef+DetoxerCobalt.ingestible.ingestCommandString</v>
      </c>
      <c r="D751" s="1" t="s">
        <v>2313</v>
      </c>
      <c r="E751" s="1">
        <f>IF(ISERROR(B751),"",MATCH(C751,Main_240507!$A$2:$A$810,0))</f>
        <v>184</v>
      </c>
    </row>
    <row r="752" spans="1:5" x14ac:dyDescent="0.45">
      <c r="A752" s="1" t="s">
        <v>466</v>
      </c>
      <c r="C752" s="1" t="str">
        <f t="shared" si="11"/>
        <v>ThingDef+DetoxerCobalt.ingestible.ingestReportString</v>
      </c>
      <c r="D752" s="1" t="s">
        <v>2312</v>
      </c>
      <c r="E752" s="1">
        <f>IF(ISERROR(B752),"",MATCH(C752,Main_240507!$A$2:$A$810,0))</f>
        <v>185</v>
      </c>
    </row>
    <row r="753" spans="1:5" x14ac:dyDescent="0.45">
      <c r="A753" s="1" t="s">
        <v>542</v>
      </c>
      <c r="C753" s="1" t="str">
        <f t="shared" si="11"/>
        <v>ThingDef+Moyo_HealerSerum.label</v>
      </c>
      <c r="D753" s="1" t="s">
        <v>2333</v>
      </c>
      <c r="E753" s="1">
        <f>IF(ISERROR(B753),"",MATCH(C753,Main_240507!$A$2:$A$810,0))</f>
        <v>213</v>
      </c>
    </row>
    <row r="754" spans="1:5" x14ac:dyDescent="0.45">
      <c r="A754" s="1" t="s">
        <v>545</v>
      </c>
      <c r="C754" s="1" t="str">
        <f t="shared" si="11"/>
        <v>ThingDef+Moyo_HealerSerum.description</v>
      </c>
      <c r="D754" s="1" t="s">
        <v>2332</v>
      </c>
      <c r="E754" s="1">
        <f>IF(ISERROR(B754),"",MATCH(C754,Main_240507!$A$2:$A$810,0))</f>
        <v>214</v>
      </c>
    </row>
    <row r="755" spans="1:5" x14ac:dyDescent="0.45">
      <c r="A755" s="1" t="s">
        <v>2331</v>
      </c>
      <c r="B755" s="1" t="s">
        <v>548</v>
      </c>
      <c r="C755" s="1" t="str">
        <f t="shared" si="11"/>
        <v>ThingDef+Moyo_HealerSerum.comps.1.useLabel</v>
      </c>
      <c r="D755" s="1" t="s">
        <v>2330</v>
      </c>
      <c r="E755" s="1">
        <f>IF(ISERROR(B755),"",MATCH(C755,Main_240507!$A$2:$A$810,0))</f>
        <v>215</v>
      </c>
    </row>
    <row r="756" spans="1:5" x14ac:dyDescent="0.45">
      <c r="A756" s="1" t="s">
        <v>2329</v>
      </c>
      <c r="C756" s="1" t="str">
        <f t="shared" si="11"/>
        <v>ThingDef+Moyo_neuroSerum_base.description</v>
      </c>
      <c r="D756" s="1" t="s">
        <v>2318</v>
      </c>
      <c r="E756" s="1" t="e">
        <f>IF(ISERROR(B756),"",MATCH(C756,Main_240507!$A$2:$A$810,0))</f>
        <v>#N/A</v>
      </c>
    </row>
    <row r="757" spans="1:5" x14ac:dyDescent="0.45">
      <c r="A757" s="1" t="s">
        <v>558</v>
      </c>
      <c r="C757" s="1" t="str">
        <f t="shared" si="11"/>
        <v>ThingDef+Moyo_neuroSerum_combat.label</v>
      </c>
      <c r="D757" s="1" t="s">
        <v>2328</v>
      </c>
      <c r="E757" s="1">
        <f>IF(ISERROR(B757),"",MATCH(C757,Main_240507!$A$2:$A$810,0))</f>
        <v>218</v>
      </c>
    </row>
    <row r="758" spans="1:5" x14ac:dyDescent="0.45">
      <c r="A758" s="1" t="s">
        <v>555</v>
      </c>
      <c r="C758" s="1" t="str">
        <f t="shared" si="11"/>
        <v>ThingDef+Moyo_neuroSerum_combat.description</v>
      </c>
      <c r="D758" s="1" t="s">
        <v>2318</v>
      </c>
      <c r="E758" s="1">
        <f>IF(ISERROR(B758),"",MATCH(C758,Main_240507!$A$2:$A$810,0))</f>
        <v>217</v>
      </c>
    </row>
    <row r="759" spans="1:5" x14ac:dyDescent="0.45">
      <c r="A759" s="1" t="s">
        <v>2327</v>
      </c>
      <c r="B759" s="1" t="s">
        <v>561</v>
      </c>
      <c r="C759" s="1" t="str">
        <f t="shared" si="11"/>
        <v>ThingDef+Moyo_neuroSerum_combat.comps.4.useLabel</v>
      </c>
      <c r="D759" s="1" t="s">
        <v>2326</v>
      </c>
      <c r="E759" s="1">
        <f>IF(ISERROR(B759),"",MATCH(C759,Main_240507!$A$2:$A$810,0))</f>
        <v>219</v>
      </c>
    </row>
    <row r="760" spans="1:5" x14ac:dyDescent="0.45">
      <c r="A760" s="1" t="s">
        <v>566</v>
      </c>
      <c r="C760" s="1" t="str">
        <f t="shared" si="11"/>
        <v>ThingDef+Moyo_neuroSerum_labor.label</v>
      </c>
      <c r="D760" s="1" t="s">
        <v>2325</v>
      </c>
      <c r="E760" s="1">
        <f>IF(ISERROR(B760),"",MATCH(C760,Main_240507!$A$2:$A$810,0))</f>
        <v>221</v>
      </c>
    </row>
    <row r="761" spans="1:5" x14ac:dyDescent="0.45">
      <c r="A761" s="1" t="s">
        <v>564</v>
      </c>
      <c r="C761" s="1" t="str">
        <f t="shared" si="11"/>
        <v>ThingDef+Moyo_neuroSerum_labor.description</v>
      </c>
      <c r="D761" s="1" t="s">
        <v>2318</v>
      </c>
      <c r="E761" s="1">
        <f>IF(ISERROR(B761),"",MATCH(C761,Main_240507!$A$2:$A$810,0))</f>
        <v>220</v>
      </c>
    </row>
    <row r="762" spans="1:5" x14ac:dyDescent="0.45">
      <c r="A762" s="1" t="s">
        <v>2324</v>
      </c>
      <c r="B762" s="1" t="s">
        <v>569</v>
      </c>
      <c r="C762" s="1" t="str">
        <f t="shared" si="11"/>
        <v>ThingDef+Moyo_neuroSerum_labor.comps.4.useLabel</v>
      </c>
      <c r="D762" s="1" t="s">
        <v>2323</v>
      </c>
      <c r="E762" s="1">
        <f>IF(ISERROR(B762),"",MATCH(C762,Main_240507!$A$2:$A$810,0))</f>
        <v>222</v>
      </c>
    </row>
    <row r="763" spans="1:5" x14ac:dyDescent="0.45">
      <c r="A763" s="1" t="s">
        <v>573</v>
      </c>
      <c r="C763" s="1" t="str">
        <f t="shared" si="11"/>
        <v>ThingDef+Moyo_neuroSerum_housekeeping.label</v>
      </c>
      <c r="D763" s="1" t="s">
        <v>2322</v>
      </c>
      <c r="E763" s="1">
        <f>IF(ISERROR(B763),"",MATCH(C763,Main_240507!$A$2:$A$810,0))</f>
        <v>224</v>
      </c>
    </row>
    <row r="764" spans="1:5" x14ac:dyDescent="0.45">
      <c r="A764" s="1" t="s">
        <v>571</v>
      </c>
      <c r="C764" s="1" t="str">
        <f t="shared" si="11"/>
        <v>ThingDef+Moyo_neuroSerum_housekeeping.description</v>
      </c>
      <c r="D764" s="1" t="s">
        <v>2318</v>
      </c>
      <c r="E764" s="1">
        <f>IF(ISERROR(B764),"",MATCH(C764,Main_240507!$A$2:$A$810,0))</f>
        <v>223</v>
      </c>
    </row>
    <row r="765" spans="1:5" x14ac:dyDescent="0.45">
      <c r="A765" s="1" t="s">
        <v>2321</v>
      </c>
      <c r="B765" s="1" t="s">
        <v>576</v>
      </c>
      <c r="C765" s="1" t="str">
        <f t="shared" si="11"/>
        <v>ThingDef+Moyo_neuroSerum_housekeeping.comps.4.useLabel</v>
      </c>
      <c r="D765" s="1" t="s">
        <v>2320</v>
      </c>
      <c r="E765" s="1">
        <f>IF(ISERROR(B765),"",MATCH(C765,Main_240507!$A$2:$A$810,0))</f>
        <v>225</v>
      </c>
    </row>
    <row r="766" spans="1:5" x14ac:dyDescent="0.45">
      <c r="A766" s="1" t="s">
        <v>580</v>
      </c>
      <c r="C766" s="1" t="str">
        <f t="shared" si="11"/>
        <v>ThingDef+Moyo_neuroSerum_craftsmanship.label</v>
      </c>
      <c r="D766" s="1" t="s">
        <v>2319</v>
      </c>
      <c r="E766" s="1">
        <f>IF(ISERROR(B766),"",MATCH(C766,Main_240507!$A$2:$A$810,0))</f>
        <v>227</v>
      </c>
    </row>
    <row r="767" spans="1:5" x14ac:dyDescent="0.45">
      <c r="A767" s="1" t="s">
        <v>578</v>
      </c>
      <c r="C767" s="1" t="str">
        <f t="shared" si="11"/>
        <v>ThingDef+Moyo_neuroSerum_craftsmanship.description</v>
      </c>
      <c r="D767" s="1" t="s">
        <v>2318</v>
      </c>
      <c r="E767" s="1">
        <f>IF(ISERROR(B767),"",MATCH(C767,Main_240507!$A$2:$A$810,0))</f>
        <v>226</v>
      </c>
    </row>
    <row r="768" spans="1:5" x14ac:dyDescent="0.45">
      <c r="A768" s="1" t="s">
        <v>2317</v>
      </c>
      <c r="B768" s="1" t="s">
        <v>583</v>
      </c>
      <c r="C768" s="1" t="str">
        <f t="shared" si="11"/>
        <v>ThingDef+Moyo_neuroSerum_craftsmanship.comps.4.useLabel</v>
      </c>
      <c r="D768" s="1" t="s">
        <v>2316</v>
      </c>
      <c r="E768" s="1">
        <f>IF(ISERROR(B768),"",MATCH(C768,Main_240507!$A$2:$A$810,0))</f>
        <v>228</v>
      </c>
    </row>
    <row r="769" spans="1:5" x14ac:dyDescent="0.45">
      <c r="A769" s="1" t="s">
        <v>595</v>
      </c>
      <c r="C769" s="1" t="str">
        <f t="shared" si="11"/>
        <v>ThingDef+Moyo_BelialV.label</v>
      </c>
      <c r="D769" s="1" t="s">
        <v>2315</v>
      </c>
      <c r="E769" s="1">
        <f>IF(ISERROR(B769),"",MATCH(C769,Main_240507!$A$2:$A$810,0))</f>
        <v>232</v>
      </c>
    </row>
    <row r="770" spans="1:5" x14ac:dyDescent="0.45">
      <c r="A770" s="1" t="s">
        <v>598</v>
      </c>
      <c r="C770" s="1" t="str">
        <f t="shared" si="11"/>
        <v>ThingDef+Moyo_BelialV.description</v>
      </c>
      <c r="D770" s="1" t="s">
        <v>2314</v>
      </c>
      <c r="E770" s="1">
        <f>IF(ISERROR(B770),"",MATCH(C770,Main_240507!$A$2:$A$810,0))</f>
        <v>233</v>
      </c>
    </row>
    <row r="771" spans="1:5" x14ac:dyDescent="0.45">
      <c r="A771" s="1" t="s">
        <v>601</v>
      </c>
      <c r="C771" s="1" t="str">
        <f t="shared" ref="C771:C834" si="12">IF(B771="",A771,B771)</f>
        <v>ThingDef+Moyo_BelialV.ingestible.ingestCommandString</v>
      </c>
      <c r="D771" s="1" t="s">
        <v>2313</v>
      </c>
      <c r="E771" s="1">
        <f>IF(ISERROR(B771),"",MATCH(C771,Main_240507!$A$2:$A$810,0))</f>
        <v>234</v>
      </c>
    </row>
    <row r="772" spans="1:5" x14ac:dyDescent="0.45">
      <c r="A772" s="1" t="s">
        <v>603</v>
      </c>
      <c r="C772" s="1" t="str">
        <f t="shared" si="12"/>
        <v>ThingDef+Moyo_BelialV.ingestible.ingestReportString</v>
      </c>
      <c r="D772" s="1" t="s">
        <v>2312</v>
      </c>
      <c r="E772" s="1">
        <f>IF(ISERROR(B772),"",MATCH(C772,Main_240507!$A$2:$A$810,0))</f>
        <v>235</v>
      </c>
    </row>
    <row r="773" spans="1:5" x14ac:dyDescent="0.45">
      <c r="A773" s="1" t="s">
        <v>787</v>
      </c>
      <c r="C773" s="1" t="str">
        <f t="shared" si="12"/>
        <v>ThingDef+Filth_CBWater.label</v>
      </c>
      <c r="D773" s="1" t="s">
        <v>2311</v>
      </c>
      <c r="E773" s="1">
        <f>IF(ISERROR(B773),"",MATCH(C773,Main_240507!$A$2:$A$810,0))</f>
        <v>298</v>
      </c>
    </row>
    <row r="774" spans="1:5" x14ac:dyDescent="0.45">
      <c r="A774" s="1" t="s">
        <v>851</v>
      </c>
      <c r="C774" s="1" t="str">
        <f t="shared" si="12"/>
        <v>ThingDef+Moyo_Blood.label</v>
      </c>
      <c r="D774" s="1" t="s">
        <v>2310</v>
      </c>
      <c r="E774" s="1">
        <f>IF(ISERROR(B774),"",MATCH(C774,Main_240507!$A$2:$A$810,0))</f>
        <v>322</v>
      </c>
    </row>
    <row r="775" spans="1:5" x14ac:dyDescent="0.45">
      <c r="A775" s="1" t="s">
        <v>1454</v>
      </c>
      <c r="C775" s="1" t="str">
        <f t="shared" si="12"/>
        <v>ThingDef+Moyo_FakeTail.label</v>
      </c>
      <c r="D775" s="1" t="s">
        <v>2309</v>
      </c>
      <c r="E775" s="1">
        <f>IF(ISERROR(B775),"",MATCH(C775,Main_240507!$A$2:$A$810,0))</f>
        <v>538</v>
      </c>
    </row>
    <row r="776" spans="1:5" x14ac:dyDescent="0.45">
      <c r="A776" s="1" t="s">
        <v>1456</v>
      </c>
      <c r="C776" s="1" t="str">
        <f t="shared" si="12"/>
        <v>ThingDef+Moyo_FakeTail.description</v>
      </c>
      <c r="D776" s="1" t="s">
        <v>2308</v>
      </c>
      <c r="E776" s="1">
        <f>IF(ISERROR(B776),"",MATCH(C776,Main_240507!$A$2:$A$810,0))</f>
        <v>539</v>
      </c>
    </row>
    <row r="777" spans="1:5" x14ac:dyDescent="0.45">
      <c r="A777" s="1" t="s">
        <v>1458</v>
      </c>
      <c r="C777" s="1" t="str">
        <f t="shared" si="12"/>
        <v>ThingDef+Moyo_BionicTail.label</v>
      </c>
      <c r="D777" s="1" t="s">
        <v>2307</v>
      </c>
      <c r="E777" s="1">
        <f>IF(ISERROR(B777),"",MATCH(C777,Main_240507!$A$2:$A$810,0))</f>
        <v>540</v>
      </c>
    </row>
    <row r="778" spans="1:5" x14ac:dyDescent="0.45">
      <c r="A778" s="1" t="s">
        <v>1460</v>
      </c>
      <c r="C778" s="1" t="str">
        <f t="shared" si="12"/>
        <v>ThingDef+Moyo_BionicTail.description</v>
      </c>
      <c r="D778" s="1" t="s">
        <v>2306</v>
      </c>
      <c r="E778" s="1">
        <f>IF(ISERROR(B778),"",MATCH(C778,Main_240507!$A$2:$A$810,0))</f>
        <v>541</v>
      </c>
    </row>
    <row r="779" spans="1:5" x14ac:dyDescent="0.45">
      <c r="A779" s="1" t="s">
        <v>1462</v>
      </c>
      <c r="C779" s="1" t="str">
        <f t="shared" si="12"/>
        <v>ThingDef+Moyo_AdvancedHeart.label</v>
      </c>
      <c r="D779" s="1" t="s">
        <v>2305</v>
      </c>
      <c r="E779" s="1">
        <f>IF(ISERROR(B779),"",MATCH(C779,Main_240507!$A$2:$A$810,0))</f>
        <v>542</v>
      </c>
    </row>
    <row r="780" spans="1:5" x14ac:dyDescent="0.45">
      <c r="A780" s="1" t="s">
        <v>1463</v>
      </c>
      <c r="C780" s="1" t="str">
        <f t="shared" si="12"/>
        <v>ThingDef+Moyo_AdvancedHeart.description</v>
      </c>
      <c r="D780" s="1" t="s">
        <v>2304</v>
      </c>
      <c r="E780" s="1">
        <f>IF(ISERROR(B780),"",MATCH(C780,Main_240507!$A$2:$A$810,0))</f>
        <v>543</v>
      </c>
    </row>
    <row r="781" spans="1:5" x14ac:dyDescent="0.45">
      <c r="A781" s="1" t="s">
        <v>894</v>
      </c>
      <c r="C781" s="1" t="str">
        <f t="shared" si="12"/>
        <v>ThingDef+MoyoPressurePod_Race.label</v>
      </c>
      <c r="D781" s="1" t="s">
        <v>2303</v>
      </c>
      <c r="E781" s="1">
        <f>IF(ISERROR(B781),"",MATCH(C781,Main_240507!$A$2:$A$810,0))</f>
        <v>340</v>
      </c>
    </row>
    <row r="782" spans="1:5" x14ac:dyDescent="0.45">
      <c r="A782" s="1" t="s">
        <v>897</v>
      </c>
      <c r="C782" s="1" t="str">
        <f t="shared" si="12"/>
        <v>ThingDef+MoyoPressurePod_Race.description</v>
      </c>
      <c r="D782" s="1" t="s">
        <v>2302</v>
      </c>
      <c r="E782" s="1">
        <f>IF(ISERROR(B782),"",MATCH(C782,Main_240507!$A$2:$A$810,0))</f>
        <v>341</v>
      </c>
    </row>
    <row r="783" spans="1:5" x14ac:dyDescent="0.45">
      <c r="A783" s="1" t="s">
        <v>900</v>
      </c>
      <c r="C783" s="1" t="str">
        <f t="shared" si="12"/>
        <v>ThingDef+MoyoPressurePod_Race.tools.0.label</v>
      </c>
      <c r="D783" s="1" t="s">
        <v>2292</v>
      </c>
      <c r="E783" s="1">
        <f>IF(ISERROR(B783),"",MATCH(C783,Main_240507!$A$2:$A$810,0))</f>
        <v>342</v>
      </c>
    </row>
    <row r="784" spans="1:5" x14ac:dyDescent="0.45">
      <c r="A784" s="1" t="s">
        <v>903</v>
      </c>
      <c r="C784" s="1" t="str">
        <f t="shared" si="12"/>
        <v>ThingDef+MoyoPressurePod_Race.tools.1.label</v>
      </c>
      <c r="D784" s="1" t="s">
        <v>2301</v>
      </c>
      <c r="E784" s="1">
        <f>IF(ISERROR(B784),"",MATCH(C784,Main_240507!$A$2:$A$810,0))</f>
        <v>343</v>
      </c>
    </row>
    <row r="785" spans="1:5" x14ac:dyDescent="0.45">
      <c r="A785" s="1" t="s">
        <v>905</v>
      </c>
      <c r="C785" s="1" t="str">
        <f t="shared" si="12"/>
        <v>ThingDef+MoyoPressurePod_Race.tools.2.label</v>
      </c>
      <c r="D785" s="1" t="s">
        <v>2300</v>
      </c>
      <c r="E785" s="1">
        <f>IF(ISERROR(B785),"",MATCH(C785,Main_240507!$A$2:$A$810,0))</f>
        <v>344</v>
      </c>
    </row>
    <row r="786" spans="1:5" x14ac:dyDescent="0.45">
      <c r="A786" s="1" t="s">
        <v>916</v>
      </c>
      <c r="C786" s="1" t="str">
        <f t="shared" si="12"/>
        <v>ThingDef+MoyoHexaPod_Race.tools.0.label</v>
      </c>
      <c r="D786" s="1" t="s">
        <v>2292</v>
      </c>
      <c r="E786" s="1">
        <f>IF(ISERROR(B786),"",MATCH(C786,Main_240507!$A$2:$A$810,0))</f>
        <v>348</v>
      </c>
    </row>
    <row r="787" spans="1:5" x14ac:dyDescent="0.45">
      <c r="A787" s="1" t="s">
        <v>918</v>
      </c>
      <c r="C787" s="1" t="str">
        <f t="shared" si="12"/>
        <v>ThingDef+MoyoHexaPod_Race.tools.1.label</v>
      </c>
      <c r="D787" s="1" t="s">
        <v>2297</v>
      </c>
      <c r="E787" s="1">
        <f>IF(ISERROR(B787),"",MATCH(C787,Main_240507!$A$2:$A$810,0))</f>
        <v>349</v>
      </c>
    </row>
    <row r="788" spans="1:5" x14ac:dyDescent="0.45">
      <c r="A788" s="1" t="s">
        <v>920</v>
      </c>
      <c r="C788" s="1" t="str">
        <f t="shared" si="12"/>
        <v>ThingDef+MoyoHexaPod_Race.tools.2.label</v>
      </c>
      <c r="D788" s="1" t="s">
        <v>2297</v>
      </c>
      <c r="E788" s="1">
        <f>IF(ISERROR(B788),"",MATCH(C788,Main_240507!$A$2:$A$810,0))</f>
        <v>350</v>
      </c>
    </row>
    <row r="789" spans="1:5" x14ac:dyDescent="0.45">
      <c r="A789" s="1" t="s">
        <v>922</v>
      </c>
      <c r="C789" s="1" t="str">
        <f t="shared" si="12"/>
        <v>ThingDef+MoyoHexaPod_Race.tools.3.label</v>
      </c>
      <c r="D789" s="1" t="s">
        <v>2297</v>
      </c>
      <c r="E789" s="1">
        <f>IF(ISERROR(B789),"",MATCH(C789,Main_240507!$A$2:$A$810,0))</f>
        <v>351</v>
      </c>
    </row>
    <row r="790" spans="1:5" x14ac:dyDescent="0.45">
      <c r="A790" s="1" t="s">
        <v>924</v>
      </c>
      <c r="C790" s="1" t="str">
        <f t="shared" si="12"/>
        <v>ThingDef+MoyoHexaPod_Race.tools.4.label</v>
      </c>
      <c r="D790" s="1" t="s">
        <v>2297</v>
      </c>
      <c r="E790" s="1">
        <f>IF(ISERROR(B790),"",MATCH(C790,Main_240507!$A$2:$A$810,0))</f>
        <v>352</v>
      </c>
    </row>
    <row r="791" spans="1:5" x14ac:dyDescent="0.45">
      <c r="A791" s="1" t="s">
        <v>926</v>
      </c>
      <c r="C791" s="1" t="str">
        <f t="shared" si="12"/>
        <v>ThingDef+MoyoHexaPod_Race.tools.5.label</v>
      </c>
      <c r="D791" s="1" t="s">
        <v>2297</v>
      </c>
      <c r="E791" s="1">
        <f>IF(ISERROR(B791),"",MATCH(C791,Main_240507!$A$2:$A$810,0))</f>
        <v>353</v>
      </c>
    </row>
    <row r="792" spans="1:5" x14ac:dyDescent="0.45">
      <c r="A792" s="1" t="s">
        <v>928</v>
      </c>
      <c r="C792" s="1" t="str">
        <f t="shared" si="12"/>
        <v>ThingDef+MoyoHexaPod_Race.tools.6.label</v>
      </c>
      <c r="D792" s="1" t="s">
        <v>2297</v>
      </c>
      <c r="E792" s="1">
        <f>IF(ISERROR(B792),"",MATCH(C792,Main_240507!$A$2:$A$810,0))</f>
        <v>354</v>
      </c>
    </row>
    <row r="793" spans="1:5" x14ac:dyDescent="0.45">
      <c r="A793" s="1" t="s">
        <v>910</v>
      </c>
      <c r="C793" s="1" t="str">
        <f t="shared" si="12"/>
        <v>ThingDef+MoyoHexaPod_Race.label</v>
      </c>
      <c r="D793" s="1" t="s">
        <v>2299</v>
      </c>
      <c r="E793" s="1">
        <f>IF(ISERROR(B793),"",MATCH(C793,Main_240507!$A$2:$A$810,0))</f>
        <v>346</v>
      </c>
    </row>
    <row r="794" spans="1:5" x14ac:dyDescent="0.45">
      <c r="A794" s="1" t="s">
        <v>913</v>
      </c>
      <c r="C794" s="1" t="str">
        <f t="shared" si="12"/>
        <v>ThingDef+MoyoHexaPod_Race.description</v>
      </c>
      <c r="D794" s="1" t="s">
        <v>2298</v>
      </c>
      <c r="E794" s="1">
        <f>IF(ISERROR(B794),"",MATCH(C794,Main_240507!$A$2:$A$810,0))</f>
        <v>347</v>
      </c>
    </row>
    <row r="795" spans="1:5" x14ac:dyDescent="0.45">
      <c r="A795" s="1" t="s">
        <v>936</v>
      </c>
      <c r="C795" s="1" t="str">
        <f t="shared" si="12"/>
        <v>ThingDef+MoyoCryoPod_Race.tools.0.label</v>
      </c>
      <c r="D795" s="1" t="s">
        <v>2292</v>
      </c>
      <c r="E795" s="1">
        <f>IF(ISERROR(B795),"",MATCH(C795,Main_240507!$A$2:$A$810,0))</f>
        <v>357</v>
      </c>
    </row>
    <row r="796" spans="1:5" x14ac:dyDescent="0.45">
      <c r="A796" s="1" t="s">
        <v>938</v>
      </c>
      <c r="C796" s="1" t="str">
        <f t="shared" si="12"/>
        <v>ThingDef+MoyoCryoPod_Race.tools.1.label</v>
      </c>
      <c r="D796" s="1" t="s">
        <v>2297</v>
      </c>
      <c r="E796" s="1">
        <f>IF(ISERROR(B796),"",MATCH(C796,Main_240507!$A$2:$A$810,0))</f>
        <v>358</v>
      </c>
    </row>
    <row r="797" spans="1:5" x14ac:dyDescent="0.45">
      <c r="A797" s="1" t="s">
        <v>940</v>
      </c>
      <c r="C797" s="1" t="str">
        <f t="shared" si="12"/>
        <v>ThingDef+MoyoCryoPod_Race.tools.2.label</v>
      </c>
      <c r="D797" s="1" t="s">
        <v>2297</v>
      </c>
      <c r="E797" s="1">
        <f>IF(ISERROR(B797),"",MATCH(C797,Main_240507!$A$2:$A$810,0))</f>
        <v>359</v>
      </c>
    </row>
    <row r="798" spans="1:5" x14ac:dyDescent="0.45">
      <c r="A798" s="1" t="s">
        <v>942</v>
      </c>
      <c r="C798" s="1" t="str">
        <f t="shared" si="12"/>
        <v>ThingDef+MoyoCryoPod_Race.tools.3.label</v>
      </c>
      <c r="D798" s="1" t="s">
        <v>2297</v>
      </c>
      <c r="E798" s="1">
        <f>IF(ISERROR(B798),"",MATCH(C798,Main_240507!$A$2:$A$810,0))</f>
        <v>360</v>
      </c>
    </row>
    <row r="799" spans="1:5" x14ac:dyDescent="0.45">
      <c r="A799" s="1" t="s">
        <v>944</v>
      </c>
      <c r="C799" s="1" t="str">
        <f t="shared" si="12"/>
        <v>ThingDef+MoyoCryoPod_Race.tools.4.label</v>
      </c>
      <c r="D799" s="1" t="s">
        <v>2297</v>
      </c>
      <c r="E799" s="1">
        <f>IF(ISERROR(B799),"",MATCH(C799,Main_240507!$A$2:$A$810,0))</f>
        <v>361</v>
      </c>
    </row>
    <row r="800" spans="1:5" x14ac:dyDescent="0.45">
      <c r="A800" s="1" t="s">
        <v>946</v>
      </c>
      <c r="C800" s="1" t="str">
        <f t="shared" si="12"/>
        <v>ThingDef+MoyoCryoPod_Race.tools.5.label</v>
      </c>
      <c r="D800" s="1" t="s">
        <v>2297</v>
      </c>
      <c r="E800" s="1">
        <f>IF(ISERROR(B800),"",MATCH(C800,Main_240507!$A$2:$A$810,0))</f>
        <v>362</v>
      </c>
    </row>
    <row r="801" spans="1:5" x14ac:dyDescent="0.45">
      <c r="A801" s="1" t="s">
        <v>948</v>
      </c>
      <c r="C801" s="1" t="str">
        <f t="shared" si="12"/>
        <v>ThingDef+MoyoCryoPod_Race.tools.6.label</v>
      </c>
      <c r="D801" s="1" t="s">
        <v>2297</v>
      </c>
      <c r="E801" s="1">
        <f>IF(ISERROR(B801),"",MATCH(C801,Main_240507!$A$2:$A$810,0))</f>
        <v>363</v>
      </c>
    </row>
    <row r="802" spans="1:5" x14ac:dyDescent="0.45">
      <c r="A802" s="1" t="s">
        <v>930</v>
      </c>
      <c r="C802" s="1" t="str">
        <f t="shared" si="12"/>
        <v>ThingDef+MoyoCryoPod_Race.label</v>
      </c>
      <c r="D802" s="1" t="s">
        <v>2296</v>
      </c>
      <c r="E802" s="1">
        <f>IF(ISERROR(B802),"",MATCH(C802,Main_240507!$A$2:$A$810,0))</f>
        <v>355</v>
      </c>
    </row>
    <row r="803" spans="1:5" x14ac:dyDescent="0.45">
      <c r="A803" s="1" t="s">
        <v>933</v>
      </c>
      <c r="C803" s="1" t="str">
        <f t="shared" si="12"/>
        <v>ThingDef+MoyoCryoPod_Race.description</v>
      </c>
      <c r="D803" s="1" t="s">
        <v>2295</v>
      </c>
      <c r="E803" s="1">
        <f>IF(ISERROR(B803),"",MATCH(C803,Main_240507!$A$2:$A$810,0))</f>
        <v>356</v>
      </c>
    </row>
    <row r="804" spans="1:5" x14ac:dyDescent="0.45">
      <c r="A804" s="1" t="s">
        <v>1512</v>
      </c>
      <c r="C804" s="1" t="str">
        <f t="shared" si="12"/>
        <v>ThingDef+Moyo_Wrench.label</v>
      </c>
      <c r="D804" s="1" t="s">
        <v>2294</v>
      </c>
      <c r="E804" s="1">
        <f>IF(ISERROR(B804),"",MATCH(C804,Main_240507!$A$2:$A$810,0))</f>
        <v>560</v>
      </c>
    </row>
    <row r="805" spans="1:5" x14ac:dyDescent="0.45">
      <c r="A805" s="1" t="s">
        <v>1515</v>
      </c>
      <c r="C805" s="1" t="str">
        <f t="shared" si="12"/>
        <v>ThingDef+Moyo_Wrench.description</v>
      </c>
      <c r="D805" s="1" t="s">
        <v>2293</v>
      </c>
      <c r="E805" s="1">
        <f>IF(ISERROR(B805),"",MATCH(C805,Main_240507!$A$2:$A$810,0))</f>
        <v>561</v>
      </c>
    </row>
    <row r="806" spans="1:5" x14ac:dyDescent="0.45">
      <c r="A806" s="1" t="s">
        <v>1518</v>
      </c>
      <c r="C806" s="1" t="str">
        <f t="shared" si="12"/>
        <v>ThingDef+Moyo_Wrench.tools.0.label</v>
      </c>
      <c r="D806" s="1" t="s">
        <v>2250</v>
      </c>
      <c r="E806" s="1">
        <f>IF(ISERROR(B806),"",MATCH(C806,Main_240507!$A$2:$A$810,0))</f>
        <v>562</v>
      </c>
    </row>
    <row r="807" spans="1:5" x14ac:dyDescent="0.45">
      <c r="A807" s="1" t="s">
        <v>1521</v>
      </c>
      <c r="C807" s="1" t="str">
        <f t="shared" si="12"/>
        <v>ThingDef+Moyo_Wrench.tools.1.label</v>
      </c>
      <c r="D807" s="1" t="s">
        <v>2292</v>
      </c>
      <c r="E807" s="1">
        <f>IF(ISERROR(B807),"",MATCH(C807,Main_240507!$A$2:$A$810,0))</f>
        <v>563</v>
      </c>
    </row>
    <row r="808" spans="1:5" x14ac:dyDescent="0.45">
      <c r="A808" s="1" t="s">
        <v>1523</v>
      </c>
      <c r="C808" s="1" t="str">
        <f t="shared" si="12"/>
        <v>ThingDef+Moyo_Knife.label</v>
      </c>
      <c r="D808" s="1" t="s">
        <v>2291</v>
      </c>
      <c r="E808" s="1">
        <f>IF(ISERROR(B808),"",MATCH(C808,Main_240507!$A$2:$A$810,0))</f>
        <v>564</v>
      </c>
    </row>
    <row r="809" spans="1:5" x14ac:dyDescent="0.45">
      <c r="A809" s="1" t="s">
        <v>1526</v>
      </c>
      <c r="C809" s="1" t="str">
        <f t="shared" si="12"/>
        <v>ThingDef+Moyo_Knife.description</v>
      </c>
      <c r="D809" s="1" t="s">
        <v>2290</v>
      </c>
      <c r="E809" s="1">
        <f>IF(ISERROR(B809),"",MATCH(C809,Main_240507!$A$2:$A$810,0))</f>
        <v>565</v>
      </c>
    </row>
    <row r="810" spans="1:5" x14ac:dyDescent="0.45">
      <c r="A810" s="1" t="s">
        <v>1529</v>
      </c>
      <c r="C810" s="1" t="str">
        <f t="shared" si="12"/>
        <v>ThingDef+Moyo_Knife.tools.0.label</v>
      </c>
      <c r="D810" s="1" t="s">
        <v>2250</v>
      </c>
      <c r="E810" s="1">
        <f>IF(ISERROR(B810),"",MATCH(C810,Main_240507!$A$2:$A$810,0))</f>
        <v>566</v>
      </c>
    </row>
    <row r="811" spans="1:5" x14ac:dyDescent="0.45">
      <c r="A811" s="1" t="s">
        <v>1531</v>
      </c>
      <c r="C811" s="1" t="str">
        <f t="shared" si="12"/>
        <v>ThingDef+Moyo_Knife.tools.1.label</v>
      </c>
      <c r="D811" s="1" t="s">
        <v>2289</v>
      </c>
      <c r="E811" s="1">
        <f>IF(ISERROR(B811),"",MATCH(C811,Main_240507!$A$2:$A$810,0))</f>
        <v>567</v>
      </c>
    </row>
    <row r="812" spans="1:5" x14ac:dyDescent="0.45">
      <c r="A812" s="1" t="s">
        <v>1534</v>
      </c>
      <c r="C812" s="1" t="str">
        <f t="shared" si="12"/>
        <v>ThingDef+Moyo_Knife.tools.2.label</v>
      </c>
      <c r="D812" s="1" t="s">
        <v>2288</v>
      </c>
      <c r="E812" s="1">
        <f>IF(ISERROR(B812),"",MATCH(C812,Main_240507!$A$2:$A$810,0))</f>
        <v>568</v>
      </c>
    </row>
    <row r="813" spans="1:5" x14ac:dyDescent="0.45">
      <c r="A813" s="1" t="s">
        <v>1537</v>
      </c>
      <c r="C813" s="1" t="str">
        <f t="shared" si="12"/>
        <v>ThingDef+Moyo_Piledriver.label</v>
      </c>
      <c r="D813" s="1" t="s">
        <v>2287</v>
      </c>
      <c r="E813" s="1">
        <f>IF(ISERROR(B813),"",MATCH(C813,Main_240507!$A$2:$A$810,0))</f>
        <v>569</v>
      </c>
    </row>
    <row r="814" spans="1:5" x14ac:dyDescent="0.45">
      <c r="A814" s="1" t="s">
        <v>1540</v>
      </c>
      <c r="C814" s="1" t="str">
        <f t="shared" si="12"/>
        <v>ThingDef+Moyo_Piledriver.description</v>
      </c>
      <c r="D814" s="1" t="s">
        <v>2286</v>
      </c>
      <c r="E814" s="1">
        <f>IF(ISERROR(B814),"",MATCH(C814,Main_240507!$A$2:$A$810,0))</f>
        <v>570</v>
      </c>
    </row>
    <row r="815" spans="1:5" x14ac:dyDescent="0.45">
      <c r="A815" s="1" t="s">
        <v>1543</v>
      </c>
      <c r="C815" s="1" t="str">
        <f t="shared" si="12"/>
        <v>ThingDef+Moyo_Piledriver.tools.0.label</v>
      </c>
      <c r="D815" s="1" t="s">
        <v>2243</v>
      </c>
      <c r="E815" s="1">
        <f>IF(ISERROR(B815),"",MATCH(C815,Main_240507!$A$2:$A$810,0))</f>
        <v>571</v>
      </c>
    </row>
    <row r="816" spans="1:5" x14ac:dyDescent="0.45">
      <c r="A816" s="1" t="s">
        <v>1546</v>
      </c>
      <c r="C816" s="1" t="str">
        <f t="shared" si="12"/>
        <v>ThingDef+Moyo_Piledriver.tools.1.label</v>
      </c>
      <c r="D816" s="1" t="s">
        <v>2285</v>
      </c>
      <c r="E816" s="1">
        <f>IF(ISERROR(B816),"",MATCH(C816,Main_240507!$A$2:$A$810,0))</f>
        <v>572</v>
      </c>
    </row>
    <row r="817" spans="1:5" x14ac:dyDescent="0.45">
      <c r="A817" s="1" t="s">
        <v>1549</v>
      </c>
      <c r="C817" s="1" t="str">
        <f t="shared" si="12"/>
        <v>ThingDef+Moyo_Spear.label</v>
      </c>
      <c r="D817" s="1" t="s">
        <v>2284</v>
      </c>
      <c r="E817" s="1">
        <f>IF(ISERROR(B817),"",MATCH(C817,Main_240507!$A$2:$A$810,0))</f>
        <v>573</v>
      </c>
    </row>
    <row r="818" spans="1:5" x14ac:dyDescent="0.45">
      <c r="A818" s="1" t="s">
        <v>1552</v>
      </c>
      <c r="C818" s="1" t="str">
        <f t="shared" si="12"/>
        <v>ThingDef+Moyo_Spear.description</v>
      </c>
      <c r="D818" s="1" t="s">
        <v>2283</v>
      </c>
      <c r="E818" s="1">
        <f>IF(ISERROR(B818),"",MATCH(C818,Main_240507!$A$2:$A$810,0))</f>
        <v>574</v>
      </c>
    </row>
    <row r="819" spans="1:5" x14ac:dyDescent="0.45">
      <c r="A819" s="1" t="s">
        <v>1555</v>
      </c>
      <c r="C819" s="1" t="str">
        <f t="shared" si="12"/>
        <v>ThingDef+Moyo_Spear.tools.0.label</v>
      </c>
      <c r="D819" s="1" t="s">
        <v>2250</v>
      </c>
      <c r="E819" s="1">
        <f>IF(ISERROR(B819),"",MATCH(C819,Main_240507!$A$2:$A$810,0))</f>
        <v>575</v>
      </c>
    </row>
    <row r="820" spans="1:5" x14ac:dyDescent="0.45">
      <c r="A820" s="1" t="s">
        <v>1557</v>
      </c>
      <c r="C820" s="1" t="str">
        <f t="shared" si="12"/>
        <v>ThingDef+Moyo_Spear.tools.1.label</v>
      </c>
      <c r="D820" s="1" t="s">
        <v>2249</v>
      </c>
      <c r="E820" s="1">
        <f>IF(ISERROR(B820),"",MATCH(C820,Main_240507!$A$2:$A$810,0))</f>
        <v>576</v>
      </c>
    </row>
    <row r="821" spans="1:5" x14ac:dyDescent="0.45">
      <c r="A821" s="1" t="s">
        <v>2282</v>
      </c>
      <c r="C821" s="1" t="str">
        <f t="shared" si="12"/>
        <v>ThingDef+Moyo_Spear.tools.2.label</v>
      </c>
      <c r="D821" s="1" t="s">
        <v>2247</v>
      </c>
      <c r="E821" s="1" t="e">
        <f>IF(ISERROR(B821),"",MATCH(C821,Main_240507!$A$2:$A$810,0))</f>
        <v>#N/A</v>
      </c>
    </row>
    <row r="822" spans="1:5" x14ac:dyDescent="0.45">
      <c r="A822" s="1" t="s">
        <v>1559</v>
      </c>
      <c r="C822" s="1" t="str">
        <f t="shared" si="12"/>
        <v>ThingDef+Moyo_PowerFist.label</v>
      </c>
      <c r="D822" s="1" t="s">
        <v>2281</v>
      </c>
      <c r="E822" s="1">
        <f>IF(ISERROR(B822),"",MATCH(C822,Main_240507!$A$2:$A$810,0))</f>
        <v>577</v>
      </c>
    </row>
    <row r="823" spans="1:5" x14ac:dyDescent="0.45">
      <c r="A823" s="1" t="s">
        <v>1562</v>
      </c>
      <c r="C823" s="1" t="str">
        <f t="shared" si="12"/>
        <v>ThingDef+Moyo_PowerFist.description</v>
      </c>
      <c r="D823" s="1" t="s">
        <v>2280</v>
      </c>
      <c r="E823" s="1">
        <f>IF(ISERROR(B823),"",MATCH(C823,Main_240507!$A$2:$A$810,0))</f>
        <v>578</v>
      </c>
    </row>
    <row r="824" spans="1:5" x14ac:dyDescent="0.45">
      <c r="A824" s="1" t="s">
        <v>1565</v>
      </c>
      <c r="C824" s="1" t="str">
        <f t="shared" si="12"/>
        <v>ThingDef+Moyo_PowerFist.tools.0.label</v>
      </c>
      <c r="D824" s="1" t="s">
        <v>2244</v>
      </c>
      <c r="E824" s="1">
        <f>IF(ISERROR(B824),"",MATCH(C824,Main_240507!$A$2:$A$810,0))</f>
        <v>579</v>
      </c>
    </row>
    <row r="825" spans="1:5" x14ac:dyDescent="0.45">
      <c r="A825" s="1" t="s">
        <v>1568</v>
      </c>
      <c r="C825" s="1" t="str">
        <f t="shared" si="12"/>
        <v>ThingDef+Moyo_PowerFist.tools.1.label</v>
      </c>
      <c r="D825" s="1" t="s">
        <v>2243</v>
      </c>
      <c r="E825" s="1">
        <f>IF(ISERROR(B825),"",MATCH(C825,Main_240507!$A$2:$A$810,0))</f>
        <v>580</v>
      </c>
    </row>
    <row r="826" spans="1:5" x14ac:dyDescent="0.45">
      <c r="A826" s="1" t="s">
        <v>1591</v>
      </c>
      <c r="C826" s="1" t="str">
        <f t="shared" si="12"/>
        <v>ThingDef+Moyo_Pistol.label</v>
      </c>
      <c r="D826" s="1" t="s">
        <v>2279</v>
      </c>
      <c r="E826" s="1">
        <f>IF(ISERROR(B826),"",MATCH(C826,Main_240507!$A$2:$A$810,0))</f>
        <v>589</v>
      </c>
    </row>
    <row r="827" spans="1:5" x14ac:dyDescent="0.45">
      <c r="A827" s="1" t="s">
        <v>1594</v>
      </c>
      <c r="C827" s="1" t="str">
        <f t="shared" si="12"/>
        <v>ThingDef+Moyo_Pistol.description</v>
      </c>
      <c r="D827" s="1" t="s">
        <v>2278</v>
      </c>
      <c r="E827" s="1">
        <f>IF(ISERROR(B827),"",MATCH(C827,Main_240507!$A$2:$A$810,0))</f>
        <v>590</v>
      </c>
    </row>
    <row r="828" spans="1:5" x14ac:dyDescent="0.45">
      <c r="A828" s="1" t="s">
        <v>1599</v>
      </c>
      <c r="C828" s="1" t="str">
        <f t="shared" si="12"/>
        <v>ThingDef+Moyo_Pistol.tools.0.label</v>
      </c>
      <c r="D828" s="1" t="s">
        <v>2250</v>
      </c>
      <c r="E828" s="1">
        <f>IF(ISERROR(B828),"",MATCH(C828,Main_240507!$A$2:$A$810,0))</f>
        <v>592</v>
      </c>
    </row>
    <row r="829" spans="1:5" x14ac:dyDescent="0.45">
      <c r="A829" s="1" t="s">
        <v>1602</v>
      </c>
      <c r="C829" s="1" t="str">
        <f t="shared" si="12"/>
        <v>ThingDef+Moyo_Pistol.tools.1.label</v>
      </c>
      <c r="D829" s="1" t="s">
        <v>2255</v>
      </c>
      <c r="E829" s="1">
        <f>IF(ISERROR(B829),"",MATCH(C829,Main_240507!$A$2:$A$810,0))</f>
        <v>593</v>
      </c>
    </row>
    <row r="830" spans="1:5" x14ac:dyDescent="0.45">
      <c r="A830" s="1" t="s">
        <v>1607</v>
      </c>
      <c r="C830" s="1" t="str">
        <f t="shared" si="12"/>
        <v>ThingDef+Moyo_ChargeRifle.label</v>
      </c>
      <c r="D830" s="1" t="s">
        <v>2277</v>
      </c>
      <c r="E830" s="1">
        <f>IF(ISERROR(B830),"",MATCH(C830,Main_240507!$A$2:$A$810,0))</f>
        <v>595</v>
      </c>
    </row>
    <row r="831" spans="1:5" x14ac:dyDescent="0.45">
      <c r="A831" s="1" t="s">
        <v>1610</v>
      </c>
      <c r="C831" s="1" t="str">
        <f t="shared" si="12"/>
        <v>ThingDef+Moyo_ChargeRifle.description</v>
      </c>
      <c r="D831" s="1" t="s">
        <v>2276</v>
      </c>
      <c r="E831" s="1">
        <f>IF(ISERROR(B831),"",MATCH(C831,Main_240507!$A$2:$A$810,0))</f>
        <v>596</v>
      </c>
    </row>
    <row r="832" spans="1:5" x14ac:dyDescent="0.45">
      <c r="A832" s="1" t="s">
        <v>1615</v>
      </c>
      <c r="C832" s="1" t="str">
        <f t="shared" si="12"/>
        <v>ThingDef+Moyo_ChargeRifle.tools.0.label</v>
      </c>
      <c r="D832" s="1" t="s">
        <v>2258</v>
      </c>
      <c r="E832" s="1">
        <f>IF(ISERROR(B832),"",MATCH(C832,Main_240507!$A$2:$A$810,0))</f>
        <v>598</v>
      </c>
    </row>
    <row r="833" spans="1:5" x14ac:dyDescent="0.45">
      <c r="A833" s="1" t="s">
        <v>1618</v>
      </c>
      <c r="C833" s="1" t="str">
        <f t="shared" si="12"/>
        <v>ThingDef+Moyo_ChargeRifle.tools.1.label</v>
      </c>
      <c r="D833" s="1" t="s">
        <v>2255</v>
      </c>
      <c r="E833" s="1">
        <f>IF(ISERROR(B833),"",MATCH(C833,Main_240507!$A$2:$A$810,0))</f>
        <v>599</v>
      </c>
    </row>
    <row r="834" spans="1:5" x14ac:dyDescent="0.45">
      <c r="A834" s="1" t="s">
        <v>1620</v>
      </c>
      <c r="C834" s="1" t="str">
        <f t="shared" si="12"/>
        <v>ThingDef+Bullet_MoyoAssaultBolt.label</v>
      </c>
      <c r="D834" s="1" t="s">
        <v>2271</v>
      </c>
      <c r="E834" s="1">
        <f>IF(ISERROR(B834),"",MATCH(C834,Main_240507!$A$2:$A$810,0))</f>
        <v>600</v>
      </c>
    </row>
    <row r="835" spans="1:5" x14ac:dyDescent="0.45">
      <c r="A835" s="1" t="s">
        <v>1623</v>
      </c>
      <c r="C835" s="1" t="str">
        <f t="shared" ref="C835:C898" si="13">IF(B835="",A835,B835)</f>
        <v>ThingDef+Moyo_PrecisionRifle.label</v>
      </c>
      <c r="D835" s="1" t="s">
        <v>2275</v>
      </c>
      <c r="E835" s="1">
        <f>IF(ISERROR(B835),"",MATCH(C835,Main_240507!$A$2:$A$810,0))</f>
        <v>601</v>
      </c>
    </row>
    <row r="836" spans="1:5" x14ac:dyDescent="0.45">
      <c r="A836" s="1" t="s">
        <v>1626</v>
      </c>
      <c r="C836" s="1" t="str">
        <f t="shared" si="13"/>
        <v>ThingDef+Moyo_PrecisionRifle.description</v>
      </c>
      <c r="D836" s="1" t="s">
        <v>2274</v>
      </c>
      <c r="E836" s="1">
        <f>IF(ISERROR(B836),"",MATCH(C836,Main_240507!$A$2:$A$810,0))</f>
        <v>602</v>
      </c>
    </row>
    <row r="837" spans="1:5" x14ac:dyDescent="0.45">
      <c r="A837" s="1" t="s">
        <v>1631</v>
      </c>
      <c r="C837" s="1" t="str">
        <f t="shared" si="13"/>
        <v>ThingDef+Moyo_PrecisionRifle.tools.0.label</v>
      </c>
      <c r="D837" s="1" t="s">
        <v>2258</v>
      </c>
      <c r="E837" s="1">
        <f>IF(ISERROR(B837),"",MATCH(C837,Main_240507!$A$2:$A$810,0))</f>
        <v>604</v>
      </c>
    </row>
    <row r="838" spans="1:5" x14ac:dyDescent="0.45">
      <c r="A838" s="1" t="s">
        <v>1633</v>
      </c>
      <c r="C838" s="1" t="str">
        <f t="shared" si="13"/>
        <v>ThingDef+Moyo_PrecisionRifle.tools.1.label</v>
      </c>
      <c r="D838" s="1" t="s">
        <v>2255</v>
      </c>
      <c r="E838" s="1">
        <f>IF(ISERROR(B838),"",MATCH(C838,Main_240507!$A$2:$A$810,0))</f>
        <v>605</v>
      </c>
    </row>
    <row r="839" spans="1:5" x14ac:dyDescent="0.45">
      <c r="A839" s="1" t="s">
        <v>1635</v>
      </c>
      <c r="C839" s="1" t="str">
        <f t="shared" si="13"/>
        <v>ThingDef+Bullet_MoyoSniperBolt.label</v>
      </c>
      <c r="D839" s="1" t="s">
        <v>2271</v>
      </c>
      <c r="E839" s="1">
        <f>IF(ISERROR(B839),"",MATCH(C839,Main_240507!$A$2:$A$810,0))</f>
        <v>606</v>
      </c>
    </row>
    <row r="840" spans="1:5" x14ac:dyDescent="0.45">
      <c r="A840" s="1" t="s">
        <v>1638</v>
      </c>
      <c r="C840" s="1" t="str">
        <f t="shared" si="13"/>
        <v>ThingDef+Moyo_ChargeSMG.label</v>
      </c>
      <c r="D840" s="1" t="s">
        <v>2273</v>
      </c>
      <c r="E840" s="1">
        <f>IF(ISERROR(B840),"",MATCH(C840,Main_240507!$A$2:$A$810,0))</f>
        <v>607</v>
      </c>
    </row>
    <row r="841" spans="1:5" x14ac:dyDescent="0.45">
      <c r="A841" s="1" t="s">
        <v>1641</v>
      </c>
      <c r="C841" s="1" t="str">
        <f t="shared" si="13"/>
        <v>ThingDef+Moyo_ChargeSMG.description</v>
      </c>
      <c r="D841" s="1" t="s">
        <v>2272</v>
      </c>
      <c r="E841" s="1">
        <f>IF(ISERROR(B841),"",MATCH(C841,Main_240507!$A$2:$A$810,0))</f>
        <v>608</v>
      </c>
    </row>
    <row r="842" spans="1:5" x14ac:dyDescent="0.45">
      <c r="A842" s="1" t="s">
        <v>1646</v>
      </c>
      <c r="C842" s="1" t="str">
        <f t="shared" si="13"/>
        <v>ThingDef+Moyo_ChargeSMG.tools.0.label</v>
      </c>
      <c r="D842" s="1" t="s">
        <v>2258</v>
      </c>
      <c r="E842" s="1">
        <f>IF(ISERROR(B842),"",MATCH(C842,Main_240507!$A$2:$A$810,0))</f>
        <v>610</v>
      </c>
    </row>
    <row r="843" spans="1:5" x14ac:dyDescent="0.45">
      <c r="A843" s="1" t="s">
        <v>1648</v>
      </c>
      <c r="C843" s="1" t="str">
        <f t="shared" si="13"/>
        <v>ThingDef+Moyo_ChargeSMG.tools.1.label</v>
      </c>
      <c r="D843" s="1" t="s">
        <v>2255</v>
      </c>
      <c r="E843" s="1">
        <f>IF(ISERROR(B843),"",MATCH(C843,Main_240507!$A$2:$A$810,0))</f>
        <v>611</v>
      </c>
    </row>
    <row r="844" spans="1:5" x14ac:dyDescent="0.45">
      <c r="A844" s="1" t="s">
        <v>1650</v>
      </c>
      <c r="C844" s="1" t="str">
        <f t="shared" si="13"/>
        <v>ThingDef+Bullet_MoyoSMGBolt.label</v>
      </c>
      <c r="D844" s="1" t="s">
        <v>2271</v>
      </c>
      <c r="E844" s="1">
        <f>IF(ISERROR(B844),"",MATCH(C844,Main_240507!$A$2:$A$810,0))</f>
        <v>612</v>
      </c>
    </row>
    <row r="845" spans="1:5" x14ac:dyDescent="0.45">
      <c r="A845" s="1" t="s">
        <v>1653</v>
      </c>
      <c r="C845" s="1" t="str">
        <f t="shared" si="13"/>
        <v>ThingDef+Moyo_BoltCaster.label</v>
      </c>
      <c r="D845" s="1" t="s">
        <v>2270</v>
      </c>
      <c r="E845" s="1">
        <f>IF(ISERROR(B845),"",MATCH(C845,Main_240507!$A$2:$A$810,0))</f>
        <v>613</v>
      </c>
    </row>
    <row r="846" spans="1:5" x14ac:dyDescent="0.45">
      <c r="A846" s="1" t="s">
        <v>1656</v>
      </c>
      <c r="C846" s="1" t="str">
        <f t="shared" si="13"/>
        <v>ThingDef+Moyo_BoltCaster.description</v>
      </c>
      <c r="D846" s="1" t="s">
        <v>2269</v>
      </c>
      <c r="E846" s="1">
        <f>IF(ISERROR(B846),"",MATCH(C846,Main_240507!$A$2:$A$810,0))</f>
        <v>614</v>
      </c>
    </row>
    <row r="847" spans="1:5" x14ac:dyDescent="0.45">
      <c r="A847" s="1" t="s">
        <v>1661</v>
      </c>
      <c r="C847" s="1" t="str">
        <f t="shared" si="13"/>
        <v>ThingDef+Moyo_BoltCaster.tools.0.label</v>
      </c>
      <c r="D847" s="1" t="s">
        <v>2243</v>
      </c>
      <c r="E847" s="1">
        <f>IF(ISERROR(B847),"",MATCH(C847,Main_240507!$A$2:$A$810,0))</f>
        <v>616</v>
      </c>
    </row>
    <row r="848" spans="1:5" x14ac:dyDescent="0.45">
      <c r="A848" s="1" t="s">
        <v>1663</v>
      </c>
      <c r="C848" s="1" t="str">
        <f t="shared" si="13"/>
        <v>ThingDef+Moyo_BoltCaster.tools.1.label</v>
      </c>
      <c r="D848" s="1" t="s">
        <v>2255</v>
      </c>
      <c r="E848" s="1">
        <f>IF(ISERROR(B848),"",MATCH(C848,Main_240507!$A$2:$A$810,0))</f>
        <v>617</v>
      </c>
    </row>
    <row r="849" spans="1:5" x14ac:dyDescent="0.45">
      <c r="A849" s="1" t="s">
        <v>1665</v>
      </c>
      <c r="C849" s="1" t="str">
        <f t="shared" si="13"/>
        <v>ThingDef+Bullet_MoyoChargeBolt.label</v>
      </c>
      <c r="D849" s="1" t="s">
        <v>2266</v>
      </c>
      <c r="E849" s="1">
        <f>IF(ISERROR(B849),"",MATCH(C849,Main_240507!$A$2:$A$810,0))</f>
        <v>618</v>
      </c>
    </row>
    <row r="850" spans="1:5" x14ac:dyDescent="0.45">
      <c r="A850" s="1" t="s">
        <v>1668</v>
      </c>
      <c r="C850" s="1" t="str">
        <f t="shared" si="13"/>
        <v>ThingDef+Moyo_AutoCannon.label</v>
      </c>
      <c r="D850" s="1" t="s">
        <v>2268</v>
      </c>
      <c r="E850" s="1">
        <f>IF(ISERROR(B850),"",MATCH(C850,Main_240507!$A$2:$A$810,0))</f>
        <v>619</v>
      </c>
    </row>
    <row r="851" spans="1:5" x14ac:dyDescent="0.45">
      <c r="A851" s="1" t="s">
        <v>1671</v>
      </c>
      <c r="C851" s="1" t="str">
        <f t="shared" si="13"/>
        <v>ThingDef+Moyo_AutoCannon.description</v>
      </c>
      <c r="D851" s="1" t="s">
        <v>2267</v>
      </c>
      <c r="E851" s="1">
        <f>IF(ISERROR(B851),"",MATCH(C851,Main_240507!$A$2:$A$810,0))</f>
        <v>620</v>
      </c>
    </row>
    <row r="852" spans="1:5" x14ac:dyDescent="0.45">
      <c r="A852" s="1" t="s">
        <v>1676</v>
      </c>
      <c r="C852" s="1" t="str">
        <f t="shared" si="13"/>
        <v>ThingDef+Moyo_AutoCannon.tools.0.label</v>
      </c>
      <c r="D852" s="1" t="s">
        <v>2243</v>
      </c>
      <c r="E852" s="1">
        <f>IF(ISERROR(B852),"",MATCH(C852,Main_240507!$A$2:$A$810,0))</f>
        <v>622</v>
      </c>
    </row>
    <row r="853" spans="1:5" x14ac:dyDescent="0.45">
      <c r="A853" s="1" t="s">
        <v>1678</v>
      </c>
      <c r="C853" s="1" t="str">
        <f t="shared" si="13"/>
        <v>ThingDef+Moyo_AutoCannon.tools.1.label</v>
      </c>
      <c r="D853" s="1" t="s">
        <v>2255</v>
      </c>
      <c r="E853" s="1">
        <f>IF(ISERROR(B853),"",MATCH(C853,Main_240507!$A$2:$A$810,0))</f>
        <v>623</v>
      </c>
    </row>
    <row r="854" spans="1:5" x14ac:dyDescent="0.45">
      <c r="A854" s="1" t="s">
        <v>1680</v>
      </c>
      <c r="C854" s="1" t="str">
        <f t="shared" si="13"/>
        <v>ThingDef+Bullet_MoyoAutoCannon.label</v>
      </c>
      <c r="D854" s="1" t="s">
        <v>2266</v>
      </c>
      <c r="E854" s="1">
        <f>IF(ISERROR(B854),"",MATCH(C854,Main_240507!$A$2:$A$810,0))</f>
        <v>624</v>
      </c>
    </row>
    <row r="855" spans="1:5" x14ac:dyDescent="0.45">
      <c r="A855" s="1" t="s">
        <v>1718</v>
      </c>
      <c r="C855" s="1" t="str">
        <f t="shared" si="13"/>
        <v>ThingDef+Moyo_CryoBlaster.label</v>
      </c>
      <c r="D855" s="1" t="s">
        <v>2265</v>
      </c>
      <c r="E855" s="1">
        <f>IF(ISERROR(B855),"",MATCH(C855,Main_240507!$A$2:$A$810,0))</f>
        <v>640</v>
      </c>
    </row>
    <row r="856" spans="1:5" x14ac:dyDescent="0.45">
      <c r="A856" s="1" t="s">
        <v>1721</v>
      </c>
      <c r="C856" s="1" t="str">
        <f t="shared" si="13"/>
        <v>ThingDef+Moyo_CryoBlaster.description</v>
      </c>
      <c r="D856" s="1" t="s">
        <v>2264</v>
      </c>
      <c r="E856" s="1">
        <f>IF(ISERROR(B856),"",MATCH(C856,Main_240507!$A$2:$A$810,0))</f>
        <v>641</v>
      </c>
    </row>
    <row r="857" spans="1:5" x14ac:dyDescent="0.45">
      <c r="A857" s="1" t="s">
        <v>1726</v>
      </c>
      <c r="C857" s="1" t="str">
        <f t="shared" si="13"/>
        <v>ThingDef+Moyo_CryoBlaster.tools.0.label</v>
      </c>
      <c r="D857" s="1" t="s">
        <v>2243</v>
      </c>
      <c r="E857" s="1">
        <f>IF(ISERROR(B857),"",MATCH(C857,Main_240507!$A$2:$A$810,0))</f>
        <v>643</v>
      </c>
    </row>
    <row r="858" spans="1:5" x14ac:dyDescent="0.45">
      <c r="A858" s="1" t="s">
        <v>1728</v>
      </c>
      <c r="C858" s="1" t="str">
        <f t="shared" si="13"/>
        <v>ThingDef+Moyo_CryoBlaster.tools.1.label</v>
      </c>
      <c r="D858" s="1" t="s">
        <v>2255</v>
      </c>
      <c r="E858" s="1">
        <f>IF(ISERROR(B858),"",MATCH(C858,Main_240507!$A$2:$A$810,0))</f>
        <v>644</v>
      </c>
    </row>
    <row r="859" spans="1:5" x14ac:dyDescent="0.45">
      <c r="A859" s="1" t="s">
        <v>1730</v>
      </c>
      <c r="C859" s="1" t="str">
        <f t="shared" si="13"/>
        <v>ThingDef+Bullet_MoyoCBBlast.label</v>
      </c>
      <c r="D859" s="1" t="s">
        <v>2261</v>
      </c>
      <c r="E859" s="1">
        <f>IF(ISERROR(B859),"",MATCH(C859,Main_240507!$A$2:$A$810,0))</f>
        <v>645</v>
      </c>
    </row>
    <row r="860" spans="1:5" x14ac:dyDescent="0.45">
      <c r="A860" s="1" t="s">
        <v>1495</v>
      </c>
      <c r="C860" s="1" t="str">
        <f t="shared" si="13"/>
        <v>ThingDef+Moyo_CryoRifle.label</v>
      </c>
      <c r="D860" s="1" t="s">
        <v>2263</v>
      </c>
      <c r="E860" s="1">
        <f>IF(ISERROR(B860),"",MATCH(C860,Main_240507!$A$2:$A$810,0))</f>
        <v>554</v>
      </c>
    </row>
    <row r="861" spans="1:5" x14ac:dyDescent="0.45">
      <c r="A861" s="1" t="s">
        <v>1498</v>
      </c>
      <c r="C861" s="1" t="str">
        <f t="shared" si="13"/>
        <v>ThingDef+Moyo_CryoRifle.description</v>
      </c>
      <c r="D861" s="1" t="s">
        <v>2262</v>
      </c>
      <c r="E861" s="1">
        <f>IF(ISERROR(B861),"",MATCH(C861,Main_240507!$A$2:$A$810,0))</f>
        <v>555</v>
      </c>
    </row>
    <row r="862" spans="1:5" x14ac:dyDescent="0.45">
      <c r="A862" s="1" t="s">
        <v>1726</v>
      </c>
      <c r="C862" s="1" t="str">
        <f t="shared" si="13"/>
        <v>ThingDef+Moyo_CryoBlaster.tools.0.label</v>
      </c>
      <c r="D862" s="1" t="s">
        <v>2243</v>
      </c>
      <c r="E862" s="1">
        <f>IF(ISERROR(B862),"",MATCH(C862,Main_240507!$A$2:$A$810,0))</f>
        <v>643</v>
      </c>
    </row>
    <row r="863" spans="1:5" x14ac:dyDescent="0.45">
      <c r="A863" s="1" t="s">
        <v>1728</v>
      </c>
      <c r="C863" s="1" t="str">
        <f t="shared" si="13"/>
        <v>ThingDef+Moyo_CryoBlaster.tools.1.label</v>
      </c>
      <c r="D863" s="1" t="s">
        <v>2255</v>
      </c>
      <c r="E863" s="1">
        <f>IF(ISERROR(B863),"",MATCH(C863,Main_240507!$A$2:$A$810,0))</f>
        <v>644</v>
      </c>
    </row>
    <row r="864" spans="1:5" x14ac:dyDescent="0.45">
      <c r="A864" s="1" t="s">
        <v>1492</v>
      </c>
      <c r="C864" s="1" t="str">
        <f t="shared" si="13"/>
        <v>ThingDef+Bullet_MoyoCRBlast.label</v>
      </c>
      <c r="D864" s="1" t="s">
        <v>2261</v>
      </c>
      <c r="E864" s="1">
        <f>IF(ISERROR(B864),"",MATCH(C864,Main_240507!$A$2:$A$810,0))</f>
        <v>553</v>
      </c>
    </row>
    <row r="865" spans="1:5" x14ac:dyDescent="0.45">
      <c r="A865" s="1" t="s">
        <v>1682</v>
      </c>
      <c r="C865" s="1" t="str">
        <f t="shared" si="13"/>
        <v>ThingDef+Moyo_HeavyChargeRifle.label</v>
      </c>
      <c r="D865" s="1" t="s">
        <v>2260</v>
      </c>
      <c r="E865" s="1">
        <f>IF(ISERROR(B865),"",MATCH(C865,Main_240507!$A$2:$A$810,0))</f>
        <v>625</v>
      </c>
    </row>
    <row r="866" spans="1:5" x14ac:dyDescent="0.45">
      <c r="A866" s="1" t="s">
        <v>1685</v>
      </c>
      <c r="C866" s="1" t="str">
        <f t="shared" si="13"/>
        <v>ThingDef+Moyo_HeavyChargeRifle.description</v>
      </c>
      <c r="D866" s="1" t="s">
        <v>2259</v>
      </c>
      <c r="E866" s="1">
        <f>IF(ISERROR(B866),"",MATCH(C866,Main_240507!$A$2:$A$810,0))</f>
        <v>626</v>
      </c>
    </row>
    <row r="867" spans="1:5" x14ac:dyDescent="0.45">
      <c r="A867" s="1" t="s">
        <v>1690</v>
      </c>
      <c r="C867" s="1" t="str">
        <f t="shared" si="13"/>
        <v>ThingDef+Moyo_HeavyChargeRifle.tools.0.label</v>
      </c>
      <c r="D867" s="1" t="s">
        <v>2258</v>
      </c>
      <c r="E867" s="1">
        <f>IF(ISERROR(B867),"",MATCH(C867,Main_240507!$A$2:$A$810,0))</f>
        <v>628</v>
      </c>
    </row>
    <row r="868" spans="1:5" x14ac:dyDescent="0.45">
      <c r="A868" s="1" t="s">
        <v>1692</v>
      </c>
      <c r="C868" s="1" t="str">
        <f t="shared" si="13"/>
        <v>ThingDef+Moyo_HeavyChargeRifle.tools.1.label</v>
      </c>
      <c r="D868" s="1" t="s">
        <v>2255</v>
      </c>
      <c r="E868" s="1">
        <f>IF(ISERROR(B868),"",MATCH(C868,Main_240507!$A$2:$A$810,0))</f>
        <v>629</v>
      </c>
    </row>
    <row r="869" spans="1:5" x14ac:dyDescent="0.45">
      <c r="A869" s="1" t="s">
        <v>1694</v>
      </c>
      <c r="C869" s="1" t="str">
        <f t="shared" si="13"/>
        <v>ThingDef+Moyo_HeavyAutoCannon.label</v>
      </c>
      <c r="D869" s="1" t="s">
        <v>2257</v>
      </c>
      <c r="E869" s="1">
        <f>IF(ISERROR(B869),"",MATCH(C869,Main_240507!$A$2:$A$810,0))</f>
        <v>630</v>
      </c>
    </row>
    <row r="870" spans="1:5" x14ac:dyDescent="0.45">
      <c r="A870" s="1" t="s">
        <v>1697</v>
      </c>
      <c r="C870" s="1" t="str">
        <f t="shared" si="13"/>
        <v>ThingDef+Moyo_HeavyAutoCannon.description</v>
      </c>
      <c r="D870" s="1" t="s">
        <v>2256</v>
      </c>
      <c r="E870" s="1">
        <f>IF(ISERROR(B870),"",MATCH(C870,Main_240507!$A$2:$A$810,0))</f>
        <v>631</v>
      </c>
    </row>
    <row r="871" spans="1:5" x14ac:dyDescent="0.45">
      <c r="A871" s="1" t="s">
        <v>1702</v>
      </c>
      <c r="C871" s="1" t="str">
        <f t="shared" si="13"/>
        <v>ThingDef+Moyo_HeavyAutoCannon.tools.0.label</v>
      </c>
      <c r="D871" s="1" t="s">
        <v>2243</v>
      </c>
      <c r="E871" s="1">
        <f>IF(ISERROR(B871),"",MATCH(C871,Main_240507!$A$2:$A$810,0))</f>
        <v>633</v>
      </c>
    </row>
    <row r="872" spans="1:5" x14ac:dyDescent="0.45">
      <c r="A872" s="1" t="s">
        <v>1704</v>
      </c>
      <c r="C872" s="1" t="str">
        <f t="shared" si="13"/>
        <v>ThingDef+Moyo_HeavyAutoCannon.tools.1.label</v>
      </c>
      <c r="D872" s="1" t="s">
        <v>2255</v>
      </c>
      <c r="E872" s="1">
        <f>IF(ISERROR(B872),"",MATCH(C872,Main_240507!$A$2:$A$810,0))</f>
        <v>634</v>
      </c>
    </row>
    <row r="873" spans="1:5" x14ac:dyDescent="0.45">
      <c r="A873" s="1" t="s">
        <v>1706</v>
      </c>
      <c r="C873" s="1" t="str">
        <f t="shared" si="13"/>
        <v>ThingDef+Moyo_HeavyBoltCaster.label</v>
      </c>
      <c r="D873" s="1" t="s">
        <v>2254</v>
      </c>
      <c r="E873" s="1">
        <f>IF(ISERROR(B873),"",MATCH(C873,Main_240507!$A$2:$A$810,0))</f>
        <v>635</v>
      </c>
    </row>
    <row r="874" spans="1:5" x14ac:dyDescent="0.45">
      <c r="A874" s="1" t="s">
        <v>1709</v>
      </c>
      <c r="C874" s="1" t="str">
        <f t="shared" si="13"/>
        <v>ThingDef+Moyo_HeavyBoltCaster.description</v>
      </c>
      <c r="D874" s="1" t="s">
        <v>2253</v>
      </c>
      <c r="E874" s="1">
        <f>IF(ISERROR(B874),"",MATCH(C874,Main_240507!$A$2:$A$810,0))</f>
        <v>636</v>
      </c>
    </row>
    <row r="875" spans="1:5" x14ac:dyDescent="0.45">
      <c r="A875" s="1" t="s">
        <v>1714</v>
      </c>
      <c r="C875" s="1" t="str">
        <f t="shared" si="13"/>
        <v>ThingDef+Moyo_HeavyBoltCaster.tools.0.label</v>
      </c>
      <c r="D875" s="1" t="s">
        <v>1545</v>
      </c>
      <c r="E875" s="1">
        <f>IF(ISERROR(B875),"",MATCH(C875,Main_240507!$A$2:$A$810,0))</f>
        <v>638</v>
      </c>
    </row>
    <row r="876" spans="1:5" x14ac:dyDescent="0.45">
      <c r="A876" s="1" t="s">
        <v>1716</v>
      </c>
      <c r="C876" s="1" t="str">
        <f t="shared" si="13"/>
        <v>ThingDef+Moyo_HeavyBoltCaster.tools.1.label</v>
      </c>
      <c r="D876" s="1" t="s">
        <v>1503</v>
      </c>
      <c r="E876" s="1">
        <f>IF(ISERROR(B876),"",MATCH(C876,Main_240507!$A$2:$A$810,0))</f>
        <v>639</v>
      </c>
    </row>
    <row r="877" spans="1:5" x14ac:dyDescent="0.45">
      <c r="A877" s="1" t="s">
        <v>1571</v>
      </c>
      <c r="C877" s="1" t="str">
        <f t="shared" si="13"/>
        <v>ThingDef+Moyo_GDSpear.label</v>
      </c>
      <c r="D877" s="1" t="s">
        <v>2252</v>
      </c>
      <c r="E877" s="1">
        <f>IF(ISERROR(B877),"",MATCH(C877,Main_240507!$A$2:$A$810,0))</f>
        <v>581</v>
      </c>
    </row>
    <row r="878" spans="1:5" x14ac:dyDescent="0.45">
      <c r="A878" s="1" t="s">
        <v>1574</v>
      </c>
      <c r="C878" s="1" t="str">
        <f t="shared" si="13"/>
        <v>ThingDef+Moyo_GDSpear.description</v>
      </c>
      <c r="D878" s="1" t="s">
        <v>2251</v>
      </c>
      <c r="E878" s="1">
        <f>IF(ISERROR(B878),"",MATCH(C878,Main_240507!$A$2:$A$810,0))</f>
        <v>582</v>
      </c>
    </row>
    <row r="879" spans="1:5" x14ac:dyDescent="0.45">
      <c r="A879" s="1" t="s">
        <v>1577</v>
      </c>
      <c r="C879" s="1" t="str">
        <f t="shared" si="13"/>
        <v>ThingDef+Moyo_GDSpear.tools.0.label</v>
      </c>
      <c r="D879" s="1" t="s">
        <v>2250</v>
      </c>
      <c r="E879" s="1">
        <f>IF(ISERROR(B879),"",MATCH(C879,Main_240507!$A$2:$A$810,0))</f>
        <v>583</v>
      </c>
    </row>
    <row r="880" spans="1:5" x14ac:dyDescent="0.45">
      <c r="A880" s="1" t="s">
        <v>1579</v>
      </c>
      <c r="C880" s="1" t="str">
        <f t="shared" si="13"/>
        <v>ThingDef+Moyo_GDSpear.tools.1.label</v>
      </c>
      <c r="D880" s="1" t="s">
        <v>2249</v>
      </c>
      <c r="E880" s="1">
        <f>IF(ISERROR(B880),"",MATCH(C880,Main_240507!$A$2:$A$810,0))</f>
        <v>584</v>
      </c>
    </row>
    <row r="881" spans="1:5" x14ac:dyDescent="0.45">
      <c r="A881" s="1" t="s">
        <v>2248</v>
      </c>
      <c r="C881" s="1" t="str">
        <f t="shared" si="13"/>
        <v>ThingDef+Moyo_GDSpear.tools.2.label</v>
      </c>
      <c r="D881" s="1" t="s">
        <v>2247</v>
      </c>
      <c r="E881" s="1" t="e">
        <f>IF(ISERROR(B881),"",MATCH(C881,Main_240507!$A$2:$A$810,0))</f>
        <v>#N/A</v>
      </c>
    </row>
    <row r="882" spans="1:5" x14ac:dyDescent="0.45">
      <c r="A882" s="1" t="s">
        <v>1581</v>
      </c>
      <c r="C882" s="1" t="str">
        <f t="shared" si="13"/>
        <v>ThingDef+Moyo_GDPowerFist.label</v>
      </c>
      <c r="D882" s="1" t="s">
        <v>2246</v>
      </c>
      <c r="E882" s="1">
        <f>IF(ISERROR(B882),"",MATCH(C882,Main_240507!$A$2:$A$810,0))</f>
        <v>585</v>
      </c>
    </row>
    <row r="883" spans="1:5" x14ac:dyDescent="0.45">
      <c r="A883" s="1" t="s">
        <v>1584</v>
      </c>
      <c r="C883" s="1" t="str">
        <f t="shared" si="13"/>
        <v>ThingDef+Moyo_GDPowerFist.description</v>
      </c>
      <c r="D883" s="1" t="s">
        <v>2245</v>
      </c>
      <c r="E883" s="1">
        <f>IF(ISERROR(B883),"",MATCH(C883,Main_240507!$A$2:$A$810,0))</f>
        <v>586</v>
      </c>
    </row>
    <row r="884" spans="1:5" x14ac:dyDescent="0.45">
      <c r="A884" s="1" t="s">
        <v>1587</v>
      </c>
      <c r="C884" s="1" t="str">
        <f t="shared" si="13"/>
        <v>ThingDef+Moyo_GDPowerFist.tools.0.label</v>
      </c>
      <c r="D884" s="1" t="s">
        <v>2244</v>
      </c>
      <c r="E884" s="1">
        <f>IF(ISERROR(B884),"",MATCH(C884,Main_240507!$A$2:$A$810,0))</f>
        <v>587</v>
      </c>
    </row>
    <row r="885" spans="1:5" x14ac:dyDescent="0.45">
      <c r="A885" s="1" t="s">
        <v>1589</v>
      </c>
      <c r="C885" s="1" t="str">
        <f t="shared" si="13"/>
        <v>ThingDef+Moyo_GDPowerFist.tools.1.label</v>
      </c>
      <c r="D885" s="1" t="s">
        <v>2243</v>
      </c>
      <c r="E885" s="1">
        <f>IF(ISERROR(B885),"",MATCH(C885,Main_240507!$A$2:$A$810,0))</f>
        <v>588</v>
      </c>
    </row>
    <row r="886" spans="1:5" x14ac:dyDescent="0.45">
      <c r="A886" s="1" t="s">
        <v>2242</v>
      </c>
      <c r="C886" s="1" t="str">
        <f t="shared" si="13"/>
        <v>ThoughtDef+DeepBlueThought.stages.0.label</v>
      </c>
      <c r="D886" s="1" t="s">
        <v>2241</v>
      </c>
      <c r="E886" s="1">
        <f>IF(ISERROR(B886),"",MATCH(C886,Main_240507!$A$2:$A$810,0))</f>
        <v>248</v>
      </c>
    </row>
    <row r="887" spans="1:5" x14ac:dyDescent="0.45">
      <c r="A887" s="1" t="s">
        <v>2240</v>
      </c>
      <c r="C887" s="1" t="str">
        <f t="shared" si="13"/>
        <v>ThoughtDef+DeepBlueThought.stages.0.description</v>
      </c>
      <c r="D887" s="1" t="s">
        <v>2239</v>
      </c>
      <c r="E887" s="1">
        <f>IF(ISERROR(B887),"",MATCH(C887,Main_240507!$A$2:$A$810,0))</f>
        <v>249</v>
      </c>
    </row>
    <row r="888" spans="1:5" x14ac:dyDescent="0.45">
      <c r="A888" s="1" t="s">
        <v>2238</v>
      </c>
      <c r="C888" s="1" t="str">
        <f t="shared" si="13"/>
        <v>ThoughtDef+Moyo_DeepBlueReactionThought.stages.0.label</v>
      </c>
      <c r="D888" s="1" t="s">
        <v>2237</v>
      </c>
      <c r="E888" s="1">
        <f>IF(ISERROR(B888),"",MATCH(C888,Main_240507!$A$2:$A$810,0))</f>
        <v>271</v>
      </c>
    </row>
    <row r="889" spans="1:5" x14ac:dyDescent="0.45">
      <c r="A889" s="1" t="s">
        <v>2236</v>
      </c>
      <c r="C889" s="1" t="str">
        <f t="shared" si="13"/>
        <v>ThoughtDef+Moyo_DeepBlueReactionThought.stages.0.description</v>
      </c>
      <c r="D889" s="1" t="s">
        <v>2235</v>
      </c>
      <c r="E889" s="1">
        <f>IF(ISERROR(B889),"",MATCH(C889,Main_240507!$A$2:$A$810,0))</f>
        <v>272</v>
      </c>
    </row>
    <row r="890" spans="1:5" x14ac:dyDescent="0.45">
      <c r="A890" s="1" t="s">
        <v>2234</v>
      </c>
      <c r="C890" s="1" t="str">
        <f t="shared" si="13"/>
        <v>ThoughtDef+Moyo_DeepBlueReactionThought.stages.1.label</v>
      </c>
      <c r="D890" s="1" t="s">
        <v>2233</v>
      </c>
      <c r="E890" s="1">
        <f>IF(ISERROR(B890),"",MATCH(C890,Main_240507!$A$2:$A$810,0))</f>
        <v>273</v>
      </c>
    </row>
    <row r="891" spans="1:5" x14ac:dyDescent="0.45">
      <c r="A891" s="1" t="s">
        <v>2232</v>
      </c>
      <c r="C891" s="1" t="str">
        <f t="shared" si="13"/>
        <v>ThoughtDef+Moyo_DeepBlueReactionThought.stages.1.description</v>
      </c>
      <c r="D891" s="1" t="s">
        <v>2231</v>
      </c>
      <c r="E891" s="1">
        <f>IF(ISERROR(B891),"",MATCH(C891,Main_240507!$A$2:$A$810,0))</f>
        <v>274</v>
      </c>
    </row>
    <row r="892" spans="1:5" x14ac:dyDescent="0.45">
      <c r="A892" s="1" t="s">
        <v>2230</v>
      </c>
      <c r="C892" s="1" t="str">
        <f t="shared" si="13"/>
        <v>ThoughtDef+Moyo_DeepBlueReactionThought.stages.2.label</v>
      </c>
      <c r="D892" s="1" t="s">
        <v>2229</v>
      </c>
      <c r="E892" s="1">
        <f>IF(ISERROR(B892),"",MATCH(C892,Main_240507!$A$2:$A$810,0))</f>
        <v>275</v>
      </c>
    </row>
    <row r="893" spans="1:5" x14ac:dyDescent="0.45">
      <c r="A893" s="1" t="s">
        <v>2228</v>
      </c>
      <c r="C893" s="1" t="str">
        <f t="shared" si="13"/>
        <v>ThoughtDef+Moyo_DeepBlueReactionThought.stages.2.description</v>
      </c>
      <c r="D893" s="1" t="s">
        <v>2227</v>
      </c>
      <c r="E893" s="1">
        <f>IF(ISERROR(B893),"",MATCH(C893,Main_240507!$A$2:$A$810,0))</f>
        <v>276</v>
      </c>
    </row>
    <row r="894" spans="1:5" x14ac:dyDescent="0.45">
      <c r="A894" s="1" t="s">
        <v>2226</v>
      </c>
      <c r="C894" s="1" t="str">
        <f t="shared" si="13"/>
        <v>ThoughtDef+Moyo_DeepBlueReactionThought.stages.3.label</v>
      </c>
      <c r="D894" s="1" t="s">
        <v>2225</v>
      </c>
      <c r="E894" s="1">
        <f>IF(ISERROR(B894),"",MATCH(C894,Main_240507!$A$2:$A$810,0))</f>
        <v>277</v>
      </c>
    </row>
    <row r="895" spans="1:5" x14ac:dyDescent="0.45">
      <c r="A895" s="1" t="s">
        <v>2224</v>
      </c>
      <c r="C895" s="1" t="str">
        <f t="shared" si="13"/>
        <v>ThoughtDef+Moyo_DeepBlueReactionThought.stages.3.description</v>
      </c>
      <c r="D895" s="1" t="s">
        <v>2223</v>
      </c>
      <c r="E895" s="1">
        <f>IF(ISERROR(B895),"",MATCH(C895,Main_240507!$A$2:$A$810,0))</f>
        <v>278</v>
      </c>
    </row>
    <row r="896" spans="1:5" x14ac:dyDescent="0.45">
      <c r="A896" s="1" t="s">
        <v>2222</v>
      </c>
      <c r="C896" s="1" t="str">
        <f t="shared" si="13"/>
        <v>ThoughtDef+BelialVEffect_5_Thought.stages.0.label</v>
      </c>
      <c r="D896" s="1" t="s">
        <v>2221</v>
      </c>
      <c r="E896" s="1">
        <f>IF(ISERROR(B896),"",MATCH(C896,Main_240507!$A$2:$A$810,0))</f>
        <v>145</v>
      </c>
    </row>
    <row r="897" spans="1:5" x14ac:dyDescent="0.45">
      <c r="A897" s="1" t="s">
        <v>2220</v>
      </c>
      <c r="C897" s="1" t="str">
        <f t="shared" si="13"/>
        <v>ThoughtDef+BelialVEffect_5_Thought.stages.0.description</v>
      </c>
      <c r="D897" s="1" t="s">
        <v>2219</v>
      </c>
      <c r="E897" s="1">
        <f>IF(ISERROR(B897),"",MATCH(C897,Main_240507!$A$2:$A$810,0))</f>
        <v>146</v>
      </c>
    </row>
    <row r="898" spans="1:5" x14ac:dyDescent="0.45">
      <c r="A898" s="1" t="s">
        <v>2218</v>
      </c>
      <c r="C898" s="1" t="str">
        <f t="shared" si="13"/>
        <v>ThoughtDef+BelialVEffect_6_Thought.stages.0.label</v>
      </c>
      <c r="D898" s="1" t="s">
        <v>2217</v>
      </c>
      <c r="E898" s="1">
        <f>IF(ISERROR(B898),"",MATCH(C898,Main_240507!$A$2:$A$810,0))</f>
        <v>149</v>
      </c>
    </row>
    <row r="899" spans="1:5" x14ac:dyDescent="0.45">
      <c r="A899" s="1" t="s">
        <v>2216</v>
      </c>
      <c r="C899" s="1" t="str">
        <f t="shared" ref="C899:C906" si="14">IF(B899="",A899,B899)</f>
        <v>ThoughtDef+BelialVEffect_6_Thought.stages.0.description</v>
      </c>
      <c r="D899" s="1" t="s">
        <v>2215</v>
      </c>
      <c r="E899" s="1">
        <f>IF(ISERROR(B899),"",MATCH(C899,Main_240507!$A$2:$A$810,0))</f>
        <v>150</v>
      </c>
    </row>
    <row r="900" spans="1:5" x14ac:dyDescent="0.45">
      <c r="A900" s="1" t="s">
        <v>2214</v>
      </c>
      <c r="C900" s="1" t="str">
        <f t="shared" si="14"/>
        <v>ThoughtDef+BlueYoThought.stages.0.label</v>
      </c>
      <c r="D900" s="1" t="s">
        <v>2213</v>
      </c>
      <c r="E900" s="1">
        <f>IF(ISERROR(B900),"",MATCH(C900,Main_240507!$A$2:$A$810,0))</f>
        <v>211</v>
      </c>
    </row>
    <row r="901" spans="1:5" x14ac:dyDescent="0.45">
      <c r="A901" s="1" t="s">
        <v>2212</v>
      </c>
      <c r="C901" s="1" t="str">
        <f t="shared" si="14"/>
        <v>ThoughtDef+BlueYoThought.stages.0.description</v>
      </c>
      <c r="D901" s="1" t="s">
        <v>2211</v>
      </c>
      <c r="E901" s="1">
        <f>IF(ISERROR(B901),"",MATCH(C901,Main_240507!$A$2:$A$810,0))</f>
        <v>212</v>
      </c>
    </row>
    <row r="902" spans="1:5" x14ac:dyDescent="0.45">
      <c r="A902" s="1" t="s">
        <v>311</v>
      </c>
      <c r="C902" s="1" t="str">
        <f t="shared" si="14"/>
        <v>ToolCapacityDef+HexapodTentacle.label</v>
      </c>
      <c r="D902" s="1" t="s">
        <v>2210</v>
      </c>
      <c r="E902" s="1">
        <f>IF(ISERROR(B902),"",MATCH(C902,Main_240507!$A$2:$A$810,0))</f>
        <v>130</v>
      </c>
    </row>
    <row r="903" spans="1:5" x14ac:dyDescent="0.45">
      <c r="A903" s="1" t="s">
        <v>1790</v>
      </c>
      <c r="C903" s="1" t="str">
        <f t="shared" si="14"/>
        <v>TraderKindDef+Caravan_MoyoCivil_BulkGoods.label</v>
      </c>
      <c r="D903" s="1" t="s">
        <v>2209</v>
      </c>
      <c r="E903" s="1">
        <f>IF(ISERROR(B903),"",MATCH(C903,Main_240507!$A$2:$A$810,0))</f>
        <v>666</v>
      </c>
    </row>
    <row r="904" spans="1:5" x14ac:dyDescent="0.45">
      <c r="A904" s="1" t="s">
        <v>1794</v>
      </c>
      <c r="C904" s="1" t="str">
        <f t="shared" si="14"/>
        <v>TraderKindDef+Caravan_MoyoCivil_CombatSupplier.label</v>
      </c>
      <c r="D904" s="1" t="s">
        <v>2208</v>
      </c>
      <c r="E904" s="1">
        <f>IF(ISERROR(B904),"",MATCH(C904,Main_240507!$A$2:$A$810,0))</f>
        <v>667</v>
      </c>
    </row>
    <row r="905" spans="1:5" x14ac:dyDescent="0.45">
      <c r="A905" s="1" t="s">
        <v>1797</v>
      </c>
      <c r="C905" s="1" t="str">
        <f t="shared" si="14"/>
        <v>TraderKindDef+Caravan_MoyoCivil_PirateMerchant.label</v>
      </c>
      <c r="D905" s="1" t="s">
        <v>2207</v>
      </c>
      <c r="E905" s="1">
        <f>IF(ISERROR(B905),"",MATCH(C905,Main_240507!$A$2:$A$810,0))</f>
        <v>668</v>
      </c>
    </row>
    <row r="906" spans="1:5" x14ac:dyDescent="0.45">
      <c r="A906" s="1" t="s">
        <v>1800</v>
      </c>
      <c r="C906" s="1" t="str">
        <f t="shared" si="14"/>
        <v>TraderKindDef+Caravan_MoyoCivil_Exotic.label</v>
      </c>
      <c r="D906" s="1" t="s">
        <v>2206</v>
      </c>
      <c r="E906" s="1">
        <f>IF(ISERROR(B906),"",MATCH(C906,Main_240507!$A$2:$A$810,0))</f>
        <v>669</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Main_240507</vt:lpstr>
      <vt:lpstr>Merge_gall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2024-05-06T18:06:30Z</dcterms:created>
  <dcterms:modified xsi:type="dcterms:W3CDTF">2024-05-06T19:21:29Z</dcterms:modified>
</cp:coreProperties>
</file>