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Program Files (x86)\Steam\steamapps\common\RimWorld\Mods\RMK\Data\Biomes!\Biomes! Caverns - 2969748433\"/>
    </mc:Choice>
  </mc:AlternateContent>
  <xr:revisionPtr revIDLastSave="0" documentId="13_ncr:1_{77179160-70E5-4081-A1D7-0184056B02A9}" xr6:coauthVersionLast="47" xr6:coauthVersionMax="47" xr10:uidLastSave="{00000000-0000-0000-0000-000000000000}"/>
  <bookViews>
    <workbookView xWindow="-110" yWindow="-110" windowWidth="38620" windowHeight="21220" xr2:uid="{00000000-000D-0000-FFFF-FFFF00000000}"/>
  </bookViews>
  <sheets>
    <sheet name="Main_240225"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70" i="2" l="1"/>
  <c r="A1565" i="1"/>
  <c r="A1566" i="1"/>
  <c r="A1567" i="1"/>
  <c r="A1568" i="1"/>
  <c r="A1569" i="1"/>
  <c r="A1570" i="1"/>
  <c r="A1571" i="1"/>
  <c r="A1572" i="1"/>
  <c r="A1573"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21" i="1"/>
  <c r="A1526" i="1"/>
  <c r="A1523" i="1"/>
  <c r="A1524" i="1"/>
  <c r="A1525" i="1"/>
  <c r="A1527" i="1"/>
  <c r="A1528" i="1"/>
  <c r="A1529" i="1"/>
  <c r="A1530" i="1"/>
  <c r="A1531" i="1"/>
  <c r="A1532" i="1"/>
  <c r="A1533" i="1"/>
  <c r="A1534" i="1"/>
  <c r="A1518" i="1"/>
  <c r="A1519" i="1"/>
  <c r="A1520" i="1"/>
  <c r="A1522" i="1"/>
  <c r="A1517" i="1"/>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A1216" i="1"/>
  <c r="A1217" i="1"/>
  <c r="A1218" i="1"/>
  <c r="A1359" i="1"/>
  <c r="A1362" i="1"/>
  <c r="A1365" i="1"/>
  <c r="A140" i="1"/>
  <c r="A305" i="1"/>
  <c r="A461" i="1"/>
  <c r="A462" i="1"/>
  <c r="A4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G304" i="1" s="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G640" i="1" s="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G744" i="1" s="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G808" i="1" s="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G872" i="1" s="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G936" i="1" s="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G1000" i="1" s="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G1064" i="1" s="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G1128" i="1" s="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G1192" i="1" s="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60" i="1"/>
  <c r="A1361" i="1"/>
  <c r="A1363" i="1"/>
  <c r="A1364"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2" i="1"/>
  <c r="E1570"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2" i="2"/>
  <c r="E1569" i="2" l="1"/>
  <c r="G1304" i="1"/>
  <c r="G1492" i="1"/>
  <c r="G1480" i="1"/>
  <c r="G1476" i="1"/>
  <c r="G1460" i="1"/>
  <c r="G1448" i="1"/>
  <c r="G1444" i="1"/>
  <c r="G1428" i="1"/>
  <c r="G1416" i="1"/>
  <c r="G1412" i="1"/>
  <c r="G1396" i="1"/>
  <c r="G1384" i="1"/>
  <c r="G1380" i="1"/>
  <c r="G21" i="1"/>
  <c r="G1496" i="1"/>
  <c r="G1368" i="1"/>
  <c r="G1520" i="1"/>
  <c r="G1533" i="1"/>
  <c r="G1529" i="1"/>
  <c r="G1352" i="1"/>
  <c r="G1348" i="1"/>
  <c r="G1332" i="1"/>
  <c r="G1320" i="1"/>
  <c r="G1316" i="1"/>
  <c r="G1300" i="1"/>
  <c r="G1288" i="1"/>
  <c r="G1280" i="1"/>
  <c r="G1248" i="1"/>
  <c r="G1224" i="1"/>
  <c r="G5" i="1"/>
  <c r="G1464" i="1"/>
  <c r="G1336" i="1"/>
  <c r="G1506" i="1"/>
  <c r="G1498" i="1"/>
  <c r="G1490" i="1"/>
  <c r="G1486" i="1"/>
  <c r="G1478" i="1"/>
  <c r="G1474" i="1"/>
  <c r="G1470" i="1"/>
  <c r="G1466" i="1"/>
  <c r="G1462" i="1"/>
  <c r="G1458" i="1"/>
  <c r="G1454" i="1"/>
  <c r="G1446" i="1"/>
  <c r="G1442" i="1"/>
  <c r="G1434" i="1"/>
  <c r="G1426" i="1"/>
  <c r="G1418" i="1"/>
  <c r="G1410" i="1"/>
  <c r="G1398" i="1"/>
  <c r="G1390" i="1"/>
  <c r="G1382" i="1"/>
  <c r="G1374" i="1"/>
  <c r="G1366" i="1"/>
  <c r="G1355" i="1"/>
  <c r="G1347" i="1"/>
  <c r="G1339" i="1"/>
  <c r="G1331" i="1"/>
  <c r="G1323" i="1"/>
  <c r="G1315" i="1"/>
  <c r="G1307" i="1"/>
  <c r="G1299" i="1"/>
  <c r="G1291" i="1"/>
  <c r="G1283" i="1"/>
  <c r="G1275" i="1"/>
  <c r="G1267" i="1"/>
  <c r="G1259" i="1"/>
  <c r="G1251" i="1"/>
  <c r="G1243" i="1"/>
  <c r="G1235" i="1"/>
  <c r="G1227" i="1"/>
  <c r="G1219" i="1"/>
  <c r="G1204" i="1"/>
  <c r="G1200" i="1"/>
  <c r="G1184" i="1"/>
  <c r="G1176" i="1"/>
  <c r="G1164" i="1"/>
  <c r="G1156" i="1"/>
  <c r="G1148" i="1"/>
  <c r="G1140" i="1"/>
  <c r="G1132" i="1"/>
  <c r="G1124" i="1"/>
  <c r="G1116" i="1"/>
  <c r="G1112" i="1"/>
  <c r="G1108" i="1"/>
  <c r="G1104" i="1"/>
  <c r="G1100" i="1"/>
  <c r="G1096" i="1"/>
  <c r="G1092" i="1"/>
  <c r="G1088" i="1"/>
  <c r="G1080" i="1"/>
  <c r="G1076" i="1"/>
  <c r="G1072" i="1"/>
  <c r="G1068" i="1"/>
  <c r="G1060" i="1"/>
  <c r="G1056" i="1"/>
  <c r="G1052" i="1"/>
  <c r="G1048" i="1"/>
  <c r="G1044" i="1"/>
  <c r="G1040" i="1"/>
  <c r="G1036" i="1"/>
  <c r="G1032" i="1"/>
  <c r="G1028" i="1"/>
  <c r="G1024" i="1"/>
  <c r="G1020" i="1"/>
  <c r="G1016" i="1"/>
  <c r="G1012" i="1"/>
  <c r="G1008" i="1"/>
  <c r="G1004" i="1"/>
  <c r="G996" i="1"/>
  <c r="G992" i="1"/>
  <c r="G988" i="1"/>
  <c r="G984" i="1"/>
  <c r="G980" i="1"/>
  <c r="G976" i="1"/>
  <c r="G972" i="1"/>
  <c r="G968" i="1"/>
  <c r="G964" i="1"/>
  <c r="G960" i="1"/>
  <c r="G956" i="1"/>
  <c r="G952" i="1"/>
  <c r="G948" i="1"/>
  <c r="G944" i="1"/>
  <c r="G940" i="1"/>
  <c r="G932" i="1"/>
  <c r="G928" i="1"/>
  <c r="G924" i="1"/>
  <c r="G920" i="1"/>
  <c r="G916" i="1"/>
  <c r="G912" i="1"/>
  <c r="G908" i="1"/>
  <c r="G904" i="1"/>
  <c r="G900" i="1"/>
  <c r="G896" i="1"/>
  <c r="G892" i="1"/>
  <c r="G888" i="1"/>
  <c r="G884" i="1"/>
  <c r="G880" i="1"/>
  <c r="G876" i="1"/>
  <c r="G868" i="1"/>
  <c r="G864" i="1"/>
  <c r="G860" i="1"/>
  <c r="G856" i="1"/>
  <c r="G852" i="1"/>
  <c r="G848" i="1"/>
  <c r="G844" i="1"/>
  <c r="G840" i="1"/>
  <c r="G836" i="1"/>
  <c r="G832" i="1"/>
  <c r="G828" i="1"/>
  <c r="G824" i="1"/>
  <c r="G820" i="1"/>
  <c r="G816" i="1"/>
  <c r="G812" i="1"/>
  <c r="G804" i="1"/>
  <c r="G800" i="1"/>
  <c r="G796" i="1"/>
  <c r="G792" i="1"/>
  <c r="G788" i="1"/>
  <c r="G784" i="1"/>
  <c r="G780" i="1"/>
  <c r="G776" i="1"/>
  <c r="G772" i="1"/>
  <c r="G768" i="1"/>
  <c r="G764" i="1"/>
  <c r="G760" i="1"/>
  <c r="G756" i="1"/>
  <c r="G752" i="1"/>
  <c r="G748" i="1"/>
  <c r="G740" i="1"/>
  <c r="G736" i="1"/>
  <c r="G732" i="1"/>
  <c r="G728" i="1"/>
  <c r="G724" i="1"/>
  <c r="G720" i="1"/>
  <c r="G716" i="1"/>
  <c r="G712" i="1"/>
  <c r="G708" i="1"/>
  <c r="G704" i="1"/>
  <c r="G700" i="1"/>
  <c r="G696" i="1"/>
  <c r="G692" i="1"/>
  <c r="G688" i="1"/>
  <c r="G684" i="1"/>
  <c r="G680" i="1"/>
  <c r="G676" i="1"/>
  <c r="G672" i="1"/>
  <c r="G668" i="1"/>
  <c r="G664" i="1"/>
  <c r="G660" i="1"/>
  <c r="G656" i="1"/>
  <c r="G652" i="1"/>
  <c r="G648" i="1"/>
  <c r="G644" i="1"/>
  <c r="G636" i="1"/>
  <c r="G632" i="1"/>
  <c r="G628" i="1"/>
  <c r="G624" i="1"/>
  <c r="G620" i="1"/>
  <c r="G616" i="1"/>
  <c r="G612" i="1"/>
  <c r="G608" i="1"/>
  <c r="G604" i="1"/>
  <c r="G600" i="1"/>
  <c r="G596" i="1"/>
  <c r="G592" i="1"/>
  <c r="G588" i="1"/>
  <c r="G584" i="1"/>
  <c r="G580" i="1"/>
  <c r="G576" i="1"/>
  <c r="G572" i="1"/>
  <c r="G568" i="1"/>
  <c r="G564" i="1"/>
  <c r="G560" i="1"/>
  <c r="G556" i="1"/>
  <c r="G552" i="1"/>
  <c r="G548" i="1"/>
  <c r="G544" i="1"/>
  <c r="G540" i="1"/>
  <c r="G535" i="1"/>
  <c r="G532" i="1"/>
  <c r="G528" i="1"/>
  <c r="G524" i="1"/>
  <c r="G520" i="1"/>
  <c r="G516" i="1"/>
  <c r="G512" i="1"/>
  <c r="G508" i="1"/>
  <c r="G504" i="1"/>
  <c r="G500" i="1"/>
  <c r="G496" i="1"/>
  <c r="G492" i="1"/>
  <c r="G488" i="1"/>
  <c r="G484" i="1"/>
  <c r="G480" i="1"/>
  <c r="G476" i="1"/>
  <c r="G472" i="1"/>
  <c r="G468" i="1"/>
  <c r="G464" i="1"/>
  <c r="G457" i="1"/>
  <c r="G453" i="1"/>
  <c r="G449" i="1"/>
  <c r="G445" i="1"/>
  <c r="G441" i="1"/>
  <c r="G437" i="1"/>
  <c r="G433" i="1"/>
  <c r="G429" i="1"/>
  <c r="G425" i="1"/>
  <c r="G421" i="1"/>
  <c r="G417" i="1"/>
  <c r="G413" i="1"/>
  <c r="G409" i="1"/>
  <c r="G405" i="1"/>
  <c r="G401" i="1"/>
  <c r="G397" i="1"/>
  <c r="G393" i="1"/>
  <c r="G389" i="1"/>
  <c r="G385" i="1"/>
  <c r="G381" i="1"/>
  <c r="G377" i="1"/>
  <c r="G373" i="1"/>
  <c r="G369" i="1"/>
  <c r="G365" i="1"/>
  <c r="G361" i="1"/>
  <c r="G357" i="1"/>
  <c r="G353" i="1"/>
  <c r="G349" i="1"/>
  <c r="G345" i="1"/>
  <c r="G341" i="1"/>
  <c r="G337" i="1"/>
  <c r="G333" i="1"/>
  <c r="G329" i="1"/>
  <c r="G325" i="1"/>
  <c r="G321" i="1"/>
  <c r="G317" i="1"/>
  <c r="G313" i="1"/>
  <c r="G309" i="1"/>
  <c r="G300" i="1"/>
  <c r="G296" i="1"/>
  <c r="G292" i="1"/>
  <c r="G288" i="1"/>
  <c r="G284" i="1"/>
  <c r="G280" i="1"/>
  <c r="G276" i="1"/>
  <c r="G272" i="1"/>
  <c r="G268" i="1"/>
  <c r="G264" i="1"/>
  <c r="G260" i="1"/>
  <c r="G256" i="1"/>
  <c r="G252" i="1"/>
  <c r="G248" i="1"/>
  <c r="G244" i="1"/>
  <c r="G240" i="1"/>
  <c r="G236" i="1"/>
  <c r="G232" i="1"/>
  <c r="G228" i="1"/>
  <c r="G224" i="1"/>
  <c r="G220" i="1"/>
  <c r="G216" i="1"/>
  <c r="G212" i="1"/>
  <c r="G208" i="1"/>
  <c r="G204" i="1"/>
  <c r="G200" i="1"/>
  <c r="G196" i="1"/>
  <c r="G192" i="1"/>
  <c r="G188" i="1"/>
  <c r="G184" i="1"/>
  <c r="G180" i="1"/>
  <c r="G176" i="1"/>
  <c r="G172" i="1"/>
  <c r="G168" i="1"/>
  <c r="G164" i="1"/>
  <c r="G160" i="1"/>
  <c r="G156" i="1"/>
  <c r="G152" i="1"/>
  <c r="G148" i="1"/>
  <c r="G144" i="1"/>
  <c r="G139" i="1"/>
  <c r="G135" i="1"/>
  <c r="G131" i="1"/>
  <c r="G127" i="1"/>
  <c r="G123" i="1"/>
  <c r="G119" i="1"/>
  <c r="G115" i="1"/>
  <c r="G111" i="1"/>
  <c r="G107" i="1"/>
  <c r="G103" i="1"/>
  <c r="G99" i="1"/>
  <c r="G95" i="1"/>
  <c r="G91" i="1"/>
  <c r="G87" i="1"/>
  <c r="G83" i="1"/>
  <c r="G79" i="1"/>
  <c r="G75" i="1"/>
  <c r="G71" i="1"/>
  <c r="G67" i="1"/>
  <c r="G63" i="1"/>
  <c r="G59" i="1"/>
  <c r="G55" i="1"/>
  <c r="G51" i="1"/>
  <c r="G47" i="1"/>
  <c r="G43" i="1"/>
  <c r="G39" i="1"/>
  <c r="G35" i="1"/>
  <c r="G31" i="1"/>
  <c r="G27" i="1"/>
  <c r="G23" i="1"/>
  <c r="G19" i="1"/>
  <c r="G15" i="1"/>
  <c r="G11" i="1"/>
  <c r="G7" i="1"/>
  <c r="G3" i="1"/>
  <c r="G305" i="1"/>
  <c r="G1359" i="1"/>
  <c r="E1565" i="2"/>
  <c r="E1561" i="2"/>
  <c r="E1557" i="2"/>
  <c r="E1549" i="2"/>
  <c r="E1545" i="2"/>
  <c r="G1554" i="1"/>
  <c r="G1432" i="1"/>
  <c r="G1514" i="1"/>
  <c r="G1510" i="1"/>
  <c r="G1502" i="1"/>
  <c r="G1494" i="1"/>
  <c r="G1482" i="1"/>
  <c r="G1450" i="1"/>
  <c r="G1438" i="1"/>
  <c r="G1430" i="1"/>
  <c r="G1422" i="1"/>
  <c r="G1414" i="1"/>
  <c r="G1406" i="1"/>
  <c r="G1402" i="1"/>
  <c r="G1394" i="1"/>
  <c r="G1386" i="1"/>
  <c r="G1378" i="1"/>
  <c r="G1370" i="1"/>
  <c r="G1360" i="1"/>
  <c r="G1351" i="1"/>
  <c r="G1343" i="1"/>
  <c r="G1335" i="1"/>
  <c r="G1327" i="1"/>
  <c r="G1319" i="1"/>
  <c r="G1311" i="1"/>
  <c r="G1303" i="1"/>
  <c r="G1295" i="1"/>
  <c r="G1287" i="1"/>
  <c r="G1279" i="1"/>
  <c r="G1271" i="1"/>
  <c r="G1263" i="1"/>
  <c r="G1255" i="1"/>
  <c r="G1247" i="1"/>
  <c r="G1239" i="1"/>
  <c r="G1231" i="1"/>
  <c r="G1223" i="1"/>
  <c r="G1212" i="1"/>
  <c r="G1208" i="1"/>
  <c r="G1196" i="1"/>
  <c r="G1188" i="1"/>
  <c r="G1180" i="1"/>
  <c r="G1172" i="1"/>
  <c r="G1168" i="1"/>
  <c r="G1160" i="1"/>
  <c r="G1152" i="1"/>
  <c r="G1144" i="1"/>
  <c r="G1136" i="1"/>
  <c r="G1120" i="1"/>
  <c r="G1084" i="1"/>
  <c r="G1526" i="1"/>
  <c r="G1521" i="1"/>
  <c r="G1519" i="1"/>
  <c r="G1527" i="1"/>
  <c r="G1535" i="1"/>
  <c r="G1522" i="1"/>
  <c r="G1528" i="1"/>
  <c r="G1536" i="1"/>
  <c r="G1540" i="1"/>
  <c r="G1544" i="1"/>
  <c r="G1548" i="1"/>
  <c r="G1552" i="1"/>
  <c r="G1556" i="1"/>
  <c r="G1560" i="1"/>
  <c r="G1564" i="1"/>
  <c r="G1568" i="1"/>
  <c r="G1571" i="1"/>
  <c r="G1517" i="1"/>
  <c r="G1523" i="1"/>
  <c r="G1531" i="1"/>
  <c r="G1537" i="1"/>
  <c r="G1541" i="1"/>
  <c r="G1545" i="1"/>
  <c r="G1549" i="1"/>
  <c r="G1553" i="1"/>
  <c r="G1557" i="1"/>
  <c r="G1561" i="1"/>
  <c r="G1565" i="1"/>
  <c r="G1518" i="1"/>
  <c r="G1539" i="1"/>
  <c r="G1547" i="1"/>
  <c r="G1555" i="1"/>
  <c r="G1563" i="1"/>
  <c r="G6" i="1"/>
  <c r="G14" i="1"/>
  <c r="G22" i="1"/>
  <c r="G1524" i="1"/>
  <c r="G1542" i="1"/>
  <c r="G1550" i="1"/>
  <c r="G1558" i="1"/>
  <c r="G1566" i="1"/>
  <c r="G9" i="1"/>
  <c r="G17" i="1"/>
  <c r="G1569" i="1"/>
  <c r="G502" i="1"/>
  <c r="G1543" i="1"/>
  <c r="G1559" i="1"/>
  <c r="G10" i="1"/>
  <c r="G1570" i="1"/>
  <c r="G541" i="1"/>
  <c r="G1546" i="1"/>
  <c r="G1562" i="1"/>
  <c r="G13" i="1"/>
  <c r="G1532" i="1"/>
  <c r="G1551" i="1"/>
  <c r="G1567" i="1"/>
  <c r="G18" i="1"/>
  <c r="G2" i="1"/>
  <c r="E1544" i="2"/>
  <c r="E1552" i="2"/>
  <c r="E1547" i="2"/>
  <c r="E1558" i="2"/>
  <c r="E1543" i="2"/>
  <c r="E1548" i="2"/>
  <c r="E1566" i="2"/>
  <c r="G1513" i="1"/>
  <c r="G1505" i="1"/>
  <c r="G1501" i="1"/>
  <c r="G1497" i="1"/>
  <c r="G1493" i="1"/>
  <c r="G1489" i="1"/>
  <c r="G1485" i="1"/>
  <c r="G1481" i="1"/>
  <c r="G1477" i="1"/>
  <c r="G1473" i="1"/>
  <c r="G1469" i="1"/>
  <c r="G1465" i="1"/>
  <c r="G1461" i="1"/>
  <c r="G1457" i="1"/>
  <c r="G1453" i="1"/>
  <c r="G1449" i="1"/>
  <c r="G1445" i="1"/>
  <c r="G1441" i="1"/>
  <c r="G1437" i="1"/>
  <c r="G1433" i="1"/>
  <c r="G1429" i="1"/>
  <c r="G1425" i="1"/>
  <c r="G1421" i="1"/>
  <c r="G1417" i="1"/>
  <c r="G1413" i="1"/>
  <c r="G1409" i="1"/>
  <c r="G1405" i="1"/>
  <c r="G1401" i="1"/>
  <c r="G1397" i="1"/>
  <c r="G1393" i="1"/>
  <c r="G1389" i="1"/>
  <c r="G1385" i="1"/>
  <c r="G1381" i="1"/>
  <c r="G1377" i="1"/>
  <c r="G1373" i="1"/>
  <c r="G1369" i="1"/>
  <c r="G1364" i="1"/>
  <c r="G1358" i="1"/>
  <c r="G1354" i="1"/>
  <c r="G1350" i="1"/>
  <c r="G1346" i="1"/>
  <c r="G1342" i="1"/>
  <c r="G1338" i="1"/>
  <c r="G1334" i="1"/>
  <c r="G1330" i="1"/>
  <c r="G1326" i="1"/>
  <c r="G1322" i="1"/>
  <c r="G1318" i="1"/>
  <c r="G1314" i="1"/>
  <c r="G1310" i="1"/>
  <c r="G1306" i="1"/>
  <c r="G1302" i="1"/>
  <c r="G1298" i="1"/>
  <c r="G1294" i="1"/>
  <c r="G1290" i="1"/>
  <c r="E1551" i="2"/>
  <c r="G1538" i="1"/>
  <c r="G1400" i="1"/>
  <c r="G1256" i="1"/>
  <c r="G1286" i="1"/>
  <c r="G1282" i="1"/>
  <c r="G1278" i="1"/>
  <c r="G1274" i="1"/>
  <c r="G1270" i="1"/>
  <c r="G1266" i="1"/>
  <c r="G1262" i="1"/>
  <c r="G1258" i="1"/>
  <c r="G1254" i="1"/>
  <c r="G1250" i="1"/>
  <c r="G1246" i="1"/>
  <c r="G1242" i="1"/>
  <c r="G1238" i="1"/>
  <c r="G1234" i="1"/>
  <c r="G1230" i="1"/>
  <c r="G1226" i="1"/>
  <c r="G1222" i="1"/>
  <c r="G1215" i="1"/>
  <c r="G1211" i="1"/>
  <c r="G1207" i="1"/>
  <c r="G1203" i="1"/>
  <c r="G1199" i="1"/>
  <c r="G1195" i="1"/>
  <c r="G1191" i="1"/>
  <c r="G1187" i="1"/>
  <c r="G1183" i="1"/>
  <c r="G1179" i="1"/>
  <c r="G1175" i="1"/>
  <c r="G1171" i="1"/>
  <c r="G1167" i="1"/>
  <c r="G1163" i="1"/>
  <c r="G1159" i="1"/>
  <c r="G1155" i="1"/>
  <c r="G1151" i="1"/>
  <c r="G1147" i="1"/>
  <c r="G1143" i="1"/>
  <c r="G1139" i="1"/>
  <c r="G1135" i="1"/>
  <c r="G1131" i="1"/>
  <c r="G1127" i="1"/>
  <c r="G1123" i="1"/>
  <c r="G1119" i="1"/>
  <c r="G1115" i="1"/>
  <c r="G1111" i="1"/>
  <c r="G1107" i="1"/>
  <c r="G1103" i="1"/>
  <c r="G1099" i="1"/>
  <c r="G1095" i="1"/>
  <c r="G1091" i="1"/>
  <c r="G1087" i="1"/>
  <c r="G1083" i="1"/>
  <c r="G1079" i="1"/>
  <c r="G1075" i="1"/>
  <c r="G1071" i="1"/>
  <c r="G1067" i="1"/>
  <c r="G1063" i="1"/>
  <c r="G1059" i="1"/>
  <c r="G1055" i="1"/>
  <c r="G1051" i="1"/>
  <c r="G1047" i="1"/>
  <c r="G1043" i="1"/>
  <c r="G1039" i="1"/>
  <c r="G1035" i="1"/>
  <c r="G1031" i="1"/>
  <c r="G1027" i="1"/>
  <c r="G1023" i="1"/>
  <c r="G1019" i="1"/>
  <c r="G1015" i="1"/>
  <c r="G1011" i="1"/>
  <c r="G1007" i="1"/>
  <c r="G1003" i="1"/>
  <c r="G999" i="1"/>
  <c r="G995" i="1"/>
  <c r="G991" i="1"/>
  <c r="G987" i="1"/>
  <c r="G983" i="1"/>
  <c r="G979" i="1"/>
  <c r="G975" i="1"/>
  <c r="G971" i="1"/>
  <c r="G967" i="1"/>
  <c r="G963" i="1"/>
  <c r="G959" i="1"/>
  <c r="G955" i="1"/>
  <c r="G951" i="1"/>
  <c r="G947" i="1"/>
  <c r="G943" i="1"/>
  <c r="G939" i="1"/>
  <c r="G935" i="1"/>
  <c r="G931" i="1"/>
  <c r="G927" i="1"/>
  <c r="G923" i="1"/>
  <c r="G919" i="1"/>
  <c r="G915" i="1"/>
  <c r="G911" i="1"/>
  <c r="G907" i="1"/>
  <c r="G903" i="1"/>
  <c r="G899" i="1"/>
  <c r="G895" i="1"/>
  <c r="G891" i="1"/>
  <c r="G887" i="1"/>
  <c r="G883" i="1"/>
  <c r="G879" i="1"/>
  <c r="G875" i="1"/>
  <c r="G871" i="1"/>
  <c r="G867" i="1"/>
  <c r="G863" i="1"/>
  <c r="G859" i="1"/>
  <c r="G855" i="1"/>
  <c r="G851" i="1"/>
  <c r="G847" i="1"/>
  <c r="G843" i="1"/>
  <c r="G839" i="1"/>
  <c r="G835" i="1"/>
  <c r="G831" i="1"/>
  <c r="G827" i="1"/>
  <c r="G823" i="1"/>
  <c r="G819" i="1"/>
  <c r="G815" i="1"/>
  <c r="G811" i="1"/>
  <c r="G807" i="1"/>
  <c r="G803" i="1"/>
  <c r="G799" i="1"/>
  <c r="G795" i="1"/>
  <c r="G791" i="1"/>
  <c r="G787" i="1"/>
  <c r="G783" i="1"/>
  <c r="G779" i="1"/>
  <c r="G775" i="1"/>
  <c r="G771" i="1"/>
  <c r="G767" i="1"/>
  <c r="G763" i="1"/>
  <c r="G759" i="1"/>
  <c r="G755" i="1"/>
  <c r="G751" i="1"/>
  <c r="G747" i="1"/>
  <c r="G743" i="1"/>
  <c r="G739" i="1"/>
  <c r="G735" i="1"/>
  <c r="G731" i="1"/>
  <c r="G727" i="1"/>
  <c r="G723" i="1"/>
  <c r="G719" i="1"/>
  <c r="G715" i="1"/>
  <c r="G711" i="1"/>
  <c r="G707" i="1"/>
  <c r="G703" i="1"/>
  <c r="G699" i="1"/>
  <c r="G695" i="1"/>
  <c r="G691" i="1"/>
  <c r="G687" i="1"/>
  <c r="G683" i="1"/>
  <c r="G679" i="1"/>
  <c r="G675" i="1"/>
  <c r="G671" i="1"/>
  <c r="G667" i="1"/>
  <c r="G663" i="1"/>
  <c r="G659" i="1"/>
  <c r="G655" i="1"/>
  <c r="G651" i="1"/>
  <c r="G647" i="1"/>
  <c r="G643" i="1"/>
  <c r="G639" i="1"/>
  <c r="G635" i="1"/>
  <c r="G631" i="1"/>
  <c r="G627" i="1"/>
  <c r="G623" i="1"/>
  <c r="G619" i="1"/>
  <c r="G615" i="1"/>
  <c r="G611" i="1"/>
  <c r="G607" i="1"/>
  <c r="G603" i="1"/>
  <c r="G599" i="1"/>
  <c r="G595" i="1"/>
  <c r="G591" i="1"/>
  <c r="G587" i="1"/>
  <c r="G583" i="1"/>
  <c r="G579" i="1"/>
  <c r="G575" i="1"/>
  <c r="G571" i="1"/>
  <c r="G567" i="1"/>
  <c r="G563" i="1"/>
  <c r="G559" i="1"/>
  <c r="G555" i="1"/>
  <c r="G551" i="1"/>
  <c r="G547" i="1"/>
  <c r="G543" i="1"/>
  <c r="G539" i="1"/>
  <c r="G531" i="1"/>
  <c r="G527" i="1"/>
  <c r="G523" i="1"/>
  <c r="G519" i="1"/>
  <c r="G515" i="1"/>
  <c r="G511" i="1"/>
  <c r="G507" i="1"/>
  <c r="G503" i="1"/>
  <c r="G499" i="1"/>
  <c r="G495" i="1"/>
  <c r="G491" i="1"/>
  <c r="G487" i="1"/>
  <c r="G483" i="1"/>
  <c r="G479" i="1"/>
  <c r="G475" i="1"/>
  <c r="G471" i="1"/>
  <c r="G467" i="1"/>
  <c r="G460" i="1"/>
  <c r="G456" i="1"/>
  <c r="G452" i="1"/>
  <c r="G448" i="1"/>
  <c r="G444" i="1"/>
  <c r="G440" i="1"/>
  <c r="G436" i="1"/>
  <c r="G432" i="1"/>
  <c r="G428" i="1"/>
  <c r="G424" i="1"/>
  <c r="G420" i="1"/>
  <c r="G416" i="1"/>
  <c r="G412" i="1"/>
  <c r="G408" i="1"/>
  <c r="G404" i="1"/>
  <c r="G400" i="1"/>
  <c r="G396" i="1"/>
  <c r="G392" i="1"/>
  <c r="G388" i="1"/>
  <c r="G384" i="1"/>
  <c r="G380" i="1"/>
  <c r="G376" i="1"/>
  <c r="G372" i="1"/>
  <c r="G368" i="1"/>
  <c r="G364" i="1"/>
  <c r="G360" i="1"/>
  <c r="G356" i="1"/>
  <c r="G352" i="1"/>
  <c r="G348" i="1"/>
  <c r="G344" i="1"/>
  <c r="G340" i="1"/>
  <c r="G336" i="1"/>
  <c r="G332" i="1"/>
  <c r="G328" i="1"/>
  <c r="G324" i="1"/>
  <c r="G320" i="1"/>
  <c r="G316" i="1"/>
  <c r="G312" i="1"/>
  <c r="G308" i="1"/>
  <c r="G303" i="1"/>
  <c r="G299" i="1"/>
  <c r="G295" i="1"/>
  <c r="G291" i="1"/>
  <c r="G287" i="1"/>
  <c r="G283" i="1"/>
  <c r="G279" i="1"/>
  <c r="G275" i="1"/>
  <c r="G271" i="1"/>
  <c r="G267" i="1"/>
  <c r="G263" i="1"/>
  <c r="G259" i="1"/>
  <c r="G255" i="1"/>
  <c r="G251" i="1"/>
  <c r="G247" i="1"/>
  <c r="G243" i="1"/>
  <c r="G239" i="1"/>
  <c r="G235" i="1"/>
  <c r="G231" i="1"/>
  <c r="G227" i="1"/>
  <c r="G223" i="1"/>
  <c r="G219" i="1"/>
  <c r="G215" i="1"/>
  <c r="G211" i="1"/>
  <c r="G207" i="1"/>
  <c r="G203" i="1"/>
  <c r="G199" i="1"/>
  <c r="G195" i="1"/>
  <c r="G191" i="1"/>
  <c r="G187" i="1"/>
  <c r="G183" i="1"/>
  <c r="G179" i="1"/>
  <c r="G175" i="1"/>
  <c r="G171" i="1"/>
  <c r="G167" i="1"/>
  <c r="G163" i="1"/>
  <c r="G159" i="1"/>
  <c r="G155" i="1"/>
  <c r="G151" i="1"/>
  <c r="G147" i="1"/>
  <c r="G143" i="1"/>
  <c r="G138" i="1"/>
  <c r="G134" i="1"/>
  <c r="G130" i="1"/>
  <c r="G126" i="1"/>
  <c r="G122" i="1"/>
  <c r="G118" i="1"/>
  <c r="G114" i="1"/>
  <c r="G110" i="1"/>
  <c r="G106" i="1"/>
  <c r="G102" i="1"/>
  <c r="G98" i="1"/>
  <c r="G94" i="1"/>
  <c r="G90" i="1"/>
  <c r="G86" i="1"/>
  <c r="G82" i="1"/>
  <c r="G78" i="1"/>
  <c r="G74" i="1"/>
  <c r="G70" i="1"/>
  <c r="G66" i="1"/>
  <c r="G62" i="1"/>
  <c r="G58" i="1"/>
  <c r="G54" i="1"/>
  <c r="G50" i="1"/>
  <c r="G46" i="1"/>
  <c r="G42" i="1"/>
  <c r="G38" i="1"/>
  <c r="G34" i="1"/>
  <c r="G30" i="1"/>
  <c r="E1568" i="2"/>
  <c r="E1564" i="2"/>
  <c r="E1560" i="2"/>
  <c r="E1556" i="2"/>
  <c r="G1516" i="1"/>
  <c r="G1512" i="1"/>
  <c r="G1508" i="1"/>
  <c r="G1504" i="1"/>
  <c r="G1500" i="1"/>
  <c r="G1488" i="1"/>
  <c r="G1484" i="1"/>
  <c r="G1472" i="1"/>
  <c r="G1468" i="1"/>
  <c r="G1456" i="1"/>
  <c r="G1452" i="1"/>
  <c r="G1440" i="1"/>
  <c r="G1436" i="1"/>
  <c r="G1424" i="1"/>
  <c r="G1420" i="1"/>
  <c r="G1408" i="1"/>
  <c r="G1404" i="1"/>
  <c r="G1392" i="1"/>
  <c r="G1388" i="1"/>
  <c r="G1376" i="1"/>
  <c r="G1372" i="1"/>
  <c r="G1363" i="1"/>
  <c r="G1357" i="1"/>
  <c r="G1353" i="1"/>
  <c r="G1349" i="1"/>
  <c r="G1345" i="1"/>
  <c r="G1341" i="1"/>
  <c r="G1337" i="1"/>
  <c r="G1333" i="1"/>
  <c r="G1329" i="1"/>
  <c r="G1325" i="1"/>
  <c r="G1321" i="1"/>
  <c r="G1317" i="1"/>
  <c r="G1313" i="1"/>
  <c r="G1309" i="1"/>
  <c r="G1305" i="1"/>
  <c r="G1301" i="1"/>
  <c r="G1297" i="1"/>
  <c r="G1293" i="1"/>
  <c r="G1289" i="1"/>
  <c r="G1285" i="1"/>
  <c r="G1281" i="1"/>
  <c r="G1277" i="1"/>
  <c r="G1273" i="1"/>
  <c r="G1269" i="1"/>
  <c r="G1265" i="1"/>
  <c r="G1261" i="1"/>
  <c r="G1257" i="1"/>
  <c r="G1253" i="1"/>
  <c r="G1249" i="1"/>
  <c r="G1245" i="1"/>
  <c r="G1241" i="1"/>
  <c r="G1237" i="1"/>
  <c r="G1233" i="1"/>
  <c r="G1229" i="1"/>
  <c r="G1225" i="1"/>
  <c r="G1221" i="1"/>
  <c r="G1214" i="1"/>
  <c r="G1210" i="1"/>
  <c r="G1206" i="1"/>
  <c r="G1202" i="1"/>
  <c r="G1198" i="1"/>
  <c r="G1194" i="1"/>
  <c r="G1190" i="1"/>
  <c r="G1186" i="1"/>
  <c r="G1182" i="1"/>
  <c r="G1178" i="1"/>
  <c r="G1174" i="1"/>
  <c r="G1170" i="1"/>
  <c r="G1166" i="1"/>
  <c r="G1162" i="1"/>
  <c r="G1158" i="1"/>
  <c r="G1154" i="1"/>
  <c r="G1150" i="1"/>
  <c r="G1146" i="1"/>
  <c r="G1142" i="1"/>
  <c r="G1138" i="1"/>
  <c r="G1134" i="1"/>
  <c r="G1130" i="1"/>
  <c r="G1126" i="1"/>
  <c r="G1122" i="1"/>
  <c r="G1118" i="1"/>
  <c r="G1114" i="1"/>
  <c r="G1110" i="1"/>
  <c r="G1106" i="1"/>
  <c r="G1102" i="1"/>
  <c r="G1098" i="1"/>
  <c r="G1094" i="1"/>
  <c r="G1090" i="1"/>
  <c r="G1086" i="1"/>
  <c r="G1082" i="1"/>
  <c r="G1078" i="1"/>
  <c r="G1074" i="1"/>
  <c r="G1070" i="1"/>
  <c r="G1066" i="1"/>
  <c r="G1062" i="1"/>
  <c r="G1058" i="1"/>
  <c r="G1054" i="1"/>
  <c r="G1050" i="1"/>
  <c r="G1046" i="1"/>
  <c r="G1042" i="1"/>
  <c r="G1038" i="1"/>
  <c r="G1034" i="1"/>
  <c r="G1030" i="1"/>
  <c r="G1026" i="1"/>
  <c r="G1022" i="1"/>
  <c r="G1018" i="1"/>
  <c r="G1014" i="1"/>
  <c r="G1010" i="1"/>
  <c r="G1006" i="1"/>
  <c r="G1002" i="1"/>
  <c r="G998" i="1"/>
  <c r="G994" i="1"/>
  <c r="G990" i="1"/>
  <c r="G986" i="1"/>
  <c r="G982" i="1"/>
  <c r="G978" i="1"/>
  <c r="G974" i="1"/>
  <c r="G970" i="1"/>
  <c r="G966" i="1"/>
  <c r="G962" i="1"/>
  <c r="G958" i="1"/>
  <c r="G954" i="1"/>
  <c r="G950" i="1"/>
  <c r="G946" i="1"/>
  <c r="G942" i="1"/>
  <c r="G938" i="1"/>
  <c r="G934" i="1"/>
  <c r="G930" i="1"/>
  <c r="G926" i="1"/>
  <c r="G922" i="1"/>
  <c r="G918" i="1"/>
  <c r="G914" i="1"/>
  <c r="G910" i="1"/>
  <c r="G906" i="1"/>
  <c r="G902" i="1"/>
  <c r="G898" i="1"/>
  <c r="G894" i="1"/>
  <c r="G890" i="1"/>
  <c r="G886" i="1"/>
  <c r="G882" i="1"/>
  <c r="G878" i="1"/>
  <c r="G874" i="1"/>
  <c r="G870" i="1"/>
  <c r="G866" i="1"/>
  <c r="G862" i="1"/>
  <c r="G858" i="1"/>
  <c r="G854" i="1"/>
  <c r="G850" i="1"/>
  <c r="G846" i="1"/>
  <c r="G842" i="1"/>
  <c r="G838" i="1"/>
  <c r="G834" i="1"/>
  <c r="G830" i="1"/>
  <c r="G826" i="1"/>
  <c r="G822" i="1"/>
  <c r="G818" i="1"/>
  <c r="G814" i="1"/>
  <c r="G810" i="1"/>
  <c r="G806" i="1"/>
  <c r="G802" i="1"/>
  <c r="G798" i="1"/>
  <c r="G794" i="1"/>
  <c r="G790" i="1"/>
  <c r="G786" i="1"/>
  <c r="G782" i="1"/>
  <c r="G778" i="1"/>
  <c r="G774" i="1"/>
  <c r="G770" i="1"/>
  <c r="G766" i="1"/>
  <c r="G762" i="1"/>
  <c r="G758" i="1"/>
  <c r="G754" i="1"/>
  <c r="G750" i="1"/>
  <c r="G746" i="1"/>
  <c r="G742" i="1"/>
  <c r="G738" i="1"/>
  <c r="G734" i="1"/>
  <c r="G730" i="1"/>
  <c r="G726" i="1"/>
  <c r="G722" i="1"/>
  <c r="G718" i="1"/>
  <c r="G714" i="1"/>
  <c r="G710" i="1"/>
  <c r="G706" i="1"/>
  <c r="G702" i="1"/>
  <c r="G698" i="1"/>
  <c r="G694" i="1"/>
  <c r="G690" i="1"/>
  <c r="G686" i="1"/>
  <c r="G682" i="1"/>
  <c r="G678" i="1"/>
  <c r="G674" i="1"/>
  <c r="G670" i="1"/>
  <c r="G666" i="1"/>
  <c r="G662" i="1"/>
  <c r="G658" i="1"/>
  <c r="G1515" i="1"/>
  <c r="G1511" i="1"/>
  <c r="G1507" i="1"/>
  <c r="G1503" i="1"/>
  <c r="G1499" i="1"/>
  <c r="G1495" i="1"/>
  <c r="G1491" i="1"/>
  <c r="G1487" i="1"/>
  <c r="G1483" i="1"/>
  <c r="G1479" i="1"/>
  <c r="G1475" i="1"/>
  <c r="G1471" i="1"/>
  <c r="G1467" i="1"/>
  <c r="G1463" i="1"/>
  <c r="G1459" i="1"/>
  <c r="G1455" i="1"/>
  <c r="G1451" i="1"/>
  <c r="G1447" i="1"/>
  <c r="G1443" i="1"/>
  <c r="G1439" i="1"/>
  <c r="G1435" i="1"/>
  <c r="G1431" i="1"/>
  <c r="G1427" i="1"/>
  <c r="G1423" i="1"/>
  <c r="G1419" i="1"/>
  <c r="G1415" i="1"/>
  <c r="G1411" i="1"/>
  <c r="G1407" i="1"/>
  <c r="G1403" i="1"/>
  <c r="G1399" i="1"/>
  <c r="G1395" i="1"/>
  <c r="G1391" i="1"/>
  <c r="G1387" i="1"/>
  <c r="G1383" i="1"/>
  <c r="G1379" i="1"/>
  <c r="G1375" i="1"/>
  <c r="G1371" i="1"/>
  <c r="G1367" i="1"/>
  <c r="G1361" i="1"/>
  <c r="G1356" i="1"/>
  <c r="G1344" i="1"/>
  <c r="G1340" i="1"/>
  <c r="G1328" i="1"/>
  <c r="G1324" i="1"/>
  <c r="G1312" i="1"/>
  <c r="G1308" i="1"/>
  <c r="G1296" i="1"/>
  <c r="G1292" i="1"/>
  <c r="G1284" i="1"/>
  <c r="G1276" i="1"/>
  <c r="G1272" i="1"/>
  <c r="G1268" i="1"/>
  <c r="G1264" i="1"/>
  <c r="G1260" i="1"/>
  <c r="G1252" i="1"/>
  <c r="G1244" i="1"/>
  <c r="G1240" i="1"/>
  <c r="G1236" i="1"/>
  <c r="G1232" i="1"/>
  <c r="G1228" i="1"/>
  <c r="G1220" i="1"/>
  <c r="G1213" i="1"/>
  <c r="G1209" i="1"/>
  <c r="G1205" i="1"/>
  <c r="G1201" i="1"/>
  <c r="G1197" i="1"/>
  <c r="G1193" i="1"/>
  <c r="G1189" i="1"/>
  <c r="G605" i="1"/>
  <c r="G573" i="1"/>
  <c r="G458" i="1"/>
  <c r="G394" i="1"/>
  <c r="E1562" i="2"/>
  <c r="G654" i="1"/>
  <c r="G650" i="1"/>
  <c r="G646" i="1"/>
  <c r="G642" i="1"/>
  <c r="G638" i="1"/>
  <c r="G634" i="1"/>
  <c r="G630" i="1"/>
  <c r="G626" i="1"/>
  <c r="G622" i="1"/>
  <c r="G618" i="1"/>
  <c r="G614" i="1"/>
  <c r="G610" i="1"/>
  <c r="G606" i="1"/>
  <c r="G602" i="1"/>
  <c r="G598" i="1"/>
  <c r="G594" i="1"/>
  <c r="G590" i="1"/>
  <c r="G586" i="1"/>
  <c r="G582" i="1"/>
  <c r="G578" i="1"/>
  <c r="G574" i="1"/>
  <c r="G570" i="1"/>
  <c r="G566" i="1"/>
  <c r="G562" i="1"/>
  <c r="G558" i="1"/>
  <c r="G554" i="1"/>
  <c r="G550" i="1"/>
  <c r="G546" i="1"/>
  <c r="G542" i="1"/>
  <c r="G538" i="1"/>
  <c r="G534" i="1"/>
  <c r="G530" i="1"/>
  <c r="G526" i="1"/>
  <c r="G522" i="1"/>
  <c r="G518" i="1"/>
  <c r="G514" i="1"/>
  <c r="G510" i="1"/>
  <c r="G506" i="1"/>
  <c r="G498" i="1"/>
  <c r="G494" i="1"/>
  <c r="G490" i="1"/>
  <c r="G486" i="1"/>
  <c r="G482" i="1"/>
  <c r="G478" i="1"/>
  <c r="G474" i="1"/>
  <c r="G470" i="1"/>
  <c r="G466" i="1"/>
  <c r="G459" i="1"/>
  <c r="G455" i="1"/>
  <c r="G451" i="1"/>
  <c r="G447" i="1"/>
  <c r="G443" i="1"/>
  <c r="G439" i="1"/>
  <c r="G435" i="1"/>
  <c r="G431" i="1"/>
  <c r="G427" i="1"/>
  <c r="G423" i="1"/>
  <c r="G419" i="1"/>
  <c r="G415" i="1"/>
  <c r="G411" i="1"/>
  <c r="G407" i="1"/>
  <c r="G403" i="1"/>
  <c r="G399" i="1"/>
  <c r="G395" i="1"/>
  <c r="G391" i="1"/>
  <c r="G387" i="1"/>
  <c r="G383" i="1"/>
  <c r="G379" i="1"/>
  <c r="G375" i="1"/>
  <c r="G371" i="1"/>
  <c r="G367" i="1"/>
  <c r="G363" i="1"/>
  <c r="G359" i="1"/>
  <c r="G355" i="1"/>
  <c r="G351" i="1"/>
  <c r="G347" i="1"/>
  <c r="G343" i="1"/>
  <c r="G339" i="1"/>
  <c r="G335" i="1"/>
  <c r="G331" i="1"/>
  <c r="G327" i="1"/>
  <c r="G323" i="1"/>
  <c r="G319" i="1"/>
  <c r="G315" i="1"/>
  <c r="G311" i="1"/>
  <c r="G307" i="1"/>
  <c r="G302" i="1"/>
  <c r="G298" i="1"/>
  <c r="G294" i="1"/>
  <c r="G290" i="1"/>
  <c r="G286" i="1"/>
  <c r="G282" i="1"/>
  <c r="G278" i="1"/>
  <c r="G274" i="1"/>
  <c r="G270" i="1"/>
  <c r="G266" i="1"/>
  <c r="G262" i="1"/>
  <c r="G258" i="1"/>
  <c r="G254" i="1"/>
  <c r="G250" i="1"/>
  <c r="G246" i="1"/>
  <c r="G242" i="1"/>
  <c r="G238" i="1"/>
  <c r="G234" i="1"/>
  <c r="G230" i="1"/>
  <c r="G226" i="1"/>
  <c r="G222" i="1"/>
  <c r="G218" i="1"/>
  <c r="G214" i="1"/>
  <c r="G210" i="1"/>
  <c r="G206" i="1"/>
  <c r="G202" i="1"/>
  <c r="G198" i="1"/>
  <c r="G194" i="1"/>
  <c r="G190" i="1"/>
  <c r="G186" i="1"/>
  <c r="G182" i="1"/>
  <c r="G178" i="1"/>
  <c r="G174" i="1"/>
  <c r="G170" i="1"/>
  <c r="G166" i="1"/>
  <c r="G162" i="1"/>
  <c r="G158" i="1"/>
  <c r="G154" i="1"/>
  <c r="G150" i="1"/>
  <c r="G146" i="1"/>
  <c r="G142" i="1"/>
  <c r="G137" i="1"/>
  <c r="G133" i="1"/>
  <c r="G129" i="1"/>
  <c r="G125" i="1"/>
  <c r="G121" i="1"/>
  <c r="G117" i="1"/>
  <c r="G113" i="1"/>
  <c r="G109" i="1"/>
  <c r="G105" i="1"/>
  <c r="G101" i="1"/>
  <c r="G97" i="1"/>
  <c r="G93" i="1"/>
  <c r="G89" i="1"/>
  <c r="G85" i="1"/>
  <c r="G81" i="1"/>
  <c r="G77" i="1"/>
  <c r="G73" i="1"/>
  <c r="G69" i="1"/>
  <c r="G65" i="1"/>
  <c r="G61" i="1"/>
  <c r="G1365" i="1"/>
  <c r="E1567" i="2"/>
  <c r="E1563" i="2"/>
  <c r="E1559" i="2"/>
  <c r="E1555" i="2"/>
  <c r="G1185" i="1"/>
  <c r="G1181" i="1"/>
  <c r="G1177" i="1"/>
  <c r="G1173" i="1"/>
  <c r="G1169" i="1"/>
  <c r="G1165" i="1"/>
  <c r="G1161" i="1"/>
  <c r="G1157" i="1"/>
  <c r="G1153" i="1"/>
  <c r="G1149" i="1"/>
  <c r="G1145" i="1"/>
  <c r="G1141" i="1"/>
  <c r="G1137" i="1"/>
  <c r="G1133" i="1"/>
  <c r="G1129" i="1"/>
  <c r="G1125" i="1"/>
  <c r="G1121" i="1"/>
  <c r="G1117" i="1"/>
  <c r="G1113" i="1"/>
  <c r="G1109" i="1"/>
  <c r="G1105" i="1"/>
  <c r="G1101" i="1"/>
  <c r="G1097" i="1"/>
  <c r="G1093" i="1"/>
  <c r="G1089" i="1"/>
  <c r="G1085" i="1"/>
  <c r="G1081" i="1"/>
  <c r="G1077" i="1"/>
  <c r="G1073" i="1"/>
  <c r="G1069" i="1"/>
  <c r="G1065" i="1"/>
  <c r="G1061" i="1"/>
  <c r="G1057" i="1"/>
  <c r="G1053" i="1"/>
  <c r="G1049" i="1"/>
  <c r="G1045" i="1"/>
  <c r="G1041" i="1"/>
  <c r="G1037" i="1"/>
  <c r="G1033" i="1"/>
  <c r="G1029" i="1"/>
  <c r="G1025" i="1"/>
  <c r="G1021" i="1"/>
  <c r="G1017" i="1"/>
  <c r="G1013" i="1"/>
  <c r="G1009" i="1"/>
  <c r="G1005" i="1"/>
  <c r="G1001" i="1"/>
  <c r="G997" i="1"/>
  <c r="G993" i="1"/>
  <c r="G989" i="1"/>
  <c r="G985" i="1"/>
  <c r="G981" i="1"/>
  <c r="G977" i="1"/>
  <c r="G973" i="1"/>
  <c r="G969" i="1"/>
  <c r="G965" i="1"/>
  <c r="G961" i="1"/>
  <c r="G957" i="1"/>
  <c r="G953" i="1"/>
  <c r="G949" i="1"/>
  <c r="G945" i="1"/>
  <c r="G941" i="1"/>
  <c r="G937" i="1"/>
  <c r="G933" i="1"/>
  <c r="G929" i="1"/>
  <c r="G925" i="1"/>
  <c r="G921" i="1"/>
  <c r="G917" i="1"/>
  <c r="G913" i="1"/>
  <c r="G909" i="1"/>
  <c r="G905" i="1"/>
  <c r="G901" i="1"/>
  <c r="G897" i="1"/>
  <c r="G893" i="1"/>
  <c r="G889" i="1"/>
  <c r="G885" i="1"/>
  <c r="G881" i="1"/>
  <c r="G877" i="1"/>
  <c r="G873" i="1"/>
  <c r="G869" i="1"/>
  <c r="G865" i="1"/>
  <c r="G861" i="1"/>
  <c r="G857" i="1"/>
  <c r="G853" i="1"/>
  <c r="G849" i="1"/>
  <c r="G845" i="1"/>
  <c r="G841" i="1"/>
  <c r="G837" i="1"/>
  <c r="G833" i="1"/>
  <c r="G829" i="1"/>
  <c r="G825" i="1"/>
  <c r="G821" i="1"/>
  <c r="G817" i="1"/>
  <c r="G813" i="1"/>
  <c r="G809" i="1"/>
  <c r="G805" i="1"/>
  <c r="G801" i="1"/>
  <c r="G797" i="1"/>
  <c r="G793" i="1"/>
  <c r="G789" i="1"/>
  <c r="G785" i="1"/>
  <c r="G781" i="1"/>
  <c r="G777" i="1"/>
  <c r="G773" i="1"/>
  <c r="G769" i="1"/>
  <c r="G765" i="1"/>
  <c r="G761" i="1"/>
  <c r="G757" i="1"/>
  <c r="G753" i="1"/>
  <c r="G749" i="1"/>
  <c r="G745" i="1"/>
  <c r="G741" i="1"/>
  <c r="G737" i="1"/>
  <c r="G733" i="1"/>
  <c r="G729" i="1"/>
  <c r="G725" i="1"/>
  <c r="G721" i="1"/>
  <c r="G717" i="1"/>
  <c r="G713" i="1"/>
  <c r="G709" i="1"/>
  <c r="G705" i="1"/>
  <c r="G701" i="1"/>
  <c r="G697" i="1"/>
  <c r="G693" i="1"/>
  <c r="G689" i="1"/>
  <c r="G685" i="1"/>
  <c r="G681" i="1"/>
  <c r="G677" i="1"/>
  <c r="G673" i="1"/>
  <c r="G669" i="1"/>
  <c r="G665" i="1"/>
  <c r="G661" i="1"/>
  <c r="G657" i="1"/>
  <c r="G653" i="1"/>
  <c r="G649" i="1"/>
  <c r="G645" i="1"/>
  <c r="G641" i="1"/>
  <c r="G637" i="1"/>
  <c r="G633" i="1"/>
  <c r="G629" i="1"/>
  <c r="G625" i="1"/>
  <c r="G621" i="1"/>
  <c r="G617" i="1"/>
  <c r="G613" i="1"/>
  <c r="G609" i="1"/>
  <c r="G601" i="1"/>
  <c r="G597" i="1"/>
  <c r="G593" i="1"/>
  <c r="G589" i="1"/>
  <c r="G585" i="1"/>
  <c r="G581" i="1"/>
  <c r="G577" i="1"/>
  <c r="G569" i="1"/>
  <c r="G565" i="1"/>
  <c r="G561" i="1"/>
  <c r="G557" i="1"/>
  <c r="G553" i="1"/>
  <c r="G549" i="1"/>
  <c r="G545" i="1"/>
  <c r="G536" i="1"/>
  <c r="G533" i="1"/>
  <c r="G529" i="1"/>
  <c r="G525" i="1"/>
  <c r="G521" i="1"/>
  <c r="G517" i="1"/>
  <c r="G513" i="1"/>
  <c r="G509" i="1"/>
  <c r="G505" i="1"/>
  <c r="G501" i="1"/>
  <c r="G497" i="1"/>
  <c r="G493" i="1"/>
  <c r="G489" i="1"/>
  <c r="G485" i="1"/>
  <c r="G481" i="1"/>
  <c r="G477" i="1"/>
  <c r="G473" i="1"/>
  <c r="G469" i="1"/>
  <c r="G465" i="1"/>
  <c r="G454" i="1"/>
  <c r="G450" i="1"/>
  <c r="G446" i="1"/>
  <c r="G442" i="1"/>
  <c r="G438" i="1"/>
  <c r="G434" i="1"/>
  <c r="G430" i="1"/>
  <c r="G426" i="1"/>
  <c r="G422" i="1"/>
  <c r="G418" i="1"/>
  <c r="G414" i="1"/>
  <c r="G410" i="1"/>
  <c r="G406" i="1"/>
  <c r="G402" i="1"/>
  <c r="G398" i="1"/>
  <c r="G390" i="1"/>
  <c r="G386" i="1"/>
  <c r="G382" i="1"/>
  <c r="G378" i="1"/>
  <c r="G374" i="1"/>
  <c r="G370" i="1"/>
  <c r="G366" i="1"/>
  <c r="G362" i="1"/>
  <c r="G358" i="1"/>
  <c r="G354" i="1"/>
  <c r="G350" i="1"/>
  <c r="G346" i="1"/>
  <c r="G342" i="1"/>
  <c r="G338" i="1"/>
  <c r="G334" i="1"/>
  <c r="G330" i="1"/>
  <c r="G326" i="1"/>
  <c r="G322" i="1"/>
  <c r="G318" i="1"/>
  <c r="G314" i="1"/>
  <c r="G310" i="1"/>
  <c r="G306" i="1"/>
  <c r="G301" i="1"/>
  <c r="G297" i="1"/>
  <c r="G293" i="1"/>
  <c r="G289" i="1"/>
  <c r="G285" i="1"/>
  <c r="G281" i="1"/>
  <c r="G277" i="1"/>
  <c r="G273" i="1"/>
  <c r="G269" i="1"/>
  <c r="G265" i="1"/>
  <c r="G261" i="1"/>
  <c r="G257" i="1"/>
  <c r="G253" i="1"/>
  <c r="G249" i="1"/>
  <c r="G245" i="1"/>
  <c r="G241" i="1"/>
  <c r="G237" i="1"/>
  <c r="G233" i="1"/>
  <c r="G229" i="1"/>
  <c r="G225" i="1"/>
  <c r="G221" i="1"/>
  <c r="G217" i="1"/>
  <c r="G213" i="1"/>
  <c r="G209" i="1"/>
  <c r="G205" i="1"/>
  <c r="G201" i="1"/>
  <c r="G197" i="1"/>
  <c r="G193" i="1"/>
  <c r="G189" i="1"/>
  <c r="G185" i="1"/>
  <c r="G181" i="1"/>
  <c r="G177" i="1"/>
  <c r="G173" i="1"/>
  <c r="G169" i="1"/>
  <c r="G165" i="1"/>
  <c r="G161" i="1"/>
  <c r="G157" i="1"/>
  <c r="G153" i="1"/>
  <c r="G149" i="1"/>
  <c r="G145" i="1"/>
  <c r="G141"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G462" i="1"/>
  <c r="G1362" i="1"/>
  <c r="E1550" i="2"/>
  <c r="E1546" i="2"/>
  <c r="E1542" i="2"/>
  <c r="G26" i="1"/>
  <c r="G57" i="1"/>
  <c r="G53" i="1"/>
  <c r="G49" i="1"/>
  <c r="G45" i="1"/>
  <c r="G41" i="1"/>
  <c r="G37" i="1"/>
  <c r="G33" i="1"/>
  <c r="G29" i="1"/>
  <c r="G25" i="1"/>
  <c r="G463" i="1"/>
  <c r="G1534" i="1"/>
  <c r="G1530" i="1"/>
  <c r="G1525" i="1"/>
  <c r="E1553" i="2"/>
  <c r="G1509" i="1"/>
  <c r="E1554" i="2"/>
  <c r="E1312" i="2"/>
  <c r="E1456" i="2"/>
  <c r="E1468" i="2"/>
  <c r="E1252" i="2"/>
  <c r="E1444" i="2"/>
  <c r="E1300" i="2"/>
  <c r="E2" i="2"/>
  <c r="E1432" i="2"/>
  <c r="E1288" i="2"/>
  <c r="E25" i="2"/>
  <c r="E1420" i="2"/>
  <c r="E1276" i="2"/>
  <c r="E13" i="2"/>
  <c r="E1408" i="2"/>
  <c r="E1264" i="2"/>
  <c r="E1540" i="2"/>
  <c r="E1396" i="2"/>
  <c r="E108" i="2"/>
  <c r="E324" i="2"/>
  <c r="E468" i="2"/>
  <c r="E612" i="2"/>
  <c r="E756" i="2"/>
  <c r="E876" i="2"/>
  <c r="E939" i="2"/>
  <c r="E973" i="2"/>
  <c r="E1003" i="2"/>
  <c r="E1032" i="2"/>
  <c r="E1060" i="2"/>
  <c r="E1084" i="2"/>
  <c r="E1108" i="2"/>
  <c r="E1132" i="2"/>
  <c r="E1156" i="2"/>
  <c r="E1180" i="2"/>
  <c r="E180" i="2"/>
  <c r="E252" i="2"/>
  <c r="E396" i="2"/>
  <c r="E540" i="2"/>
  <c r="E684" i="2"/>
  <c r="E828" i="2"/>
  <c r="E915" i="2"/>
  <c r="E957" i="2"/>
  <c r="E988" i="2"/>
  <c r="E1017" i="2"/>
  <c r="E1046" i="2"/>
  <c r="E1072" i="2"/>
  <c r="E1096" i="2"/>
  <c r="E1120" i="2"/>
  <c r="E1144" i="2"/>
  <c r="E1528" i="2"/>
  <c r="E1384" i="2"/>
  <c r="E1240" i="2"/>
  <c r="E105" i="2"/>
  <c r="E1516" i="2"/>
  <c r="E1372" i="2"/>
  <c r="E1228" i="2"/>
  <c r="E1504" i="2"/>
  <c r="E1360" i="2"/>
  <c r="E1216" i="2"/>
  <c r="E1492" i="2"/>
  <c r="E1348" i="2"/>
  <c r="E1204" i="2"/>
  <c r="E93" i="2"/>
  <c r="E1480" i="2"/>
  <c r="E1336" i="2"/>
  <c r="E1192" i="2"/>
  <c r="E1324" i="2"/>
  <c r="E1168" i="2"/>
  <c r="E36" i="2"/>
  <c r="E24" i="2"/>
  <c r="E12" i="2"/>
  <c r="E1539" i="2"/>
  <c r="E1527" i="2"/>
  <c r="E1515" i="2"/>
  <c r="E1503" i="2"/>
  <c r="E1491" i="2"/>
  <c r="E1479" i="2"/>
  <c r="E1467" i="2"/>
  <c r="E1455" i="2"/>
  <c r="E1443" i="2"/>
  <c r="E1431" i="2"/>
  <c r="E1419" i="2"/>
  <c r="E1407" i="2"/>
  <c r="E1395" i="2"/>
  <c r="E1383" i="2"/>
  <c r="E1371" i="2"/>
  <c r="E1359" i="2"/>
  <c r="E1347" i="2"/>
  <c r="E1335" i="2"/>
  <c r="E1323" i="2"/>
  <c r="E1311" i="2"/>
  <c r="E1299" i="2"/>
  <c r="E1287" i="2"/>
  <c r="E1275" i="2"/>
  <c r="E1263" i="2"/>
  <c r="E1251" i="2"/>
  <c r="E1239" i="2"/>
  <c r="E1227" i="2"/>
  <c r="E1215" i="2"/>
  <c r="E1203" i="2"/>
  <c r="E1191" i="2"/>
  <c r="E1179" i="2"/>
  <c r="E1167" i="2"/>
  <c r="E1155" i="2"/>
  <c r="E1143" i="2"/>
  <c r="E1131" i="2"/>
  <c r="E1119" i="2"/>
  <c r="E1107" i="2"/>
  <c r="E1095" i="2"/>
  <c r="E1083" i="2"/>
  <c r="E1071" i="2"/>
  <c r="E1059" i="2"/>
  <c r="E1045" i="2"/>
  <c r="E1031" i="2"/>
  <c r="E1016" i="2"/>
  <c r="E1001" i="2"/>
  <c r="E987" i="2"/>
  <c r="E972" i="2"/>
  <c r="E955" i="2"/>
  <c r="E938" i="2"/>
  <c r="E912" i="2"/>
  <c r="E875" i="2"/>
  <c r="E825" i="2"/>
  <c r="E753" i="2"/>
  <c r="E681" i="2"/>
  <c r="E609" i="2"/>
  <c r="E537" i="2"/>
  <c r="E465" i="2"/>
  <c r="E393" i="2"/>
  <c r="E321" i="2"/>
  <c r="E249" i="2"/>
  <c r="E177" i="2"/>
  <c r="E35" i="2"/>
  <c r="E23" i="2"/>
  <c r="E11" i="2"/>
  <c r="E1538" i="2"/>
  <c r="E1526" i="2"/>
  <c r="E1514" i="2"/>
  <c r="E1502" i="2"/>
  <c r="E1490" i="2"/>
  <c r="E1478" i="2"/>
  <c r="E1466" i="2"/>
  <c r="E1454" i="2"/>
  <c r="E1442" i="2"/>
  <c r="E1430" i="2"/>
  <c r="E1418" i="2"/>
  <c r="E1406" i="2"/>
  <c r="E1394" i="2"/>
  <c r="E1382" i="2"/>
  <c r="E1370" i="2"/>
  <c r="E1358" i="2"/>
  <c r="E1346" i="2"/>
  <c r="E1334" i="2"/>
  <c r="E1322" i="2"/>
  <c r="E1310" i="2"/>
  <c r="E1298" i="2"/>
  <c r="E1286" i="2"/>
  <c r="E1274" i="2"/>
  <c r="E1262" i="2"/>
  <c r="E1250" i="2"/>
  <c r="E1238" i="2"/>
  <c r="E1226" i="2"/>
  <c r="E1214" i="2"/>
  <c r="E1202" i="2"/>
  <c r="E1190" i="2"/>
  <c r="E1178" i="2"/>
  <c r="E1166" i="2"/>
  <c r="E1154" i="2"/>
  <c r="E1142" i="2"/>
  <c r="E1130" i="2"/>
  <c r="E1118" i="2"/>
  <c r="E1106" i="2"/>
  <c r="E1094" i="2"/>
  <c r="E1082" i="2"/>
  <c r="E1070" i="2"/>
  <c r="E1058" i="2"/>
  <c r="E1044" i="2"/>
  <c r="E1029" i="2"/>
  <c r="E1015" i="2"/>
  <c r="E1000" i="2"/>
  <c r="E986" i="2"/>
  <c r="E971" i="2"/>
  <c r="E953" i="2"/>
  <c r="E937" i="2"/>
  <c r="E911" i="2"/>
  <c r="E873" i="2"/>
  <c r="E816" i="2"/>
  <c r="E744" i="2"/>
  <c r="E672" i="2"/>
  <c r="E600" i="2"/>
  <c r="E528" i="2"/>
  <c r="E456" i="2"/>
  <c r="E384" i="2"/>
  <c r="E312" i="2"/>
  <c r="E240" i="2"/>
  <c r="E168" i="2"/>
  <c r="E96" i="2"/>
  <c r="E34" i="2"/>
  <c r="E22" i="2"/>
  <c r="E10" i="2"/>
  <c r="E1537" i="2"/>
  <c r="E1525" i="2"/>
  <c r="E1513" i="2"/>
  <c r="E1501" i="2"/>
  <c r="E1489" i="2"/>
  <c r="E1477" i="2"/>
  <c r="E1465" i="2"/>
  <c r="E1453" i="2"/>
  <c r="E1441" i="2"/>
  <c r="E1429" i="2"/>
  <c r="E1417" i="2"/>
  <c r="E1405" i="2"/>
  <c r="E1393" i="2"/>
  <c r="E1381" i="2"/>
  <c r="E1369" i="2"/>
  <c r="E1357" i="2"/>
  <c r="E1345" i="2"/>
  <c r="E1333" i="2"/>
  <c r="E1321" i="2"/>
  <c r="E1309" i="2"/>
  <c r="E1297" i="2"/>
  <c r="E1285" i="2"/>
  <c r="E1273" i="2"/>
  <c r="E1261" i="2"/>
  <c r="E1249" i="2"/>
  <c r="E1237" i="2"/>
  <c r="E1225" i="2"/>
  <c r="E1213" i="2"/>
  <c r="E1201" i="2"/>
  <c r="E1189" i="2"/>
  <c r="E1177" i="2"/>
  <c r="E1165" i="2"/>
  <c r="E1153" i="2"/>
  <c r="E1141" i="2"/>
  <c r="E1129" i="2"/>
  <c r="E1117" i="2"/>
  <c r="E1105" i="2"/>
  <c r="E1093" i="2"/>
  <c r="E1081" i="2"/>
  <c r="E1069" i="2"/>
  <c r="E1057" i="2"/>
  <c r="E1043" i="2"/>
  <c r="E1028" i="2"/>
  <c r="E1013" i="2"/>
  <c r="E999" i="2"/>
  <c r="E985" i="2"/>
  <c r="E969" i="2"/>
  <c r="E952" i="2"/>
  <c r="E936" i="2"/>
  <c r="E909" i="2"/>
  <c r="E864" i="2"/>
  <c r="E813" i="2"/>
  <c r="E741" i="2"/>
  <c r="E669" i="2"/>
  <c r="E597" i="2"/>
  <c r="E525" i="2"/>
  <c r="E453" i="2"/>
  <c r="E381" i="2"/>
  <c r="E309" i="2"/>
  <c r="E237" i="2"/>
  <c r="E165" i="2"/>
  <c r="E37" i="2"/>
  <c r="E49" i="2"/>
  <c r="E61" i="2"/>
  <c r="E73" i="2"/>
  <c r="E85" i="2"/>
  <c r="E97" i="2"/>
  <c r="E109" i="2"/>
  <c r="E121" i="2"/>
  <c r="E133" i="2"/>
  <c r="E145" i="2"/>
  <c r="E157" i="2"/>
  <c r="E169" i="2"/>
  <c r="E181" i="2"/>
  <c r="E193" i="2"/>
  <c r="E205" i="2"/>
  <c r="E217" i="2"/>
  <c r="E229" i="2"/>
  <c r="E241" i="2"/>
  <c r="E253" i="2"/>
  <c r="E265" i="2"/>
  <c r="E277" i="2"/>
  <c r="E289" i="2"/>
  <c r="E301" i="2"/>
  <c r="E313" i="2"/>
  <c r="E325" i="2"/>
  <c r="E337" i="2"/>
  <c r="E349" i="2"/>
  <c r="E361" i="2"/>
  <c r="E373" i="2"/>
  <c r="E385" i="2"/>
  <c r="E397" i="2"/>
  <c r="E409" i="2"/>
  <c r="E421" i="2"/>
  <c r="E433" i="2"/>
  <c r="E445" i="2"/>
  <c r="E457" i="2"/>
  <c r="E469" i="2"/>
  <c r="E481" i="2"/>
  <c r="E493" i="2"/>
  <c r="E505" i="2"/>
  <c r="E517" i="2"/>
  <c r="E529" i="2"/>
  <c r="E541" i="2"/>
  <c r="E553" i="2"/>
  <c r="E565" i="2"/>
  <c r="E577" i="2"/>
  <c r="E589" i="2"/>
  <c r="E601" i="2"/>
  <c r="E613" i="2"/>
  <c r="E625" i="2"/>
  <c r="E637" i="2"/>
  <c r="E649" i="2"/>
  <c r="E661" i="2"/>
  <c r="E673" i="2"/>
  <c r="E685" i="2"/>
  <c r="E697" i="2"/>
  <c r="E709" i="2"/>
  <c r="E721" i="2"/>
  <c r="E733" i="2"/>
  <c r="E745" i="2"/>
  <c r="E757" i="2"/>
  <c r="E769" i="2"/>
  <c r="E781" i="2"/>
  <c r="E793" i="2"/>
  <c r="E805" i="2"/>
  <c r="E817" i="2"/>
  <c r="E829" i="2"/>
  <c r="E841" i="2"/>
  <c r="E853" i="2"/>
  <c r="E865" i="2"/>
  <c r="E877" i="2"/>
  <c r="E889" i="2"/>
  <c r="E901" i="2"/>
  <c r="E913" i="2"/>
  <c r="E38" i="2"/>
  <c r="E50" i="2"/>
  <c r="E62" i="2"/>
  <c r="E74" i="2"/>
  <c r="E86" i="2"/>
  <c r="E98" i="2"/>
  <c r="E110" i="2"/>
  <c r="E122" i="2"/>
  <c r="E134" i="2"/>
  <c r="E146" i="2"/>
  <c r="E158" i="2"/>
  <c r="E170" i="2"/>
  <c r="E182" i="2"/>
  <c r="E194" i="2"/>
  <c r="E206" i="2"/>
  <c r="E218" i="2"/>
  <c r="E230" i="2"/>
  <c r="E242" i="2"/>
  <c r="E254" i="2"/>
  <c r="E266" i="2"/>
  <c r="E278" i="2"/>
  <c r="E290" i="2"/>
  <c r="E302" i="2"/>
  <c r="E314" i="2"/>
  <c r="E326" i="2"/>
  <c r="E338" i="2"/>
  <c r="E350" i="2"/>
  <c r="E362" i="2"/>
  <c r="E374" i="2"/>
  <c r="E386" i="2"/>
  <c r="E398" i="2"/>
  <c r="E410" i="2"/>
  <c r="E422" i="2"/>
  <c r="E434" i="2"/>
  <c r="E446" i="2"/>
  <c r="E458" i="2"/>
  <c r="E470" i="2"/>
  <c r="E482" i="2"/>
  <c r="E494" i="2"/>
  <c r="E506" i="2"/>
  <c r="E518" i="2"/>
  <c r="E530" i="2"/>
  <c r="E542" i="2"/>
  <c r="E554" i="2"/>
  <c r="E566" i="2"/>
  <c r="E578" i="2"/>
  <c r="E590" i="2"/>
  <c r="E602" i="2"/>
  <c r="E614" i="2"/>
  <c r="E626" i="2"/>
  <c r="E638" i="2"/>
  <c r="E650" i="2"/>
  <c r="E662" i="2"/>
  <c r="E674" i="2"/>
  <c r="E686" i="2"/>
  <c r="E698" i="2"/>
  <c r="E710" i="2"/>
  <c r="E722" i="2"/>
  <c r="E734" i="2"/>
  <c r="E746" i="2"/>
  <c r="E758" i="2"/>
  <c r="E770" i="2"/>
  <c r="E782" i="2"/>
  <c r="E794" i="2"/>
  <c r="E806" i="2"/>
  <c r="E818" i="2"/>
  <c r="E830" i="2"/>
  <c r="E842" i="2"/>
  <c r="E854" i="2"/>
  <c r="E866" i="2"/>
  <c r="E878" i="2"/>
  <c r="E890" i="2"/>
  <c r="E902" i="2"/>
  <c r="E914" i="2"/>
  <c r="E39" i="2"/>
  <c r="E51" i="2"/>
  <c r="E63" i="2"/>
  <c r="E75" i="2"/>
  <c r="E87" i="2"/>
  <c r="E99" i="2"/>
  <c r="E111" i="2"/>
  <c r="E123" i="2"/>
  <c r="E135" i="2"/>
  <c r="E147" i="2"/>
  <c r="E159" i="2"/>
  <c r="E171" i="2"/>
  <c r="E183" i="2"/>
  <c r="E195" i="2"/>
  <c r="E207" i="2"/>
  <c r="E219" i="2"/>
  <c r="E231" i="2"/>
  <c r="E243" i="2"/>
  <c r="E255" i="2"/>
  <c r="E267" i="2"/>
  <c r="E279" i="2"/>
  <c r="E291" i="2"/>
  <c r="E303" i="2"/>
  <c r="E315" i="2"/>
  <c r="E327" i="2"/>
  <c r="E339" i="2"/>
  <c r="E351" i="2"/>
  <c r="E363" i="2"/>
  <c r="E375" i="2"/>
  <c r="E387" i="2"/>
  <c r="E399" i="2"/>
  <c r="E411" i="2"/>
  <c r="E423" i="2"/>
  <c r="E435" i="2"/>
  <c r="E447" i="2"/>
  <c r="E459" i="2"/>
  <c r="E471" i="2"/>
  <c r="E483" i="2"/>
  <c r="E495" i="2"/>
  <c r="E507" i="2"/>
  <c r="E519" i="2"/>
  <c r="E531" i="2"/>
  <c r="E543" i="2"/>
  <c r="E555" i="2"/>
  <c r="E567" i="2"/>
  <c r="E579" i="2"/>
  <c r="E591" i="2"/>
  <c r="E603" i="2"/>
  <c r="E615" i="2"/>
  <c r="E627" i="2"/>
  <c r="E639" i="2"/>
  <c r="E651" i="2"/>
  <c r="E663" i="2"/>
  <c r="E675" i="2"/>
  <c r="E687" i="2"/>
  <c r="E699" i="2"/>
  <c r="E711" i="2"/>
  <c r="E723" i="2"/>
  <c r="E735" i="2"/>
  <c r="E747" i="2"/>
  <c r="E759" i="2"/>
  <c r="E771" i="2"/>
  <c r="E783" i="2"/>
  <c r="E795" i="2"/>
  <c r="E807" i="2"/>
  <c r="E819" i="2"/>
  <c r="E831" i="2"/>
  <c r="E843" i="2"/>
  <c r="E855" i="2"/>
  <c r="E867" i="2"/>
  <c r="E879" i="2"/>
  <c r="E40" i="2"/>
  <c r="E52" i="2"/>
  <c r="E64" i="2"/>
  <c r="E76" i="2"/>
  <c r="E88" i="2"/>
  <c r="E100" i="2"/>
  <c r="E112" i="2"/>
  <c r="E124" i="2"/>
  <c r="E136" i="2"/>
  <c r="E148" i="2"/>
  <c r="E160" i="2"/>
  <c r="E172" i="2"/>
  <c r="E184" i="2"/>
  <c r="E196" i="2"/>
  <c r="E208" i="2"/>
  <c r="E220" i="2"/>
  <c r="E232" i="2"/>
  <c r="E244" i="2"/>
  <c r="E256" i="2"/>
  <c r="E268" i="2"/>
  <c r="E280" i="2"/>
  <c r="E292" i="2"/>
  <c r="E304" i="2"/>
  <c r="E316" i="2"/>
  <c r="E328" i="2"/>
  <c r="E340" i="2"/>
  <c r="E352" i="2"/>
  <c r="E364" i="2"/>
  <c r="E376" i="2"/>
  <c r="E388" i="2"/>
  <c r="E400" i="2"/>
  <c r="E412" i="2"/>
  <c r="E424" i="2"/>
  <c r="E436" i="2"/>
  <c r="E448" i="2"/>
  <c r="E460" i="2"/>
  <c r="E472" i="2"/>
  <c r="E484" i="2"/>
  <c r="E496" i="2"/>
  <c r="E508" i="2"/>
  <c r="E520" i="2"/>
  <c r="E532" i="2"/>
  <c r="E544" i="2"/>
  <c r="E556" i="2"/>
  <c r="E568" i="2"/>
  <c r="E580" i="2"/>
  <c r="E592" i="2"/>
  <c r="E604" i="2"/>
  <c r="E616" i="2"/>
  <c r="E628" i="2"/>
  <c r="E640" i="2"/>
  <c r="E652" i="2"/>
  <c r="E664" i="2"/>
  <c r="E676" i="2"/>
  <c r="E688" i="2"/>
  <c r="E700" i="2"/>
  <c r="E712" i="2"/>
  <c r="E724" i="2"/>
  <c r="E736" i="2"/>
  <c r="E748" i="2"/>
  <c r="E760" i="2"/>
  <c r="E772" i="2"/>
  <c r="E784" i="2"/>
  <c r="E796" i="2"/>
  <c r="E808" i="2"/>
  <c r="E820" i="2"/>
  <c r="E832" i="2"/>
  <c r="E844" i="2"/>
  <c r="E856" i="2"/>
  <c r="E868" i="2"/>
  <c r="E880" i="2"/>
  <c r="E892" i="2"/>
  <c r="E904" i="2"/>
  <c r="E916" i="2"/>
  <c r="E928" i="2"/>
  <c r="E41" i="2"/>
  <c r="E53" i="2"/>
  <c r="E65" i="2"/>
  <c r="E77" i="2"/>
  <c r="E89" i="2"/>
  <c r="E101" i="2"/>
  <c r="E113" i="2"/>
  <c r="E125" i="2"/>
  <c r="E137" i="2"/>
  <c r="E149" i="2"/>
  <c r="E161" i="2"/>
  <c r="E173" i="2"/>
  <c r="E185" i="2"/>
  <c r="E197" i="2"/>
  <c r="E209" i="2"/>
  <c r="E221" i="2"/>
  <c r="E233" i="2"/>
  <c r="E245" i="2"/>
  <c r="E257" i="2"/>
  <c r="E269" i="2"/>
  <c r="E281" i="2"/>
  <c r="E293" i="2"/>
  <c r="E305" i="2"/>
  <c r="E317" i="2"/>
  <c r="E329" i="2"/>
  <c r="E341" i="2"/>
  <c r="E353" i="2"/>
  <c r="E365" i="2"/>
  <c r="E377" i="2"/>
  <c r="E389" i="2"/>
  <c r="E401" i="2"/>
  <c r="E413" i="2"/>
  <c r="E425" i="2"/>
  <c r="E437" i="2"/>
  <c r="E449" i="2"/>
  <c r="E461" i="2"/>
  <c r="E473" i="2"/>
  <c r="E485" i="2"/>
  <c r="E497" i="2"/>
  <c r="E509" i="2"/>
  <c r="E521" i="2"/>
  <c r="E533" i="2"/>
  <c r="E545" i="2"/>
  <c r="E557" i="2"/>
  <c r="E569" i="2"/>
  <c r="E581" i="2"/>
  <c r="E593" i="2"/>
  <c r="E605" i="2"/>
  <c r="E617" i="2"/>
  <c r="E629" i="2"/>
  <c r="E641" i="2"/>
  <c r="E653" i="2"/>
  <c r="E665" i="2"/>
  <c r="E677" i="2"/>
  <c r="E689" i="2"/>
  <c r="E701" i="2"/>
  <c r="E713" i="2"/>
  <c r="E725" i="2"/>
  <c r="E737" i="2"/>
  <c r="E749" i="2"/>
  <c r="E761" i="2"/>
  <c r="E773" i="2"/>
  <c r="E785" i="2"/>
  <c r="E797" i="2"/>
  <c r="E809" i="2"/>
  <c r="E821" i="2"/>
  <c r="E833" i="2"/>
  <c r="E845" i="2"/>
  <c r="E857" i="2"/>
  <c r="E869" i="2"/>
  <c r="E881" i="2"/>
  <c r="E893" i="2"/>
  <c r="E905" i="2"/>
  <c r="E917" i="2"/>
  <c r="E929" i="2"/>
  <c r="E941" i="2"/>
  <c r="E42" i="2"/>
  <c r="E54" i="2"/>
  <c r="E66" i="2"/>
  <c r="E78" i="2"/>
  <c r="E90" i="2"/>
  <c r="E102" i="2"/>
  <c r="E114" i="2"/>
  <c r="E126" i="2"/>
  <c r="E138" i="2"/>
  <c r="E150" i="2"/>
  <c r="E162" i="2"/>
  <c r="E174" i="2"/>
  <c r="E186" i="2"/>
  <c r="E198" i="2"/>
  <c r="E210" i="2"/>
  <c r="E222" i="2"/>
  <c r="E234" i="2"/>
  <c r="E246" i="2"/>
  <c r="E258" i="2"/>
  <c r="E270" i="2"/>
  <c r="E282" i="2"/>
  <c r="E294" i="2"/>
  <c r="E306" i="2"/>
  <c r="E318" i="2"/>
  <c r="E330" i="2"/>
  <c r="E342" i="2"/>
  <c r="E354" i="2"/>
  <c r="E366" i="2"/>
  <c r="E378" i="2"/>
  <c r="E390" i="2"/>
  <c r="E402" i="2"/>
  <c r="E414" i="2"/>
  <c r="E426" i="2"/>
  <c r="E438" i="2"/>
  <c r="E450" i="2"/>
  <c r="E462" i="2"/>
  <c r="E474" i="2"/>
  <c r="E486" i="2"/>
  <c r="E498" i="2"/>
  <c r="E510" i="2"/>
  <c r="E522" i="2"/>
  <c r="E534" i="2"/>
  <c r="E546" i="2"/>
  <c r="E558" i="2"/>
  <c r="E570" i="2"/>
  <c r="E582" i="2"/>
  <c r="E594" i="2"/>
  <c r="E606" i="2"/>
  <c r="E618" i="2"/>
  <c r="E630" i="2"/>
  <c r="E642" i="2"/>
  <c r="E654" i="2"/>
  <c r="E666" i="2"/>
  <c r="E678" i="2"/>
  <c r="E690" i="2"/>
  <c r="E702" i="2"/>
  <c r="E714" i="2"/>
  <c r="E726" i="2"/>
  <c r="E738" i="2"/>
  <c r="E750" i="2"/>
  <c r="E762" i="2"/>
  <c r="E774" i="2"/>
  <c r="E786" i="2"/>
  <c r="E798" i="2"/>
  <c r="E810" i="2"/>
  <c r="E822" i="2"/>
  <c r="E834" i="2"/>
  <c r="E846" i="2"/>
  <c r="E858" i="2"/>
  <c r="E870" i="2"/>
  <c r="E882" i="2"/>
  <c r="E894" i="2"/>
  <c r="E906" i="2"/>
  <c r="E918" i="2"/>
  <c r="E930" i="2"/>
  <c r="E942" i="2"/>
  <c r="E954" i="2"/>
  <c r="E966" i="2"/>
  <c r="E978" i="2"/>
  <c r="E990" i="2"/>
  <c r="E1002" i="2"/>
  <c r="E1014" i="2"/>
  <c r="E1026" i="2"/>
  <c r="E1038" i="2"/>
  <c r="E1050" i="2"/>
  <c r="E43" i="2"/>
  <c r="E55" i="2"/>
  <c r="E67" i="2"/>
  <c r="E79" i="2"/>
  <c r="E91" i="2"/>
  <c r="E103" i="2"/>
  <c r="E115" i="2"/>
  <c r="E127" i="2"/>
  <c r="E139" i="2"/>
  <c r="E151" i="2"/>
  <c r="E163" i="2"/>
  <c r="E175" i="2"/>
  <c r="E187" i="2"/>
  <c r="E199" i="2"/>
  <c r="E211" i="2"/>
  <c r="E223" i="2"/>
  <c r="E235" i="2"/>
  <c r="E247" i="2"/>
  <c r="E259" i="2"/>
  <c r="E271" i="2"/>
  <c r="E283" i="2"/>
  <c r="E295" i="2"/>
  <c r="E307" i="2"/>
  <c r="E319" i="2"/>
  <c r="E331" i="2"/>
  <c r="E343" i="2"/>
  <c r="E355" i="2"/>
  <c r="E367" i="2"/>
  <c r="E379" i="2"/>
  <c r="E391" i="2"/>
  <c r="E403" i="2"/>
  <c r="E415" i="2"/>
  <c r="E427" i="2"/>
  <c r="E439" i="2"/>
  <c r="E451" i="2"/>
  <c r="E463" i="2"/>
  <c r="E475" i="2"/>
  <c r="E487" i="2"/>
  <c r="E499" i="2"/>
  <c r="E511" i="2"/>
  <c r="E523" i="2"/>
  <c r="E535" i="2"/>
  <c r="E547" i="2"/>
  <c r="E559" i="2"/>
  <c r="E571" i="2"/>
  <c r="E583" i="2"/>
  <c r="E595" i="2"/>
  <c r="E607" i="2"/>
  <c r="E619" i="2"/>
  <c r="E631" i="2"/>
  <c r="E643" i="2"/>
  <c r="E655" i="2"/>
  <c r="E667" i="2"/>
  <c r="E679" i="2"/>
  <c r="E691" i="2"/>
  <c r="E703" i="2"/>
  <c r="E715" i="2"/>
  <c r="E727" i="2"/>
  <c r="E739" i="2"/>
  <c r="E751" i="2"/>
  <c r="E763" i="2"/>
  <c r="E775" i="2"/>
  <c r="E787" i="2"/>
  <c r="E799" i="2"/>
  <c r="E811" i="2"/>
  <c r="E823" i="2"/>
  <c r="E835" i="2"/>
  <c r="E847" i="2"/>
  <c r="E859" i="2"/>
  <c r="E871" i="2"/>
  <c r="E883" i="2"/>
  <c r="E895" i="2"/>
  <c r="E907" i="2"/>
  <c r="E919" i="2"/>
  <c r="E931" i="2"/>
  <c r="E44" i="2"/>
  <c r="E56" i="2"/>
  <c r="E68" i="2"/>
  <c r="E80" i="2"/>
  <c r="E92" i="2"/>
  <c r="E104" i="2"/>
  <c r="E116" i="2"/>
  <c r="E128" i="2"/>
  <c r="E140" i="2"/>
  <c r="E152" i="2"/>
  <c r="E164" i="2"/>
  <c r="E176" i="2"/>
  <c r="E188" i="2"/>
  <c r="E200" i="2"/>
  <c r="E212" i="2"/>
  <c r="E224" i="2"/>
  <c r="E236" i="2"/>
  <c r="E248" i="2"/>
  <c r="E260" i="2"/>
  <c r="E272" i="2"/>
  <c r="E284" i="2"/>
  <c r="E296" i="2"/>
  <c r="E308" i="2"/>
  <c r="E320" i="2"/>
  <c r="E332" i="2"/>
  <c r="E344" i="2"/>
  <c r="E356" i="2"/>
  <c r="E368" i="2"/>
  <c r="E380" i="2"/>
  <c r="E392" i="2"/>
  <c r="E404" i="2"/>
  <c r="E416" i="2"/>
  <c r="E428" i="2"/>
  <c r="E440" i="2"/>
  <c r="E452" i="2"/>
  <c r="E464" i="2"/>
  <c r="E476" i="2"/>
  <c r="E488" i="2"/>
  <c r="E500" i="2"/>
  <c r="E512" i="2"/>
  <c r="E524" i="2"/>
  <c r="E536" i="2"/>
  <c r="E548" i="2"/>
  <c r="E560" i="2"/>
  <c r="E572" i="2"/>
  <c r="E584" i="2"/>
  <c r="E596" i="2"/>
  <c r="E608" i="2"/>
  <c r="E620" i="2"/>
  <c r="E632" i="2"/>
  <c r="E644" i="2"/>
  <c r="E656" i="2"/>
  <c r="E668" i="2"/>
  <c r="E680" i="2"/>
  <c r="E692" i="2"/>
  <c r="E704" i="2"/>
  <c r="E716" i="2"/>
  <c r="E728" i="2"/>
  <c r="E740" i="2"/>
  <c r="E752" i="2"/>
  <c r="E764" i="2"/>
  <c r="E776" i="2"/>
  <c r="E788" i="2"/>
  <c r="E800" i="2"/>
  <c r="E812" i="2"/>
  <c r="E824" i="2"/>
  <c r="E836" i="2"/>
  <c r="E848" i="2"/>
  <c r="E860" i="2"/>
  <c r="E872" i="2"/>
  <c r="E884" i="2"/>
  <c r="E896" i="2"/>
  <c r="E908" i="2"/>
  <c r="E920" i="2"/>
  <c r="E932" i="2"/>
  <c r="E944" i="2"/>
  <c r="E956" i="2"/>
  <c r="E968" i="2"/>
  <c r="E980" i="2"/>
  <c r="E46" i="2"/>
  <c r="E58" i="2"/>
  <c r="E70" i="2"/>
  <c r="E82" i="2"/>
  <c r="E94" i="2"/>
  <c r="E106" i="2"/>
  <c r="E118" i="2"/>
  <c r="E130" i="2"/>
  <c r="E142" i="2"/>
  <c r="E154" i="2"/>
  <c r="E166" i="2"/>
  <c r="E178" i="2"/>
  <c r="E190" i="2"/>
  <c r="E202" i="2"/>
  <c r="E214" i="2"/>
  <c r="E226" i="2"/>
  <c r="E238" i="2"/>
  <c r="E250" i="2"/>
  <c r="E262" i="2"/>
  <c r="E274" i="2"/>
  <c r="E286" i="2"/>
  <c r="E298" i="2"/>
  <c r="E310" i="2"/>
  <c r="E322" i="2"/>
  <c r="E334" i="2"/>
  <c r="E346" i="2"/>
  <c r="E358" i="2"/>
  <c r="E370" i="2"/>
  <c r="E382" i="2"/>
  <c r="E394" i="2"/>
  <c r="E406" i="2"/>
  <c r="E418" i="2"/>
  <c r="E430" i="2"/>
  <c r="E442" i="2"/>
  <c r="E454" i="2"/>
  <c r="E466" i="2"/>
  <c r="E478" i="2"/>
  <c r="E490" i="2"/>
  <c r="E502" i="2"/>
  <c r="E514" i="2"/>
  <c r="E526" i="2"/>
  <c r="E538" i="2"/>
  <c r="E550" i="2"/>
  <c r="E562" i="2"/>
  <c r="E574" i="2"/>
  <c r="E586" i="2"/>
  <c r="E598" i="2"/>
  <c r="E610" i="2"/>
  <c r="E622" i="2"/>
  <c r="E634" i="2"/>
  <c r="E646" i="2"/>
  <c r="E658" i="2"/>
  <c r="E670" i="2"/>
  <c r="E682" i="2"/>
  <c r="E694" i="2"/>
  <c r="E706" i="2"/>
  <c r="E718" i="2"/>
  <c r="E730" i="2"/>
  <c r="E742" i="2"/>
  <c r="E754" i="2"/>
  <c r="E766" i="2"/>
  <c r="E778" i="2"/>
  <c r="E790" i="2"/>
  <c r="E802" i="2"/>
  <c r="E814" i="2"/>
  <c r="E826" i="2"/>
  <c r="E838" i="2"/>
  <c r="E850" i="2"/>
  <c r="E862" i="2"/>
  <c r="E874" i="2"/>
  <c r="E886" i="2"/>
  <c r="E898" i="2"/>
  <c r="E910" i="2"/>
  <c r="E922" i="2"/>
  <c r="E934" i="2"/>
  <c r="E946" i="2"/>
  <c r="E958" i="2"/>
  <c r="E970" i="2"/>
  <c r="E982" i="2"/>
  <c r="E994" i="2"/>
  <c r="E1006" i="2"/>
  <c r="E1018" i="2"/>
  <c r="E1030" i="2"/>
  <c r="E1042" i="2"/>
  <c r="E1054" i="2"/>
  <c r="E47" i="2"/>
  <c r="E59" i="2"/>
  <c r="E71" i="2"/>
  <c r="E83" i="2"/>
  <c r="E95" i="2"/>
  <c r="E107" i="2"/>
  <c r="E119" i="2"/>
  <c r="E131" i="2"/>
  <c r="E143" i="2"/>
  <c r="E155" i="2"/>
  <c r="E167" i="2"/>
  <c r="E179" i="2"/>
  <c r="E191" i="2"/>
  <c r="E203" i="2"/>
  <c r="E215" i="2"/>
  <c r="E227" i="2"/>
  <c r="E239" i="2"/>
  <c r="E251" i="2"/>
  <c r="E263" i="2"/>
  <c r="E275" i="2"/>
  <c r="E287" i="2"/>
  <c r="E299" i="2"/>
  <c r="E311" i="2"/>
  <c r="E323" i="2"/>
  <c r="E335" i="2"/>
  <c r="E347" i="2"/>
  <c r="E359" i="2"/>
  <c r="E371" i="2"/>
  <c r="E383" i="2"/>
  <c r="E395" i="2"/>
  <c r="E407" i="2"/>
  <c r="E419" i="2"/>
  <c r="E431" i="2"/>
  <c r="E443" i="2"/>
  <c r="E455" i="2"/>
  <c r="E467" i="2"/>
  <c r="E479" i="2"/>
  <c r="E491" i="2"/>
  <c r="E503" i="2"/>
  <c r="E515" i="2"/>
  <c r="E527" i="2"/>
  <c r="E539" i="2"/>
  <c r="E551" i="2"/>
  <c r="E563" i="2"/>
  <c r="E575" i="2"/>
  <c r="E587" i="2"/>
  <c r="E599" i="2"/>
  <c r="E611" i="2"/>
  <c r="E623" i="2"/>
  <c r="E635" i="2"/>
  <c r="E647" i="2"/>
  <c r="E659" i="2"/>
  <c r="E671" i="2"/>
  <c r="E683" i="2"/>
  <c r="E695" i="2"/>
  <c r="E707" i="2"/>
  <c r="E719" i="2"/>
  <c r="E731" i="2"/>
  <c r="E743" i="2"/>
  <c r="E755" i="2"/>
  <c r="E767" i="2"/>
  <c r="E779" i="2"/>
  <c r="E791" i="2"/>
  <c r="E803" i="2"/>
  <c r="E815" i="2"/>
  <c r="E827" i="2"/>
  <c r="E33" i="2"/>
  <c r="E21" i="2"/>
  <c r="E9" i="2"/>
  <c r="E1536" i="2"/>
  <c r="E1524" i="2"/>
  <c r="E1512" i="2"/>
  <c r="E1500" i="2"/>
  <c r="E1488" i="2"/>
  <c r="E1476" i="2"/>
  <c r="E1464" i="2"/>
  <c r="E1452" i="2"/>
  <c r="E1440" i="2"/>
  <c r="E1428" i="2"/>
  <c r="E1416" i="2"/>
  <c r="E1404" i="2"/>
  <c r="E1392" i="2"/>
  <c r="E1380" i="2"/>
  <c r="E1368" i="2"/>
  <c r="E1356" i="2"/>
  <c r="E1344" i="2"/>
  <c r="E1332" i="2"/>
  <c r="E1320" i="2"/>
  <c r="E1308" i="2"/>
  <c r="E1296" i="2"/>
  <c r="E1284" i="2"/>
  <c r="E1272" i="2"/>
  <c r="E1260" i="2"/>
  <c r="E1248" i="2"/>
  <c r="E1236" i="2"/>
  <c r="E1224" i="2"/>
  <c r="E1212" i="2"/>
  <c r="E1200" i="2"/>
  <c r="E1188" i="2"/>
  <c r="E1176" i="2"/>
  <c r="E1164" i="2"/>
  <c r="E1152" i="2"/>
  <c r="E1140" i="2"/>
  <c r="E1128" i="2"/>
  <c r="E1116" i="2"/>
  <c r="E1104" i="2"/>
  <c r="E1092" i="2"/>
  <c r="E1080" i="2"/>
  <c r="E1068" i="2"/>
  <c r="E1056" i="2"/>
  <c r="E1041" i="2"/>
  <c r="E1027" i="2"/>
  <c r="E1012" i="2"/>
  <c r="E998" i="2"/>
  <c r="E984" i="2"/>
  <c r="E967" i="2"/>
  <c r="E951" i="2"/>
  <c r="E935" i="2"/>
  <c r="E903" i="2"/>
  <c r="E863" i="2"/>
  <c r="E804" i="2"/>
  <c r="E732" i="2"/>
  <c r="E660" i="2"/>
  <c r="E588" i="2"/>
  <c r="E516" i="2"/>
  <c r="E444" i="2"/>
  <c r="E372" i="2"/>
  <c r="E300" i="2"/>
  <c r="E228" i="2"/>
  <c r="E156" i="2"/>
  <c r="E84" i="2"/>
  <c r="E32" i="2"/>
  <c r="E20" i="2"/>
  <c r="E8" i="2"/>
  <c r="E1535" i="2"/>
  <c r="E1523" i="2"/>
  <c r="E1511" i="2"/>
  <c r="E1499" i="2"/>
  <c r="E1487" i="2"/>
  <c r="E1475" i="2"/>
  <c r="E1463" i="2"/>
  <c r="E1451" i="2"/>
  <c r="E1439" i="2"/>
  <c r="E1427" i="2"/>
  <c r="E1415" i="2"/>
  <c r="E1403" i="2"/>
  <c r="E1391" i="2"/>
  <c r="E1379" i="2"/>
  <c r="E1367" i="2"/>
  <c r="E1355" i="2"/>
  <c r="E1343" i="2"/>
  <c r="E1331" i="2"/>
  <c r="E1319" i="2"/>
  <c r="E1307" i="2"/>
  <c r="E1295" i="2"/>
  <c r="E1283" i="2"/>
  <c r="E1271" i="2"/>
  <c r="E1259" i="2"/>
  <c r="E1247" i="2"/>
  <c r="E1235" i="2"/>
  <c r="E1223" i="2"/>
  <c r="E1211" i="2"/>
  <c r="E1199" i="2"/>
  <c r="E1187" i="2"/>
  <c r="E1175" i="2"/>
  <c r="E1163" i="2"/>
  <c r="E1151" i="2"/>
  <c r="E1139" i="2"/>
  <c r="E1127" i="2"/>
  <c r="E1115" i="2"/>
  <c r="E1103" i="2"/>
  <c r="E1091" i="2"/>
  <c r="E1079" i="2"/>
  <c r="E1067" i="2"/>
  <c r="E1055" i="2"/>
  <c r="E1040" i="2"/>
  <c r="E1025" i="2"/>
  <c r="E1011" i="2"/>
  <c r="E997" i="2"/>
  <c r="E983" i="2"/>
  <c r="E965" i="2"/>
  <c r="E950" i="2"/>
  <c r="E933" i="2"/>
  <c r="E900" i="2"/>
  <c r="E861" i="2"/>
  <c r="E801" i="2"/>
  <c r="E729" i="2"/>
  <c r="E657" i="2"/>
  <c r="E585" i="2"/>
  <c r="E513" i="2"/>
  <c r="E441" i="2"/>
  <c r="E369" i="2"/>
  <c r="E297" i="2"/>
  <c r="E225" i="2"/>
  <c r="E153" i="2"/>
  <c r="E81" i="2"/>
  <c r="E31" i="2"/>
  <c r="E19" i="2"/>
  <c r="E7" i="2"/>
  <c r="E1534" i="2"/>
  <c r="E1522" i="2"/>
  <c r="E1510" i="2"/>
  <c r="E1498" i="2"/>
  <c r="E1486" i="2"/>
  <c r="E1474" i="2"/>
  <c r="E1462" i="2"/>
  <c r="E1450" i="2"/>
  <c r="E1438" i="2"/>
  <c r="E1426" i="2"/>
  <c r="E1414" i="2"/>
  <c r="E1402" i="2"/>
  <c r="E1390" i="2"/>
  <c r="E1378" i="2"/>
  <c r="E1366" i="2"/>
  <c r="E1354" i="2"/>
  <c r="E1342" i="2"/>
  <c r="E1330" i="2"/>
  <c r="E1318" i="2"/>
  <c r="E1306" i="2"/>
  <c r="E1294" i="2"/>
  <c r="E1282" i="2"/>
  <c r="E1270" i="2"/>
  <c r="E1258" i="2"/>
  <c r="E1246" i="2"/>
  <c r="E1234" i="2"/>
  <c r="E1222" i="2"/>
  <c r="E1210" i="2"/>
  <c r="E1198" i="2"/>
  <c r="E1186" i="2"/>
  <c r="E1174" i="2"/>
  <c r="E1162" i="2"/>
  <c r="E1150" i="2"/>
  <c r="E1138" i="2"/>
  <c r="E1126" i="2"/>
  <c r="E1114" i="2"/>
  <c r="E1102" i="2"/>
  <c r="E1090" i="2"/>
  <c r="E1078" i="2"/>
  <c r="E1066" i="2"/>
  <c r="E1053" i="2"/>
  <c r="E1039" i="2"/>
  <c r="E1024" i="2"/>
  <c r="E1010" i="2"/>
  <c r="E996" i="2"/>
  <c r="E981" i="2"/>
  <c r="E964" i="2"/>
  <c r="E949" i="2"/>
  <c r="E927" i="2"/>
  <c r="E899" i="2"/>
  <c r="E852" i="2"/>
  <c r="E792" i="2"/>
  <c r="E720" i="2"/>
  <c r="E648" i="2"/>
  <c r="E576" i="2"/>
  <c r="E504" i="2"/>
  <c r="E432" i="2"/>
  <c r="E360" i="2"/>
  <c r="E288" i="2"/>
  <c r="E216" i="2"/>
  <c r="E144" i="2"/>
  <c r="E72" i="2"/>
  <c r="E30" i="2"/>
  <c r="E18" i="2"/>
  <c r="E6" i="2"/>
  <c r="E1533" i="2"/>
  <c r="E1521" i="2"/>
  <c r="E1509" i="2"/>
  <c r="E1497" i="2"/>
  <c r="E1485" i="2"/>
  <c r="E1473" i="2"/>
  <c r="E1461" i="2"/>
  <c r="E1449" i="2"/>
  <c r="E1437" i="2"/>
  <c r="E1425" i="2"/>
  <c r="E1413" i="2"/>
  <c r="E1401" i="2"/>
  <c r="E1389" i="2"/>
  <c r="E1377" i="2"/>
  <c r="E1365" i="2"/>
  <c r="E1353" i="2"/>
  <c r="E1341" i="2"/>
  <c r="E1329" i="2"/>
  <c r="E1317" i="2"/>
  <c r="E1305" i="2"/>
  <c r="E1293" i="2"/>
  <c r="E1281" i="2"/>
  <c r="E1269" i="2"/>
  <c r="E1257" i="2"/>
  <c r="E1245" i="2"/>
  <c r="E1233" i="2"/>
  <c r="E1221" i="2"/>
  <c r="E1209" i="2"/>
  <c r="E1197" i="2"/>
  <c r="E1185" i="2"/>
  <c r="E1173" i="2"/>
  <c r="E1161" i="2"/>
  <c r="E1149" i="2"/>
  <c r="E1137" i="2"/>
  <c r="E1125" i="2"/>
  <c r="E1113" i="2"/>
  <c r="E1101" i="2"/>
  <c r="E1089" i="2"/>
  <c r="E1077" i="2"/>
  <c r="E1065" i="2"/>
  <c r="E1052" i="2"/>
  <c r="E1037" i="2"/>
  <c r="E1023" i="2"/>
  <c r="E1009" i="2"/>
  <c r="E995" i="2"/>
  <c r="E979" i="2"/>
  <c r="E963" i="2"/>
  <c r="E948" i="2"/>
  <c r="E926" i="2"/>
  <c r="E897" i="2"/>
  <c r="E851" i="2"/>
  <c r="E789" i="2"/>
  <c r="E717" i="2"/>
  <c r="E645" i="2"/>
  <c r="E573" i="2"/>
  <c r="E501" i="2"/>
  <c r="E429" i="2"/>
  <c r="E357" i="2"/>
  <c r="E285" i="2"/>
  <c r="E213" i="2"/>
  <c r="E141" i="2"/>
  <c r="E69" i="2"/>
  <c r="E29" i="2"/>
  <c r="E17" i="2"/>
  <c r="E5" i="2"/>
  <c r="E1532" i="2"/>
  <c r="E1520" i="2"/>
  <c r="E1508" i="2"/>
  <c r="E1496" i="2"/>
  <c r="E1484" i="2"/>
  <c r="E1472" i="2"/>
  <c r="E1460" i="2"/>
  <c r="E1448" i="2"/>
  <c r="E1436" i="2"/>
  <c r="E1424" i="2"/>
  <c r="E1412" i="2"/>
  <c r="E1400" i="2"/>
  <c r="E1388" i="2"/>
  <c r="E1376" i="2"/>
  <c r="E1364" i="2"/>
  <c r="E1352" i="2"/>
  <c r="E1340" i="2"/>
  <c r="E1328" i="2"/>
  <c r="E1316" i="2"/>
  <c r="E1304" i="2"/>
  <c r="E1292" i="2"/>
  <c r="E1280" i="2"/>
  <c r="E1268" i="2"/>
  <c r="E1256" i="2"/>
  <c r="E1244" i="2"/>
  <c r="E1232" i="2"/>
  <c r="E1220" i="2"/>
  <c r="E1208" i="2"/>
  <c r="E1196" i="2"/>
  <c r="E1184" i="2"/>
  <c r="E1172" i="2"/>
  <c r="E1160" i="2"/>
  <c r="E1148" i="2"/>
  <c r="E1136" i="2"/>
  <c r="E1124" i="2"/>
  <c r="E1112" i="2"/>
  <c r="E1100" i="2"/>
  <c r="E1088" i="2"/>
  <c r="E1076" i="2"/>
  <c r="E1064" i="2"/>
  <c r="E1051" i="2"/>
  <c r="E1036" i="2"/>
  <c r="E1022" i="2"/>
  <c r="E1008" i="2"/>
  <c r="E993" i="2"/>
  <c r="E977" i="2"/>
  <c r="E962" i="2"/>
  <c r="E947" i="2"/>
  <c r="E925" i="2"/>
  <c r="E891" i="2"/>
  <c r="E849" i="2"/>
  <c r="E780" i="2"/>
  <c r="E708" i="2"/>
  <c r="E636" i="2"/>
  <c r="E564" i="2"/>
  <c r="E492" i="2"/>
  <c r="E420" i="2"/>
  <c r="E348" i="2"/>
  <c r="E276" i="2"/>
  <c r="E204" i="2"/>
  <c r="E132" i="2"/>
  <c r="E60" i="2"/>
  <c r="E28" i="2"/>
  <c r="E16" i="2"/>
  <c r="E4" i="2"/>
  <c r="E1531" i="2"/>
  <c r="E1519" i="2"/>
  <c r="E1507" i="2"/>
  <c r="E1495" i="2"/>
  <c r="E1483" i="2"/>
  <c r="E1471" i="2"/>
  <c r="E1459" i="2"/>
  <c r="E1447" i="2"/>
  <c r="E1435" i="2"/>
  <c r="E1423" i="2"/>
  <c r="E1411" i="2"/>
  <c r="E1399" i="2"/>
  <c r="E1387" i="2"/>
  <c r="E1375" i="2"/>
  <c r="E1363" i="2"/>
  <c r="E1351" i="2"/>
  <c r="E1339" i="2"/>
  <c r="E1327" i="2"/>
  <c r="E1315" i="2"/>
  <c r="E1303" i="2"/>
  <c r="E1291" i="2"/>
  <c r="E1279" i="2"/>
  <c r="E1267" i="2"/>
  <c r="E1255" i="2"/>
  <c r="E1243" i="2"/>
  <c r="E1231" i="2"/>
  <c r="E1219" i="2"/>
  <c r="E1207" i="2"/>
  <c r="E1195" i="2"/>
  <c r="E1183" i="2"/>
  <c r="E1171" i="2"/>
  <c r="E1159" i="2"/>
  <c r="E1147" i="2"/>
  <c r="E1135" i="2"/>
  <c r="E1123" i="2"/>
  <c r="E1111" i="2"/>
  <c r="E1099" i="2"/>
  <c r="E1087" i="2"/>
  <c r="E1075" i="2"/>
  <c r="E1063" i="2"/>
  <c r="E1049" i="2"/>
  <c r="E1035" i="2"/>
  <c r="E1021" i="2"/>
  <c r="E1007" i="2"/>
  <c r="E992" i="2"/>
  <c r="E976" i="2"/>
  <c r="E961" i="2"/>
  <c r="E945" i="2"/>
  <c r="E924" i="2"/>
  <c r="E888" i="2"/>
  <c r="E840" i="2"/>
  <c r="E777" i="2"/>
  <c r="E705" i="2"/>
  <c r="E633" i="2"/>
  <c r="E561" i="2"/>
  <c r="E489" i="2"/>
  <c r="E417" i="2"/>
  <c r="E345" i="2"/>
  <c r="E273" i="2"/>
  <c r="E201" i="2"/>
  <c r="E129" i="2"/>
  <c r="E57" i="2"/>
  <c r="E27" i="2"/>
  <c r="E15" i="2"/>
  <c r="E3" i="2"/>
  <c r="E1530" i="2"/>
  <c r="E1518" i="2"/>
  <c r="E1506" i="2"/>
  <c r="E1494" i="2"/>
  <c r="E1482" i="2"/>
  <c r="E1470" i="2"/>
  <c r="E1458" i="2"/>
  <c r="E1446" i="2"/>
  <c r="E1434" i="2"/>
  <c r="E1422" i="2"/>
  <c r="E1410" i="2"/>
  <c r="E1398" i="2"/>
  <c r="E1386" i="2"/>
  <c r="E1374" i="2"/>
  <c r="E1362" i="2"/>
  <c r="E1350" i="2"/>
  <c r="E1338" i="2"/>
  <c r="E1326" i="2"/>
  <c r="E1314" i="2"/>
  <c r="E1302" i="2"/>
  <c r="E1290" i="2"/>
  <c r="E1278" i="2"/>
  <c r="E1266" i="2"/>
  <c r="E1254" i="2"/>
  <c r="E1242" i="2"/>
  <c r="E1230" i="2"/>
  <c r="E1218" i="2"/>
  <c r="E1206" i="2"/>
  <c r="E1194" i="2"/>
  <c r="E1182" i="2"/>
  <c r="E1170" i="2"/>
  <c r="E1158" i="2"/>
  <c r="E1146" i="2"/>
  <c r="E1134" i="2"/>
  <c r="E1122" i="2"/>
  <c r="E1110" i="2"/>
  <c r="E1098" i="2"/>
  <c r="E1086" i="2"/>
  <c r="E1074" i="2"/>
  <c r="E1062" i="2"/>
  <c r="E1048" i="2"/>
  <c r="E1034" i="2"/>
  <c r="E1020" i="2"/>
  <c r="E1005" i="2"/>
  <c r="E991" i="2"/>
  <c r="E975" i="2"/>
  <c r="E960" i="2"/>
  <c r="E943" i="2"/>
  <c r="E923" i="2"/>
  <c r="E887" i="2"/>
  <c r="E839" i="2"/>
  <c r="E768" i="2"/>
  <c r="E696" i="2"/>
  <c r="E624" i="2"/>
  <c r="E552" i="2"/>
  <c r="E480" i="2"/>
  <c r="E408" i="2"/>
  <c r="E336" i="2"/>
  <c r="E264" i="2"/>
  <c r="E192" i="2"/>
  <c r="E120" i="2"/>
  <c r="E48" i="2"/>
  <c r="E26" i="2"/>
  <c r="E14" i="2"/>
  <c r="E1541" i="2"/>
  <c r="E1529" i="2"/>
  <c r="E1517" i="2"/>
  <c r="E1505" i="2"/>
  <c r="E1493" i="2"/>
  <c r="E1481" i="2"/>
  <c r="E1469" i="2"/>
  <c r="E1457" i="2"/>
  <c r="E1445" i="2"/>
  <c r="E1433" i="2"/>
  <c r="E1421" i="2"/>
  <c r="E1409" i="2"/>
  <c r="E1397" i="2"/>
  <c r="E1385" i="2"/>
  <c r="E1373" i="2"/>
  <c r="E1361" i="2"/>
  <c r="E1349" i="2"/>
  <c r="E1337" i="2"/>
  <c r="E1325" i="2"/>
  <c r="E1313" i="2"/>
  <c r="E1301" i="2"/>
  <c r="E1289" i="2"/>
  <c r="E1277" i="2"/>
  <c r="E1265" i="2"/>
  <c r="E1253" i="2"/>
  <c r="E1241" i="2"/>
  <c r="E1229" i="2"/>
  <c r="E1217" i="2"/>
  <c r="E1205" i="2"/>
  <c r="E1193" i="2"/>
  <c r="E1181" i="2"/>
  <c r="E1169" i="2"/>
  <c r="E1157" i="2"/>
  <c r="E1145" i="2"/>
  <c r="E1133" i="2"/>
  <c r="E1121" i="2"/>
  <c r="E1109" i="2"/>
  <c r="E1097" i="2"/>
  <c r="E1085" i="2"/>
  <c r="E1073" i="2"/>
  <c r="E1061" i="2"/>
  <c r="E1047" i="2"/>
  <c r="E1033" i="2"/>
  <c r="E1019" i="2"/>
  <c r="E1004" i="2"/>
  <c r="E989" i="2"/>
  <c r="E974" i="2"/>
  <c r="E959" i="2"/>
  <c r="E940" i="2"/>
  <c r="E921" i="2"/>
  <c r="E885" i="2"/>
  <c r="E837" i="2"/>
  <c r="E765" i="2"/>
  <c r="E693" i="2"/>
  <c r="E621" i="2"/>
  <c r="E549" i="2"/>
  <c r="E477" i="2"/>
  <c r="E405" i="2"/>
  <c r="E333" i="2"/>
  <c r="E261" i="2"/>
  <c r="E189" i="2"/>
  <c r="E117" i="2"/>
  <c r="E45" i="2"/>
</calcChain>
</file>

<file path=xl/sharedStrings.xml><?xml version="1.0" encoding="utf-8"?>
<sst xmlns="http://schemas.openxmlformats.org/spreadsheetml/2006/main" count="9384" uniqueCount="5204">
  <si>
    <t>Class+Node [(Identifier (Key)]</t>
  </si>
  <si>
    <t>Class [Not chosen]</t>
  </si>
  <si>
    <t>Node [Not chosen]</t>
  </si>
  <si>
    <t>EN [Source string]</t>
  </si>
  <si>
    <t>KO [Translation]</t>
  </si>
  <si>
    <t>Configs [Not chosen]</t>
  </si>
  <si>
    <t>RecipeDef+BMT_Caverns_MakeGoJuiceFromGlitter1c.label</t>
  </si>
  <si>
    <t>RecipeDef</t>
  </si>
  <si>
    <t>BMT_Caverns_MakeGoJuiceFromGlitter1c.label</t>
  </si>
  <si>
    <t>make go-juice from glitter</t>
  </si>
  <si>
    <t>pakageID</t>
  </si>
  <si>
    <t>RecipeDef+BMT_Caverns_MakeGoJuiceFromGlitter1c.description</t>
  </si>
  <si>
    <t>BMT_Caverns_MakeGoJuiceFromGlitter1c.description</t>
  </si>
  <si>
    <t>Make a go-juice from glitter.</t>
  </si>
  <si>
    <t>BiomesTeam.BiomesCaverns</t>
  </si>
  <si>
    <t>RecipeDef+BMT_Caverns_MakeGoJuiceFromGlitter1c.jobString</t>
  </si>
  <si>
    <t>BMT_Caverns_MakeGoJuiceFromGlitter1c.jobString</t>
  </si>
  <si>
    <t>Making go-juice from glitter.</t>
  </si>
  <si>
    <t>modName (folderName)</t>
  </si>
  <si>
    <t>RecipeDef+BMT_Caverns_MakeGoJuiceFromGlitter5c.label</t>
  </si>
  <si>
    <t>BMT_Caverns_MakeGoJuiceFromGlitter5c.label</t>
  </si>
  <si>
    <t>make go-juice from glitter x5</t>
  </si>
  <si>
    <t>Biomes! Caverns - 2969748433</t>
  </si>
  <si>
    <t>RecipeDef+BMT_Caverns_MakeGoJuiceFromGlitter5c.description</t>
  </si>
  <si>
    <t>BMT_Caverns_MakeGoJuiceFromGlitter5c.description</t>
  </si>
  <si>
    <t>RecipeDef+BMT_Caverns_MakeGoJuiceFromGlitter5c.jobString</t>
  </si>
  <si>
    <t>BMT_Caverns_MakeGoJuiceFromGlitter5c.jobString</t>
  </si>
  <si>
    <t>RecipeDef+BMT_Sand_SmeltGlass.label</t>
  </si>
  <si>
    <t>BMT_Sand_SmeltGlass.label</t>
  </si>
  <si>
    <t>smelt glass</t>
  </si>
  <si>
    <t>RecipeDef+BMT_Sand_SmeltGlass.description</t>
  </si>
  <si>
    <t>BMT_Sand_SmeltGlass.description</t>
  </si>
  <si>
    <t>Make framed glass windows.</t>
  </si>
  <si>
    <t>RecipeDef+BMT_Sand_SmeltGlass.jobString</t>
  </si>
  <si>
    <t>BMT_Sand_SmeltGlass.jobString</t>
  </si>
  <si>
    <t>Smelting glass.</t>
  </si>
  <si>
    <t>RecipeDef+BMT_Sand_SmeltGlass4x.label</t>
  </si>
  <si>
    <t>BMT_Sand_SmeltGlass4x.label</t>
  </si>
  <si>
    <t>smelt glass x4</t>
  </si>
  <si>
    <t>RecipeDef+BMT_Sand_SmeltGlass4x.description</t>
  </si>
  <si>
    <t>BMT_Sand_SmeltGlass4x.description</t>
  </si>
  <si>
    <t>RecipeDef+BMT_Sand_SmeltGlass4x.jobString</t>
  </si>
  <si>
    <t>BMT_Sand_SmeltGlass4x.jobString</t>
  </si>
  <si>
    <t>RecipeDef+BMT_Make_Mushroomleather.label</t>
  </si>
  <si>
    <t>BMT_Make_Mushroomleather.label</t>
  </si>
  <si>
    <t>make mushroom leather</t>
  </si>
  <si>
    <t>RecipeDef+BMT_Make_Mushroomleather.description</t>
  </si>
  <si>
    <t>BMT_Make_Mushroomleather.description</t>
  </si>
  <si>
    <t>Skin mushroom logs to create weak mushroom leather.</t>
  </si>
  <si>
    <t>RecipeDef+BMT_Make_Mushroomleather.jobString</t>
  </si>
  <si>
    <t>BMT_Make_Mushroomleather.jobString</t>
  </si>
  <si>
    <t>Making mushroom leather.</t>
  </si>
  <si>
    <t>RecipeDef+BMT_Make_IceBlock.label</t>
  </si>
  <si>
    <t>BMT_Make_IceBlock.label</t>
  </si>
  <si>
    <t>make ice block</t>
  </si>
  <si>
    <t>RecipeDef+BMT_Make_IceBlock.description</t>
  </si>
  <si>
    <t>BMT_Make_IceBlock.description</t>
  </si>
  <si>
    <t>Cuts ice chunks into usable blocks.</t>
  </si>
  <si>
    <t>RecipeDef+BMT_Make_Sand.label</t>
  </si>
  <si>
    <t>BMT_Make_Sand.label</t>
  </si>
  <si>
    <t>make sand</t>
  </si>
  <si>
    <t>RecipeDef+BMT_Make_Sand.description</t>
  </si>
  <si>
    <t>BMT_Make_Sand.description</t>
  </si>
  <si>
    <t>Break sand chunks into sand.</t>
  </si>
  <si>
    <t>RecipeDef+BMT_Make_ChemfuelFromBoomSpore.label</t>
  </si>
  <si>
    <t>BMT_Make_ChemfuelFromBoomSpore.label</t>
  </si>
  <si>
    <t>make chemfuel from boom spore sac</t>
  </si>
  <si>
    <t>RecipeDef+BMT_Make_ChemfuelFromBoomSpore.description</t>
  </si>
  <si>
    <t>BMT_Make_ChemfuelFromBoomSpore.description</t>
  </si>
  <si>
    <t>Extracting a batch of chemfuel from boom spore sacs.</t>
  </si>
  <si>
    <t>RecipeDef+BMT_Make_ChemfuelFromBoomSpore.jobString</t>
  </si>
  <si>
    <t>BMT_Make_ChemfuelFromBoomSpore.jobString</t>
  </si>
  <si>
    <t>Refining chemfuel from boom spore sacs.</t>
  </si>
  <si>
    <t>RecipeDef+BMT_IndustrialMedicineFromFungal.label</t>
  </si>
  <si>
    <t>BMT_IndustrialMedicineFromFungal.label</t>
  </si>
  <si>
    <t>make medicine from fungal medicine</t>
  </si>
  <si>
    <t>RecipeDef+BMT_IndustrialMedicineFromFungal.description</t>
  </si>
  <si>
    <t>BMT_IndustrialMedicineFromFungal.description</t>
  </si>
  <si>
    <t>Make medicine.</t>
  </si>
  <si>
    <t>RecipeDef+BMT_IndustrialMedicineFromFungal.jobString</t>
  </si>
  <si>
    <t>BMT_IndustrialMedicineFromFungal.jobString</t>
  </si>
  <si>
    <t>Making medicine.</t>
  </si>
  <si>
    <t>RecipeDef+BMT_IndustrialMedicineFromFungal4c.label</t>
  </si>
  <si>
    <t>BMT_IndustrialMedicineFromFungal4c.label</t>
  </si>
  <si>
    <t>make medicine from fungal medicine x4</t>
  </si>
  <si>
    <t>RecipeDef+BMT_IndustrialMedicineFromFungal4c.description</t>
  </si>
  <si>
    <t>BMT_IndustrialMedicineFromFungal4c.description</t>
  </si>
  <si>
    <t>RecipeDef+BMT_IndustrialMedicineFromFungal4c.jobString</t>
  </si>
  <si>
    <t>BMT_IndustrialMedicineFromFungal4c.jobString</t>
  </si>
  <si>
    <t>RecipeDef+BMT_RefineGleamcapSalve.label</t>
  </si>
  <si>
    <t>BMT_RefineGleamcapSalve.label</t>
  </si>
  <si>
    <t>make medicine from gleamcap salve</t>
  </si>
  <si>
    <t>RecipeDef+BMT_RefineGleamcapSalve.description</t>
  </si>
  <si>
    <t>BMT_RefineGleamcapSalve.description</t>
  </si>
  <si>
    <t>Use advanced biochemical extraction to separate out the useful chemicals in gleamcap salve and package them in a form more useful as medicine.</t>
  </si>
  <si>
    <t>RecipeDef+BMT_RefineGleamcapSalve.jobString</t>
  </si>
  <si>
    <t>BMT_RefineGleamcapSalve.jobString</t>
  </si>
  <si>
    <t>Refining gleamcap salve into industrial medicine.</t>
  </si>
  <si>
    <t>RecipeDef+BMT_MakeMushroomMust.label</t>
  </si>
  <si>
    <t>BMT_MakeMushroomMust.label</t>
  </si>
  <si>
    <t>make mushroom must</t>
  </si>
  <si>
    <t>RecipeDef+BMT_MakeMushroomMust.description</t>
  </si>
  <si>
    <t>BMT_MakeMushroomMust.description</t>
  </si>
  <si>
    <t>Make must from mushrooms.</t>
  </si>
  <si>
    <t>RecipeDef+BMT_MakeMushroomMust.jobString</t>
  </si>
  <si>
    <t>BMT_MakeMushroomMust.jobString</t>
  </si>
  <si>
    <t>Making mushroom must.</t>
  </si>
  <si>
    <t>RecipeDef+BMT_ExtractSeed_Gleamcap.label</t>
  </si>
  <si>
    <t>BMT_ExtractSeed_Gleamcap.label</t>
  </si>
  <si>
    <t>extract gleamcap spores</t>
  </si>
  <si>
    <t>RecipeDef+BMT_ExtractSeed_Gleamcap.description</t>
  </si>
  <si>
    <t>BMT_ExtractSeed_Gleamcap.description</t>
  </si>
  <si>
    <t>Extract spores from gleamcap salve.</t>
  </si>
  <si>
    <t>RecipeDef+BMT_ExtractSeed_Shimmershroom.label</t>
  </si>
  <si>
    <t>BMT_ExtractSeed_Shimmershroom.label</t>
  </si>
  <si>
    <t>extract shimmershroom spores</t>
  </si>
  <si>
    <t>RecipeDef+BMT_ExtractSeed_Shimmershroom.description</t>
  </si>
  <si>
    <t>BMT_ExtractSeed_Shimmershroom.description</t>
  </si>
  <si>
    <t>Extract spores from shimmershroom.</t>
  </si>
  <si>
    <t>RecipeDef+BMT_ExtractSeed_Glowbulb.label</t>
  </si>
  <si>
    <t>BMT_ExtractSeed_Glowbulb.label</t>
  </si>
  <si>
    <t>extract glowbulb spores</t>
  </si>
  <si>
    <t>RecipeDef+BMT_ExtractSeed_Glowbulb.description</t>
  </si>
  <si>
    <t>BMT_ExtractSeed_Glowbulb.description</t>
  </si>
  <si>
    <t>Extract spores from glowbulb.</t>
  </si>
  <si>
    <t>RecipeDef+BMT_ExtractSeed_Greyfields.label</t>
  </si>
  <si>
    <t>BMT_ExtractSeed_Greyfields.label</t>
  </si>
  <si>
    <t>extract greyfields spores</t>
  </si>
  <si>
    <t>RecipeDef+BMT_ExtractSeed_Greyfields.description</t>
  </si>
  <si>
    <t>BMT_ExtractSeed_Greyfields.description</t>
  </si>
  <si>
    <t>Extract spores from greyfields.</t>
  </si>
  <si>
    <t>RecipeDef+BMT_BlendShimmersmoothie.label</t>
  </si>
  <si>
    <t>BMT_BlendShimmersmoothie.label</t>
  </si>
  <si>
    <t>blend shimmersmoothie</t>
  </si>
  <si>
    <t>RecipeDef+BMT_BlendShimmersmoothie.description</t>
  </si>
  <si>
    <t>BMT_BlendShimmersmoothie.description</t>
  </si>
  <si>
    <t>Blend a simple smoothie from shimmershrooms.</t>
  </si>
  <si>
    <t>RecipeDef+BMT_BlendShimmersmoothie.jobString</t>
  </si>
  <si>
    <t>BMT_BlendShimmersmoothie.jobString</t>
  </si>
  <si>
    <t>Blending smoothie.</t>
  </si>
  <si>
    <t>RecipeDef+BMT_RoyalSauce.label</t>
  </si>
  <si>
    <t>BMT_RoyalSauce.label</t>
  </si>
  <si>
    <t>make royal sauce</t>
  </si>
  <si>
    <t>RecipeDef+BMT_RoyalSauce.description</t>
  </si>
  <si>
    <t>BMT_RoyalSauce.description</t>
  </si>
  <si>
    <t>Create royal sauce from royal bracket mushrooms. An intensely savoury sauce made from stewing fronds of royal bracket.</t>
  </si>
  <si>
    <t>RecipeDef+BMT_RoyalSauce.jobString</t>
  </si>
  <si>
    <t>BMT_RoyalSauce.jobString</t>
  </si>
  <si>
    <t>Making royal sauce.</t>
  </si>
  <si>
    <t>RecipeDef+BMT_AmbrosyxMush.label</t>
  </si>
  <si>
    <t>BMT_AmbrosyxMush.label</t>
  </si>
  <si>
    <t>make ambrosyx mush</t>
  </si>
  <si>
    <t>RecipeDef+BMT_AmbrosyxMush.description</t>
  </si>
  <si>
    <t>BMT_AmbrosyxMush.description</t>
  </si>
  <si>
    <t>Make sliced and pressed ambrosyx, can be left alone to ripen into must to be further distilled into an extremely fine liquor.</t>
  </si>
  <si>
    <t>RecipeDef+BMT_AmbrosyxMush.jobString</t>
  </si>
  <si>
    <t>BMT_AmbrosyxMush.jobString</t>
  </si>
  <si>
    <t>Making ambrosyx mush.</t>
  </si>
  <si>
    <t>ThingDef+BMT_AaroxisDendoriaLarvae.label</t>
  </si>
  <si>
    <t>ThingDef</t>
  </si>
  <si>
    <t>BMT_AaroxisDendoriaLarvae.label</t>
  </si>
  <si>
    <t>cinnabar caterpillar</t>
  </si>
  <si>
    <t>ThingDef+BMT_AaroxisDendoriaLarvae.description</t>
  </si>
  <si>
    <t>BMT_AaroxisDendoriaLarvae.description</t>
  </si>
  <si>
    <t>A unique species of moth larva with a spiraling body pattern rather than the normal segmented. It is thought to be a genetic anomaly from its engineered creation. The crimson-colored silk it produces is luxuriously soft.</t>
  </si>
  <si>
    <t>ThingDef+BMT_AaroxisDendoriaLarvae.tools.0.label</t>
  </si>
  <si>
    <t>BMT_AaroxisDendoriaLarvae.tools.0.label</t>
  </si>
  <si>
    <t>mandibles</t>
  </si>
  <si>
    <t>ThingDef+BMT_AaroxisDendoriaLarvae.tools.1.label</t>
  </si>
  <si>
    <t>BMT_AaroxisDendoriaLarvae.tools.1.label</t>
  </si>
  <si>
    <t>head</t>
  </si>
  <si>
    <t>ThingDef+BMT_AaroxisDendoriaPupa.label</t>
  </si>
  <si>
    <t>BMT_AaroxisDendoriaPupa.label</t>
  </si>
  <si>
    <t>aaroxis dendoria pupa</t>
  </si>
  <si>
    <t>ThingDef+BMT_AaroxisDendoriaPupa.description</t>
  </si>
  <si>
    <t>BMT_AaroxisDendoriaPupa.description</t>
  </si>
  <si>
    <t>Even in their pupal stage, their red abdomen can be seen as they metamorphose. They are almost entirely immobile in this stage.</t>
  </si>
  <si>
    <t>ThingDef+BMT_AaroxisDendoriaPupa.tools.0.label</t>
  </si>
  <si>
    <t>BMT_AaroxisDendoriaPupa.tools.0.label</t>
  </si>
  <si>
    <t>Twitching</t>
  </si>
  <si>
    <t>ThingDef+BMT_AaroxisDendoria.label</t>
  </si>
  <si>
    <t>BMT_AaroxisDendoria.label</t>
  </si>
  <si>
    <t>aaroxis dendoria</t>
  </si>
  <si>
    <t>ThingDef+BMT_AaroxisDendoria.description</t>
  </si>
  <si>
    <t>BMT_AaroxisDendoria.description</t>
  </si>
  <si>
    <t>Uniquely engineered for life in an underground environment, this moth has been altered to produce silk even in adulthood, at the cost of remaining wingless.</t>
  </si>
  <si>
    <t>ThingDef+BMT_AaroxisDendoria.tools.0.label</t>
  </si>
  <si>
    <t>BMT_AaroxisDendoria.tools.0.label</t>
  </si>
  <si>
    <t>ThingDef+BMT_AaroxisDendoria.tools.1.label</t>
  </si>
  <si>
    <t>BMT_AaroxisDendoria.tools.1.label</t>
  </si>
  <si>
    <t>ThingDef+BMT_EggAaroxisDendoriaFertilized.label</t>
  </si>
  <si>
    <t>BMT_EggAaroxisDendoriaFertilized.label</t>
  </si>
  <si>
    <t>aaroxis dendoria egg (fert.)</t>
  </si>
  <si>
    <t>ThingDef+BMT_EggAaroxisDendoriaFertilized.description</t>
  </si>
  <si>
    <t>BMT_EggAaroxisDendoriaFertilized.description</t>
  </si>
  <si>
    <t>A fertilized aaroxis dendoria egg. If all goes well, it should hatch into an aaroxis dendoria larvae. It can be eaten raw, but it's much better cooked.</t>
  </si>
  <si>
    <t>ThingDef+BMT_CrimsonSilk.label</t>
  </si>
  <si>
    <t>BMT_CrimsonSilk.label</t>
  </si>
  <si>
    <t>crimson silk</t>
  </si>
  <si>
    <t>ThingDef+BMT_CrimsonSilk.description</t>
  </si>
  <si>
    <t>BMT_CrimsonSilk.description</t>
  </si>
  <si>
    <t>A blood red silk produced by a species of subterranean moth. It is luxuriously soft.</t>
  </si>
  <si>
    <t>ThingDef+BMT_AcidSlug.label</t>
  </si>
  <si>
    <t>BMT_AcidSlug.label</t>
  </si>
  <si>
    <t>acid slug</t>
  </si>
  <si>
    <t>ThingDef+BMT_AcidSlug.description</t>
  </si>
  <si>
    <t>BMT_AcidSlug.description</t>
  </si>
  <si>
    <t>Originally designed for combat, the acid slug is one of the most dangerous predators in the earthen depths due to its highly acidic slime and flesh. The bodies of its prey are melted down to the bone within its gelatinous flesh.</t>
  </si>
  <si>
    <t>ThingDef+BMT_AcidSlug.tools.0.label</t>
  </si>
  <si>
    <t>BMT_AcidSlug.tools.0.label</t>
  </si>
  <si>
    <t>ThingDef+BMT_EggAcidSlugFertilized.label</t>
  </si>
  <si>
    <t>BMT_EggAcidSlugFertilized.label</t>
  </si>
  <si>
    <t>acid slug egg (fert.)</t>
  </si>
  <si>
    <t>ThingDef+BMT_EggAcidSlugFertilized.description</t>
  </si>
  <si>
    <t>BMT_EggAcidSlugFertilized.description</t>
  </si>
  <si>
    <t>A fertilized acid slug egg. If all goes well, it should hatch into a baby acid slug. It can be eaten raw, but it's much better cooked.</t>
  </si>
  <si>
    <t>ThingDef+BMT_Filth_Acidic_Snail_Slime.label</t>
  </si>
  <si>
    <t>BMT_Filth_Acidic_Snail_Slime.label</t>
  </si>
  <si>
    <t>acidic slime</t>
  </si>
  <si>
    <t>ThingDef+BMT_Basilisk.label</t>
  </si>
  <si>
    <t>BMT_Basilisk.label</t>
  </si>
  <si>
    <t>basilisk</t>
  </si>
  <si>
    <t>ThingDef+BMT_Basilisk.description</t>
  </si>
  <si>
    <t>BMT_Basilisk.description</t>
  </si>
  <si>
    <t>With eyes that enrapture its prey should they gaze into them, the six-legged basilisk is both designed and named after its mythological predecessor.</t>
  </si>
  <si>
    <t>ThingDef+BMT_Basilisk.tools.0.label</t>
  </si>
  <si>
    <t>BMT_Basilisk.tools.0.label</t>
  </si>
  <si>
    <t>left claw</t>
  </si>
  <si>
    <t>ThingDef+BMT_Basilisk.tools.1.label</t>
  </si>
  <si>
    <t>BMT_Basilisk.tools.1.label</t>
  </si>
  <si>
    <t>right claw</t>
  </si>
  <si>
    <t>ThingDef+BMT_Basilisk.tools.3.label</t>
  </si>
  <si>
    <t>BMT_Basilisk.tools.3.label</t>
  </si>
  <si>
    <t>ThingDef+BMT_BasiliskEggFertilized.label</t>
  </si>
  <si>
    <t>BMT_BasiliskEggFertilized.label</t>
  </si>
  <si>
    <t>basilisk egg (fert.)</t>
  </si>
  <si>
    <t>ThingDef+BMT_BasiliskEggFertilized.description</t>
  </si>
  <si>
    <t>BMT_BasiliskEggFertilized.description</t>
  </si>
  <si>
    <t>A fertilized basilisk egg. If all goes well, it should hatch into a baby basilisk. It can be eaten raw, but it's much better cooked.</t>
  </si>
  <si>
    <t>ThingDef+BMT_BloodropLarvae.label</t>
  </si>
  <si>
    <t>BMT_BloodropLarvae.label</t>
  </si>
  <si>
    <t>bloodrop larvae</t>
  </si>
  <si>
    <t>ThingDef+BMT_BloodropLarvae.description</t>
  </si>
  <si>
    <t>BMT_BloodropLarvae.description</t>
  </si>
  <si>
    <t>The larval form of the bloodrop moth. It gains nutrients for growth by feeding on the blood of any large creature. A small group of them can drain even an elephant to death in minutes.</t>
  </si>
  <si>
    <t>ThingDef+BMT_BloodropLarvae.tools.0.label</t>
  </si>
  <si>
    <t>BMT_BloodropLarvae.tools.0.label</t>
  </si>
  <si>
    <t>ThingDef+BMT_BloodropLarvae.tools.1.label</t>
  </si>
  <si>
    <t>BMT_BloodropLarvae.tools.1.label</t>
  </si>
  <si>
    <t>ThingDef+BMT_BloodropPupa.label</t>
  </si>
  <si>
    <t>BMT_BloodropPupa.label</t>
  </si>
  <si>
    <t>bloodrop pupa</t>
  </si>
  <si>
    <t>ThingDef+BMT_BloodropPupa.description</t>
  </si>
  <si>
    <t>BMT_BloodropPupa.description</t>
  </si>
  <si>
    <t>The pupal stage of the bloodrop moth. It uses the nutrients it gained from blood as a larvae to survive, which also causes its deep red color. While quite vulnerable in this life stage, they are not entirely defenseless, as their pupa exterior is quite hardened.</t>
  </si>
  <si>
    <t>ThingDef+BMT_BloodropPupa.tools.0.label</t>
  </si>
  <si>
    <t>BMT_BloodropPupa.tools.0.label</t>
  </si>
  <si>
    <t>ThingDef+BMT_BloodropMoth.label</t>
  </si>
  <si>
    <t>BMT_BloodropMoth.label</t>
  </si>
  <si>
    <t>bloodrop moth</t>
  </si>
  <si>
    <t>ThingDef+BMT_BloodropMoth.description</t>
  </si>
  <si>
    <t>BMT_BloodropMoth.description</t>
  </si>
  <si>
    <t>The adult form of this species. It flies near silently through cave systems in search of blood it can drain from prey using its razor sharp proboscis. Much like bats, they live in large groups.\n\nEven a small group of them can drain a large animal to death in mere minutes.</t>
  </si>
  <si>
    <t>ThingDef+BMT_BloodropMoth.tools.0.label</t>
  </si>
  <si>
    <t>BMT_BloodropMoth.tools.0.label</t>
  </si>
  <si>
    <t>proboscis</t>
  </si>
  <si>
    <t>ThingDef+BMT_BloodropMoth.tools.1.label</t>
  </si>
  <si>
    <t>BMT_BloodropMoth.tools.1.label</t>
  </si>
  <si>
    <t>ThingDef+BMT_BloodropMothEggFertilized.label</t>
  </si>
  <si>
    <t>BMT_BloodropMothEggFertilized.label</t>
  </si>
  <si>
    <t>bloodrop moth egg (fert.)</t>
  </si>
  <si>
    <t>ThingDef+BMT_BloodropMothEggFertilized.description</t>
  </si>
  <si>
    <t>BMT_BloodropMothEggFertilized.description</t>
  </si>
  <si>
    <t>A fertilized bloodrop moth egg. If all goes well, it should hatch into a bloodrop larva. It can be eaten raw, but it's much better cooked.</t>
  </si>
  <si>
    <t>ThingDef+BMT_Boomapillar.label</t>
  </si>
  <si>
    <t>BMT_Boomapillar.label</t>
  </si>
  <si>
    <t>boomapillar</t>
  </si>
  <si>
    <t>ThingDef+BMT_Boomapillar.description</t>
  </si>
  <si>
    <t>BMT_Boomapillar.description</t>
  </si>
  <si>
    <t>Born out of the same genetic engineering research as the boomalope and boomasaurolophus, the boomapillar, though more buggy, is just as explosive. It takes a long time to mature, but produces volatile chemicals while young.</t>
  </si>
  <si>
    <t>ThingDef+BMT_Boomapillar.tools.0.label</t>
  </si>
  <si>
    <t>BMT_Boomapillar.tools.0.label</t>
  </si>
  <si>
    <t>ThingDef+BMT_BoomPupa.label</t>
  </si>
  <si>
    <t>BMT_BoomPupa.label</t>
  </si>
  <si>
    <t>boom pupa</t>
  </si>
  <si>
    <t>ThingDef+BMT_BoomPupa.description</t>
  </si>
  <si>
    <t>BMT_BoomPupa.description</t>
  </si>
  <si>
    <t>The pupal stage of the boom moth. The chemicals contained within its shell while it metamorphoses are quite volatile, leading to deadly explosions if killed. Unlike most other pupa, it is actually quite weak and depends on its explosivity to deter predators. It explodes violently when the adult form hatches.</t>
  </si>
  <si>
    <t>ThingDef+BMT_BoomPupa.tools.0.label</t>
  </si>
  <si>
    <t>BMT_BoomPupa.tools.0.label</t>
  </si>
  <si>
    <t>ThingDef+BMT_BoomMoth.label</t>
  </si>
  <si>
    <t>BMT_BoomMoth.label</t>
  </si>
  <si>
    <t>boom moth</t>
  </si>
  <si>
    <t>ThingDef+BMT_BoomMoth.description</t>
  </si>
  <si>
    <t>BMT_BoomMoth.description</t>
  </si>
  <si>
    <t>The adult form of the boomapillar. Despite being flightless and less volatile than its larval state it is still dangerous as its body continues to refine dangerous chemicals. It excretes these chemicals as waste.</t>
  </si>
  <si>
    <t>ThingDef+BMT_BoomMoth.tools.0.label</t>
  </si>
  <si>
    <t>BMT_BoomMoth.tools.0.label</t>
  </si>
  <si>
    <t>ThingDef+BMT_BoomMoth.tools.1.label</t>
  </si>
  <si>
    <t>BMT_BoomMoth.tools.1.label</t>
  </si>
  <si>
    <t>ThingDef+BMT_EggBoomapillarFertilized.label</t>
  </si>
  <si>
    <t>BMT_EggBoomapillarFertilized.label</t>
  </si>
  <si>
    <t>boomapillar egg (fert.)</t>
  </si>
  <si>
    <t>ThingDef+BMT_EggBoomapillarFertilized.description</t>
  </si>
  <si>
    <t>BMT_EggBoomapillarFertilized.description</t>
  </si>
  <si>
    <t>A fertilized boomapillar egg. If all goes well, it should hatch into a baby boomapillar.</t>
  </si>
  <si>
    <t>ThingDef+BMT_BovineBeetleLarvae.label</t>
  </si>
  <si>
    <t>BMT_BovineBeetleLarvae.label</t>
  </si>
  <si>
    <t>bovine grub</t>
  </si>
  <si>
    <t>ThingDef+BMT_BovineBeetleLarvae.description</t>
  </si>
  <si>
    <t>BMT_BovineBeetleLarvae.description</t>
  </si>
  <si>
    <t>A large grub originally from Caveworlds, this bug is often kept in farms for the milk-like substance it produces as an adult. It is the larval form of the bovine beetle.</t>
  </si>
  <si>
    <t>ThingDef+BMT_BovineBeetleLarvae.tools.0.label</t>
  </si>
  <si>
    <t>BMT_BovineBeetleLarvae.tools.0.label</t>
  </si>
  <si>
    <t>ThingDef+BMT_BovineBeetleLarvae.tools.1.label</t>
  </si>
  <si>
    <t>BMT_BovineBeetleLarvae.tools.1.label</t>
  </si>
  <si>
    <t>ThingDef+BMT_BovineBeetlePupa.label</t>
  </si>
  <si>
    <t>BMT_BovineBeetlePupa.label</t>
  </si>
  <si>
    <t>bovine pupa</t>
  </si>
  <si>
    <t>ThingDef+BMT_BovineBeetlePupa.description</t>
  </si>
  <si>
    <t>BMT_BovineBeetlePupa.description</t>
  </si>
  <si>
    <t>A large beetle, commonly found in dark, damp places. Milkable.\n\nA large beetle originally from Caveworlds, this bug is often kept in farms for its production of a milk-like substance.</t>
  </si>
  <si>
    <t>ThingDef+BMT_BovineBeetlePupa.tools.0.label</t>
  </si>
  <si>
    <t>BMT_BovineBeetlePupa.tools.0.label</t>
  </si>
  <si>
    <t>ThingDef+BMT_BovineBeetle.label</t>
  </si>
  <si>
    <t>BMT_BovineBeetle.label</t>
  </si>
  <si>
    <t>bovine beetle</t>
  </si>
  <si>
    <t>ThingDef+BMT_BovineBeetle.description</t>
  </si>
  <si>
    <t>BMT_BovineBeetle.description</t>
  </si>
  <si>
    <t>A large beetle originally from Caveworlds, this bug is often kept in farms for its production of a milk-like substance and flakes of chitin.</t>
  </si>
  <si>
    <t>ThingDef+BMT_BovineBeetle.tools.0.label</t>
  </si>
  <si>
    <t>BMT_BovineBeetle.tools.0.label</t>
  </si>
  <si>
    <t>ThingDef+BMT_BovineBeetle.tools.1.label</t>
  </si>
  <si>
    <t>BMT_BovineBeetle.tools.1.label</t>
  </si>
  <si>
    <t>ThingDef+BMT_EggBovineBeetleFertilized.label</t>
  </si>
  <si>
    <t>BMT_EggBovineBeetleFertilized.label</t>
  </si>
  <si>
    <t>bovine beetle egg (fert.)</t>
  </si>
  <si>
    <t>ThingDef+BMT_EggBovineBeetleFertilized.description</t>
  </si>
  <si>
    <t>BMT_EggBovineBeetleFertilized.description</t>
  </si>
  <si>
    <t>A bovine beetle egg. If all goes well, it should hatch into a bovine grub. It can be eaten raw, but it's much better cooked.</t>
  </si>
  <si>
    <t>ThingDef+BMT_BushAntleredElk.label</t>
  </si>
  <si>
    <t>BMT_BushAntleredElk.label</t>
  </si>
  <si>
    <t>bush antlered elk</t>
  </si>
  <si>
    <t>ThingDef+BMT_BushAntleredElk.description</t>
  </si>
  <si>
    <t>BMT_BushAntleredElk.description</t>
  </si>
  <si>
    <t>A large member of the deer family, well-adapted to life in cold climates. Domesticated elk can be milked, but refuse to carry packs.</t>
  </si>
  <si>
    <t>ThingDef+BMT_BushAntleredElk.tools.0.label</t>
  </si>
  <si>
    <t>BMT_BushAntleredElk.tools.0.label</t>
  </si>
  <si>
    <t>left hoof</t>
  </si>
  <si>
    <t>ThingDef+BMT_BushAntleredElk.tools.1.label</t>
  </si>
  <si>
    <t>BMT_BushAntleredElk.tools.1.label</t>
  </si>
  <si>
    <t>right hoof</t>
  </si>
  <si>
    <t>ThingDef+BMT_BushAntleredElk.tools.3.label</t>
  </si>
  <si>
    <t>BMT_BushAntleredElk.tools.3.label</t>
  </si>
  <si>
    <t>ThingDef+BMT_CactusCrab.label</t>
  </si>
  <si>
    <t>BMT_CactusCrab.label</t>
  </si>
  <si>
    <t>cactus crab</t>
  </si>
  <si>
    <t>ThingDef+BMT_CactusCrab.description</t>
  </si>
  <si>
    <t>BMT_CactusCrab.description</t>
  </si>
  <si>
    <t>A smaller relative of the crystal crab, adapted to desert-like underground environments. They grow cacti on their shell for camoflauge and defense. From birth, they find a rock and settle into it as their shell.</t>
  </si>
  <si>
    <t>ThingDef+BMT_CactusCrab.tools.0.label</t>
  </si>
  <si>
    <t>BMT_CactusCrab.tools.0.label</t>
  </si>
  <si>
    <t>claw</t>
  </si>
  <si>
    <t>ThingDef+BMT_CactusCrab.tools.1.label</t>
  </si>
  <si>
    <t>BMT_CactusCrab.tools.1.label</t>
  </si>
  <si>
    <t>ThingDef+BMT_EggCactusCrabFertilized.label</t>
  </si>
  <si>
    <t>BMT_EggCactusCrabFertilized.label</t>
  </si>
  <si>
    <t>cactus crab egg (fert.)</t>
  </si>
  <si>
    <t>ThingDef+BMT_EggCactusCrabFertilized.description</t>
  </si>
  <si>
    <t>BMT_EggCactusCrabFertilized.description</t>
  </si>
  <si>
    <t>A fertilized cactus crab egg. If all goes well, it should hatch into a cactus crab. It can be eaten raw, but it's much better cooked.</t>
  </si>
  <si>
    <t>ThingDef+BMT_CaveCricket.label</t>
  </si>
  <si>
    <t>BMT_CaveCricket.label</t>
  </si>
  <si>
    <t>cave cricket</t>
  </si>
  <si>
    <t>ThingDef+BMT_CaveCricket.description</t>
  </si>
  <si>
    <t>BMT_CaveCricket.description</t>
  </si>
  <si>
    <t>While often considered a pest to cave-dwellers, some have domesticated these meaty crickets for their own use as disgusting but hearty food. They grow fast and lay a multitude of eggs in mere days.</t>
  </si>
  <si>
    <t>ThingDef+BMT_CaveCricket.tools.0.label</t>
  </si>
  <si>
    <t>BMT_CaveCricket.tools.0.label</t>
  </si>
  <si>
    <t>ThingDef+BMT_CaveCricket.tools.1.label</t>
  </si>
  <si>
    <t>BMT_CaveCricket.tools.1.label</t>
  </si>
  <si>
    <t>ThingDef+BMT_EggCaveCricketFertilized.label</t>
  </si>
  <si>
    <t>BMT_EggCaveCricketFertilized.label</t>
  </si>
  <si>
    <t>cave cricket egg (fert.)</t>
  </si>
  <si>
    <t>ThingDef+BMT_EggCaveCricketFertilized.description</t>
  </si>
  <si>
    <t>BMT_EggCaveCricketFertilized.description</t>
  </si>
  <si>
    <t>A fertilized cave cricket egg. If all goes well, it should hatch into a cave cricket. It can be eaten raw, but it's much better cooked.</t>
  </si>
  <si>
    <t>ThingDef+BMT_EggCaveCricketUnfertilized.label</t>
  </si>
  <si>
    <t>BMT_EggCaveCricketUnfertilized.label</t>
  </si>
  <si>
    <t>cave cricket egg (unfert.)</t>
  </si>
  <si>
    <t>ThingDef+BMT_EggCaveCricketUnfertilized.description</t>
  </si>
  <si>
    <t>BMT_EggCaveCricketUnfertilized.description</t>
  </si>
  <si>
    <t>An unfertilized cave cricket egg. It can be eaten raw, but it's much, much better cooked.</t>
  </si>
  <si>
    <t>ThingDef+BMT_CaveLemming.label</t>
  </si>
  <si>
    <t>BMT_CaveLemming.label</t>
  </si>
  <si>
    <t>cave lemming</t>
  </si>
  <si>
    <t>ThingDef+BMT_CaveLemming.description</t>
  </si>
  <si>
    <t>BMT_CaveLemming.description</t>
  </si>
  <si>
    <t>This big, solitary herbivore can swiftly hop away from danger.</t>
  </si>
  <si>
    <t>ThingDef+BMT_CaveSpider.label</t>
  </si>
  <si>
    <t>BMT_CaveSpider.label</t>
  </si>
  <si>
    <t>cave spider</t>
  </si>
  <si>
    <t>ThingDef+BMT_CaveSpider.description</t>
  </si>
  <si>
    <t>BMT_CaveSpider.description</t>
  </si>
  <si>
    <t>Huge and horrifying, these spiders are one of the most dangerous predators in the UnderRim. They are fiercely territorial and intelligent, with a tendency to lay claim to commonly traveled tunnels for easy prey, including humanoids. Their powerful bite injects potent venom into their victims.</t>
  </si>
  <si>
    <t>ThingDef+BMT_CaveSpider.tools.0.label</t>
  </si>
  <si>
    <t>BMT_CaveSpider.tools.0.label</t>
  </si>
  <si>
    <t>venom-fangs</t>
  </si>
  <si>
    <t>ThingDef+BMT_CaveSpider.tools.1.label</t>
  </si>
  <si>
    <t>BMT_CaveSpider.tools.1.label</t>
  </si>
  <si>
    <t>ThingDef+BMT_CaveSpider.tools.2.label</t>
  </si>
  <si>
    <t>BMT_CaveSpider.tools.2.label</t>
  </si>
  <si>
    <t>legs</t>
  </si>
  <si>
    <t>ThingDef+BMT_CaveSpider.tools.3.label</t>
  </si>
  <si>
    <t>BMT_CaveSpider.tools.3.label</t>
  </si>
  <si>
    <t>ThingDef+BMT_EggCaveSpiderFertilized.label</t>
  </si>
  <si>
    <t>BMT_EggCaveSpiderFertilized.label</t>
  </si>
  <si>
    <t>cave spider egg (fert.)</t>
  </si>
  <si>
    <t>ThingDef+BMT_EggCaveSpiderFertilized.description</t>
  </si>
  <si>
    <t>BMT_EggCaveSpiderFertilized.description</t>
  </si>
  <si>
    <t>A cave spider egg. If all goes well, it should hatch into a horrifying baby spider. It can be eaten raw, but it's much better cooked.</t>
  </si>
  <si>
    <t>ThingDef+BMT_SpiderSilk.label</t>
  </si>
  <si>
    <t>BMT_SpiderSilk.label</t>
  </si>
  <si>
    <t>giant spider silk</t>
  </si>
  <si>
    <t>ThingDef+BMT_SpiderSilk.description</t>
  </si>
  <si>
    <t>BMT_SpiderSilk.description</t>
  </si>
  <si>
    <t>A type of silk produced by a species of massive spider. It is weirdly sticky, but quite strong.</t>
  </si>
  <si>
    <t>ThingDef+BMT_ChemSnail.label</t>
  </si>
  <si>
    <t>BMT_ChemSnail.label</t>
  </si>
  <si>
    <t>chem snail</t>
  </si>
  <si>
    <t>ThingDef+BMT_ChemSnail.description</t>
  </si>
  <si>
    <t>BMT_ChemSnail.description</t>
  </si>
  <si>
    <t>Engineered much like the surface-dwelling Boomalope, this snail produces volatile chemicals within its shell. Even the strongest predators of the caverns have learned to avoid it, as the chemsnail explodes upon death. Its slime can be carefully harvested for chemfuel.</t>
  </si>
  <si>
    <t>ThingDef+BMT_ChemSnail.tools.0.label</t>
  </si>
  <si>
    <t>BMT_ChemSnail.tools.0.label</t>
  </si>
  <si>
    <t>ThingDef+BMT_EggChemSnailFertilized.label</t>
  </si>
  <si>
    <t>BMT_EggChemSnailFertilized.label</t>
  </si>
  <si>
    <t>chem snail egg (fert.)</t>
  </si>
  <si>
    <t>ThingDef+BMT_EggChemSnailFertilized.description</t>
  </si>
  <si>
    <t>BMT_EggChemSnailFertilized.description</t>
  </si>
  <si>
    <t>A fertilized chem snail egg. If all goes well, it should hatch into a baby chemsnail. It can be used as fuel.</t>
  </si>
  <si>
    <t>ThingDef+BMT_EggChemSnailUnfertilized.label</t>
  </si>
  <si>
    <t>BMT_EggChemSnailUnfertilized.label</t>
  </si>
  <si>
    <t>chem snail egg (unfert.)</t>
  </si>
  <si>
    <t>ThingDef+BMT_EggChemSnailUnfertilized.description</t>
  </si>
  <si>
    <t>BMT_EggChemSnailUnfertilized.description</t>
  </si>
  <si>
    <t>An unfertilized chem snail egg. It can be eaten raw, but it's much, much better cooked. It can be used as fuel.</t>
  </si>
  <si>
    <t>ThingDef+BMT_Filth_Snail_FuelTrail.label</t>
  </si>
  <si>
    <t>BMT_Filth_Snail_FuelTrail.label</t>
  </si>
  <si>
    <t>chemfuel trail</t>
  </si>
  <si>
    <t>ThingDef+BMT_Filth_Snail_FuelTrail.description</t>
  </si>
  <si>
    <t>BMT_Filth_Snail_FuelTrail.description</t>
  </si>
  <si>
    <t>A trail of hardened flammable chemslime left from a chem snail.</t>
  </si>
  <si>
    <t>ThingDef+BMT_CrestedLizard.label</t>
  </si>
  <si>
    <t>BMT_CrestedLizard.label</t>
  </si>
  <si>
    <t>crested lizard</t>
  </si>
  <si>
    <t>ThingDef+BMT_CrestedLizard.description</t>
  </si>
  <si>
    <t>BMT_CrestedLizard.description</t>
  </si>
  <si>
    <t>Much like the prehistoric Parasaur, this lizard has a crest. The purpose is largely for display, but it also allows them to make cute squeaky noises.</t>
  </si>
  <si>
    <t>ThingDef+BMT_CrestedLizard.tools.0.label</t>
  </si>
  <si>
    <t>BMT_CrestedLizard.tools.0.label</t>
  </si>
  <si>
    <t>ThingDef+BMT_CrestedLizard.tools.1.label</t>
  </si>
  <si>
    <t>BMT_CrestedLizard.tools.1.label</t>
  </si>
  <si>
    <t>ThingDef+BMT_CrestedLizard.tools.3.label</t>
  </si>
  <si>
    <t>BMT_CrestedLizard.tools.3.label</t>
  </si>
  <si>
    <t>ThingDef+BMT_EggCrestedLizardFertilized.label</t>
  </si>
  <si>
    <t>BMT_EggCrestedLizardFertilized.label</t>
  </si>
  <si>
    <t>crested lizard egg (fert.)</t>
  </si>
  <si>
    <t>ThingDef+BMT_EggCrestedLizardFertilized.description</t>
  </si>
  <si>
    <t>BMT_EggCrestedLizardFertilized.description</t>
  </si>
  <si>
    <t>A fertilized crested lizard egg. If all goes well, it should hatch into a tiny lizard. It can be eaten raw, but it's much better cooked.</t>
  </si>
  <si>
    <t>ThingDef+BMT_CryoMammoth.label</t>
  </si>
  <si>
    <t>BMT_CryoMammoth.label</t>
  </si>
  <si>
    <t>cryo mammoth</t>
  </si>
  <si>
    <t>ThingDef+BMT_CryoMammoth.description</t>
  </si>
  <si>
    <t>BMT_CryoMammoth.description</t>
  </si>
  <si>
    <t>The largest unmodified land animal. Cryo mammoth has a long trunk they use to manipulate objects, and sharp tusks they use to gore attackers. A dead cryo mammoth's valuable tusks can be recovered by butchering it.\n\nIntelligent creatures with complex social relationships, cryo mammoth can be used as pack animals or trained to carry out the most complex of tasks. They live a long time, and are known to remember events and relationships from many decades before.</t>
  </si>
  <si>
    <t>ThingDef+BMT_CryoMammoth.tools.0.label</t>
  </si>
  <si>
    <t>BMT_CryoMammoth.tools.0.label</t>
  </si>
  <si>
    <t>tusk</t>
  </si>
  <si>
    <t>ThingDef+BMT_CryoMammoth.tools.1.label</t>
  </si>
  <si>
    <t>BMT_CryoMammoth.tools.1.label</t>
  </si>
  <si>
    <t>left foot</t>
  </si>
  <si>
    <t>ThingDef+BMT_CryoMammoth.tools.2.label</t>
  </si>
  <si>
    <t>BMT_CryoMammoth.tools.2.label</t>
  </si>
  <si>
    <t>right foot</t>
  </si>
  <si>
    <t>ThingDef+BMT_CryoMammoth.tools.3.label</t>
  </si>
  <si>
    <t>BMT_CryoMammoth.tools.3.label</t>
  </si>
  <si>
    <t>ThingDef+BMT_CrystalBeetleLarvae.label</t>
  </si>
  <si>
    <t>BMT_CrystalBeetleLarvae.label</t>
  </si>
  <si>
    <t>crystalback grub</t>
  </si>
  <si>
    <t>ThingDef+BMT_CrystalBeetleLarvae.description</t>
  </si>
  <si>
    <t>BMT_CrystalBeetleLarvae.description</t>
  </si>
  <si>
    <t>Small and relatively slow, this chubby grub hides among crystals to avoid predators. Its main defense is spewing sticky goo at their eyes.</t>
  </si>
  <si>
    <t>ThingDef+BMT_CrystalBeetleLarvae.tools.0.label</t>
  </si>
  <si>
    <t>BMT_CrystalBeetleLarvae.tools.0.label</t>
  </si>
  <si>
    <t>ThingDef+BMT_CrystalBeetleLarvae.tools.1.label</t>
  </si>
  <si>
    <t>BMT_CrystalBeetleLarvae.tools.1.label</t>
  </si>
  <si>
    <t>ThingDef+BMT_CrystalBeetlePupa.label</t>
  </si>
  <si>
    <t>BMT_CrystalBeetlePupa.label</t>
  </si>
  <si>
    <t>crystalback pupa</t>
  </si>
  <si>
    <t>ThingDef+BMT_CrystalBeetlePupa.description</t>
  </si>
  <si>
    <t>BMT_CrystalBeetlePupa.description</t>
  </si>
  <si>
    <t>The pupal form of the crystalback beetle. Its body has largely liquified as it metamorphoses within.</t>
  </si>
  <si>
    <t>ThingDef+BMT_CrystalBeetlePupa.tools.0.label</t>
  </si>
  <si>
    <t>BMT_CrystalBeetlePupa.tools.0.label</t>
  </si>
  <si>
    <t>ThingDef+BMT_CrystalBeetle.label</t>
  </si>
  <si>
    <t>BMT_CrystalBeetle.label</t>
  </si>
  <si>
    <t>crystalback beetle</t>
  </si>
  <si>
    <t>ThingDef+BMT_CrystalBeetle.description</t>
  </si>
  <si>
    <t>BMT_CrystalBeetle.description</t>
  </si>
  <si>
    <t>A small and quick beetle adapted to the crystal-laden caverns. It secretes a sticky goo from its mouth to glue shards of crystal to its shell for defense and camouflage.</t>
  </si>
  <si>
    <t>ThingDef+BMT_CrystalBeetle.tools.0.label</t>
  </si>
  <si>
    <t>BMT_CrystalBeetle.tools.0.label</t>
  </si>
  <si>
    <t>ThingDef+BMT_CrystalBeetle.tools.1.label</t>
  </si>
  <si>
    <t>BMT_CrystalBeetle.tools.1.label</t>
  </si>
  <si>
    <t>ThingDef+BMT_EggCrystalbackBeetleFertilized.label</t>
  </si>
  <si>
    <t>BMT_EggCrystalbackBeetleFertilized.label</t>
  </si>
  <si>
    <t>crystalback beetle egg (fert.)</t>
  </si>
  <si>
    <t>ThingDef+BMT_EggCrystalbackBeetleFertilized.description</t>
  </si>
  <si>
    <t>BMT_EggCrystalbackBeetleFertilized.description</t>
  </si>
  <si>
    <t>A fertilized crystalback beetle egg. If all goes well, it should hatch into a crystalback beetle larvae. It can be eaten raw, but it's much better cooked.</t>
  </si>
  <si>
    <t>ThingDef+BMT_CrystalCrab_Sandstone.label</t>
  </si>
  <si>
    <t>BMT_CrystalCrab_Sandstone.label</t>
  </si>
  <si>
    <t>crystal crab</t>
  </si>
  <si>
    <t>ThingDef+BMT_CrystalCrab_Sandstone.description</t>
  </si>
  <si>
    <t>BMT_CrystalCrab_Sandstone.description</t>
  </si>
  <si>
    <t>A large and powerful relative of the decorator crab, cavern crystals grow from the minerals on this crab's rocky shell. Despite its strong exoskeleton, the crystal crab hauls around this heavy shell, the reason for which is unknown. They are not known to breed in captivity.</t>
  </si>
  <si>
    <t>ThingDef+BMT_CrystalCrab_Sandstone.race.meatLabel</t>
  </si>
  <si>
    <t>BMT_CrystalCrab_Sandstone.race.meatLabel</t>
  </si>
  <si>
    <t>cave crab meat</t>
  </si>
  <si>
    <t>ThingDef+BMT_CrystalCrab_Sandstone.tools.0.label</t>
  </si>
  <si>
    <t>BMT_CrystalCrab_Sandstone.tools.0.label</t>
  </si>
  <si>
    <t>ThingDef+BMT_CrystalCrab_Sandstone.tools.1.label</t>
  </si>
  <si>
    <t>BMT_CrystalCrab_Sandstone.tools.1.label</t>
  </si>
  <si>
    <t>ThingDef+BMT_CrystalCrab_Granite.label</t>
  </si>
  <si>
    <t>BMT_CrystalCrab_Granite.label</t>
  </si>
  <si>
    <t>ThingDef+BMT_CrystalCrab_Granite.description</t>
  </si>
  <si>
    <t>BMT_CrystalCrab_Granite.description</t>
  </si>
  <si>
    <t>ThingDef+BMT_CrystalCrab_Granite.race.meatLabel</t>
  </si>
  <si>
    <t>BMT_CrystalCrab_Granite.race.meatLabel</t>
  </si>
  <si>
    <t>ThingDef+BMT_CrystalCrab_Granite.tools.0.label</t>
  </si>
  <si>
    <t>BMT_CrystalCrab_Granite.tools.0.label</t>
  </si>
  <si>
    <t>ThingDef+BMT_CrystalCrab_Granite.tools.1.label</t>
  </si>
  <si>
    <t>BMT_CrystalCrab_Granite.tools.1.label</t>
  </si>
  <si>
    <t>ThingDef+BMT_CrystalCrab_Limestone.label</t>
  </si>
  <si>
    <t>BMT_CrystalCrab_Limestone.label</t>
  </si>
  <si>
    <t>ThingDef+BMT_CrystalCrab_Limestone.description</t>
  </si>
  <si>
    <t>BMT_CrystalCrab_Limestone.description</t>
  </si>
  <si>
    <t>ThingDef+BMT_CrystalCrab_Limestone.race.meatLabel</t>
  </si>
  <si>
    <t>BMT_CrystalCrab_Limestone.race.meatLabel</t>
  </si>
  <si>
    <t>ThingDef+BMT_CrystalCrab_Limestone.tools.0.label</t>
  </si>
  <si>
    <t>BMT_CrystalCrab_Limestone.tools.0.label</t>
  </si>
  <si>
    <t>ThingDef+BMT_CrystalCrab_Limestone.tools.1.label</t>
  </si>
  <si>
    <t>BMT_CrystalCrab_Limestone.tools.1.label</t>
  </si>
  <si>
    <t>ThingDef+BMT_CrystalCrab_Slate.label</t>
  </si>
  <si>
    <t>BMT_CrystalCrab_Slate.label</t>
  </si>
  <si>
    <t>ThingDef+BMT_CrystalCrab_Slate.description</t>
  </si>
  <si>
    <t>BMT_CrystalCrab_Slate.description</t>
  </si>
  <si>
    <t>ThingDef+BMT_CrystalCrab_Slate.race.meatLabel</t>
  </si>
  <si>
    <t>BMT_CrystalCrab_Slate.race.meatLabel</t>
  </si>
  <si>
    <t>ThingDef+BMT_CrystalCrab_Slate.tools.0.label</t>
  </si>
  <si>
    <t>BMT_CrystalCrab_Slate.tools.0.label</t>
  </si>
  <si>
    <t>ThingDef+BMT_CrystalCrab_Slate.tools.1.label</t>
  </si>
  <si>
    <t>BMT_CrystalCrab_Slate.tools.1.label</t>
  </si>
  <si>
    <t>ThingDef+BMT_CrystalCrab_Marble.label</t>
  </si>
  <si>
    <t>BMT_CrystalCrab_Marble.label</t>
  </si>
  <si>
    <t>ThingDef+BMT_CrystalCrab_Marble.description</t>
  </si>
  <si>
    <t>BMT_CrystalCrab_Marble.description</t>
  </si>
  <si>
    <t>ThingDef+BMT_CrystalCrab_Marble.race.meatLabel</t>
  </si>
  <si>
    <t>BMT_CrystalCrab_Marble.race.meatLabel</t>
  </si>
  <si>
    <t>ThingDef+BMT_CrystalCrab_Marble.tools.0.label</t>
  </si>
  <si>
    <t>BMT_CrystalCrab_Marble.tools.0.label</t>
  </si>
  <si>
    <t>ThingDef+BMT_CrystalCrab_Marble.tools.1.label</t>
  </si>
  <si>
    <t>BMT_CrystalCrab_Marble.tools.1.label</t>
  </si>
  <si>
    <t>ThingDef+BMT_CrystalCrab_Jade.label</t>
  </si>
  <si>
    <t>BMT_CrystalCrab_Jade.label</t>
  </si>
  <si>
    <t>ThingDef+BMT_CrystalCrab_Jade.description</t>
  </si>
  <si>
    <t>BMT_CrystalCrab_Jade.description</t>
  </si>
  <si>
    <t>ThingDef+BMT_CrystalCrab_Jade.race.meatLabel</t>
  </si>
  <si>
    <t>BMT_CrystalCrab_Jade.race.meatLabel</t>
  </si>
  <si>
    <t>ThingDef+BMT_CrystalCrab_Jade.tools.0.label</t>
  </si>
  <si>
    <t>BMT_CrystalCrab_Jade.tools.0.label</t>
  </si>
  <si>
    <t>ThingDef+BMT_CrystalCrab_Jade.tools.1.label</t>
  </si>
  <si>
    <t>BMT_CrystalCrab_Jade.tools.1.label</t>
  </si>
  <si>
    <t>ThingDef+BMT_CrystalCrab_Coral.label</t>
  </si>
  <si>
    <t>BMT_CrystalCrab_Coral.label</t>
  </si>
  <si>
    <t>ThingDef+BMT_CrystalCrab_Coral.description</t>
  </si>
  <si>
    <t>BMT_CrystalCrab_Coral.description</t>
  </si>
  <si>
    <t>ThingDef+BMT_CrystalCrab_Coral.race.meatLabel</t>
  </si>
  <si>
    <t>BMT_CrystalCrab_Coral.race.meatLabel</t>
  </si>
  <si>
    <t>ThingDef+BMT_CrystalCrab_Coral.tools.0.label</t>
  </si>
  <si>
    <t>BMT_CrystalCrab_Coral.tools.0.label</t>
  </si>
  <si>
    <t>ThingDef+BMT_CrystalCrab_Coral.tools.1.label</t>
  </si>
  <si>
    <t>BMT_CrystalCrab_Coral.tools.1.label</t>
  </si>
  <si>
    <t>ThingDef+BMT_CrystalFairyMole.label</t>
  </si>
  <si>
    <t>BMT_CrystalFairyMole.label</t>
  </si>
  <si>
    <t>crystal fairy mole</t>
  </si>
  <si>
    <t>ThingDef+BMT_CrystalFairyMole.description</t>
  </si>
  <si>
    <t>BMT_CrystalFairyMole.description</t>
  </si>
  <si>
    <t>Crystal plating covers the back of this mole species, offering protection from predators and hunters.</t>
  </si>
  <si>
    <t>ThingDef+BMT_CrystalFairyMole.tools.0.label</t>
  </si>
  <si>
    <t>BMT_CrystalFairyMole.tools.0.label</t>
  </si>
  <si>
    <t>ThingDef+BMT_CrystalFairyMole.tools.1.label</t>
  </si>
  <si>
    <t>BMT_CrystalFairyMole.tools.1.label</t>
  </si>
  <si>
    <t>ThingDef+BMT_CrystalFairyMole.tools.3.label</t>
  </si>
  <si>
    <t>BMT_CrystalFairyMole.tools.3.label</t>
  </si>
  <si>
    <t>ThingDef+BMT_CrystalMantis.label</t>
  </si>
  <si>
    <t>BMT_CrystalMantis.label</t>
  </si>
  <si>
    <t>crystal mimic mantis</t>
  </si>
  <si>
    <t>ThingDef+BMT_CrystalMantis.description</t>
  </si>
  <si>
    <t>BMT_CrystalMantis.description</t>
  </si>
  <si>
    <t>A native to the crystal caverns, this mantis is nearly the size of a person. It uses its crystal-like carapace as camouflage while hunting prey.</t>
  </si>
  <si>
    <t>ThingDef+BMT_CrystalMantis.tools.0.label</t>
  </si>
  <si>
    <t>BMT_CrystalMantis.tools.0.label</t>
  </si>
  <si>
    <t>ThingDef+BMT_CrystalMantis.tools.1.label</t>
  </si>
  <si>
    <t>BMT_CrystalMantis.tools.1.label</t>
  </si>
  <si>
    <t>left scythe</t>
  </si>
  <si>
    <t>ThingDef+BMT_CrystalMantis.tools.2.label</t>
  </si>
  <si>
    <t>BMT_CrystalMantis.tools.2.label</t>
  </si>
  <si>
    <t>right scythe</t>
  </si>
  <si>
    <t>ThingDef+BMT_CrystalMantis.tools.3.label</t>
  </si>
  <si>
    <t>BMT_CrystalMantis.tools.3.label</t>
  </si>
  <si>
    <t>ThingDef+BMT_MimicMantisEggFertilized.label</t>
  </si>
  <si>
    <t>BMT_MimicMantisEggFertilized.label</t>
  </si>
  <si>
    <t>crystal mimic mantis egg (fert.)</t>
  </si>
  <si>
    <t>ThingDef+BMT_MimicMantisEggFertilized.description</t>
  </si>
  <si>
    <t>BMT_MimicMantisEggFertilized.description</t>
  </si>
  <si>
    <t>A fertilized crystal mantis egg. If all goes well, it should hatch into a mantis larvae. It can be eaten raw, but it's much better cooked.</t>
  </si>
  <si>
    <t>ThingDef+BMT_CrystalMantisClaw.label</t>
  </si>
  <si>
    <t>BMT_CrystalMantisClaw.label</t>
  </si>
  <si>
    <t>crystal mimic mantis claw</t>
  </si>
  <si>
    <t>ThingDef+BMT_CrystalMantisClaw.description</t>
  </si>
  <si>
    <t>BMT_CrystalMantisClaw.description</t>
  </si>
  <si>
    <t>A claw from a crystal mimic mantis. It's priceless in most markets. This is a true trophy and needed for special weapons.</t>
  </si>
  <si>
    <t>ThingDef+BMT_CrystalMantisClaw.tools.0.label</t>
  </si>
  <si>
    <t>BMT_CrystalMantisClaw.tools.0.label</t>
  </si>
  <si>
    <t>point</t>
  </si>
  <si>
    <t>ThingDef+BMT_CrystalMantisClaw.tools.1.label</t>
  </si>
  <si>
    <t>BMT_CrystalMantisClaw.tools.1.label</t>
  </si>
  <si>
    <t>base</t>
  </si>
  <si>
    <t>ThingDef+BMT_Crystalope.label</t>
  </si>
  <si>
    <t>BMT_Crystalope.label</t>
  </si>
  <si>
    <t>crystalope</t>
  </si>
  <si>
    <t>ThingDef+BMT_Crystalope.description</t>
  </si>
  <si>
    <t>BMT_Crystalope.description</t>
  </si>
  <si>
    <t>Though weak and fragile, the crystalope was engineered to grow large crystals on its back. Other animals have learned to avoid it because of the huge explosion it produces upon death. Its crystal can be harvested.</t>
  </si>
  <si>
    <t>ThingDef+BMT_Crystalope.tools.0.label</t>
  </si>
  <si>
    <t>BMT_Crystalope.tools.0.label</t>
  </si>
  <si>
    <t>ThingDef+BMT_Crystalope.tools.1.label</t>
  </si>
  <si>
    <t>BMT_Crystalope.tools.1.label</t>
  </si>
  <si>
    <t>ThingDef+BMT_Crystalope.tools.2.label</t>
  </si>
  <si>
    <t>BMT_Crystalope.tools.2.label</t>
  </si>
  <si>
    <t>ThingDef+BMT_DarkAxolotl.label</t>
  </si>
  <si>
    <t>BMT_DarkAxolotl.label</t>
  </si>
  <si>
    <t>dark axolotl</t>
  </si>
  <si>
    <t>ThingDef+BMT_DarkAxolotl.description</t>
  </si>
  <si>
    <t>BMT_DarkAxolotl.description</t>
  </si>
  <si>
    <t>A large yet peaceful inhabitant of the shallow caves. Hunts only small animals. A good pet, though weak in combat.</t>
  </si>
  <si>
    <t>ThingDef+BMT_DarkAxolotl.tools.0.label</t>
  </si>
  <si>
    <t>BMT_DarkAxolotl.tools.0.label</t>
  </si>
  <si>
    <t>ThingDef+BMT_DarkAxolotl.tools.1.label</t>
  </si>
  <si>
    <t>BMT_DarkAxolotl.tools.1.label</t>
  </si>
  <si>
    <t>ThingDef+BMT_DarkAxolotl.tools.2.label</t>
  </si>
  <si>
    <t>BMT_DarkAxolotl.tools.2.label</t>
  </si>
  <si>
    <t>jaw</t>
  </si>
  <si>
    <t>ThingDef+BMT_DarkAxolotl.tools.3.label</t>
  </si>
  <si>
    <t>BMT_DarkAxolotl.tools.3.label</t>
  </si>
  <si>
    <t>ThingDef+BMT_EggDarkAxolotlFertilized.label</t>
  </si>
  <si>
    <t>BMT_EggDarkAxolotlFertilized.label</t>
  </si>
  <si>
    <t>dark axolotl egg (fert.)</t>
  </si>
  <si>
    <t>ThingDef+BMT_EggDarkAxolotlFertilized.description</t>
  </si>
  <si>
    <t>BMT_EggDarkAxolotlFertilized.description</t>
  </si>
  <si>
    <t>A fertilized dark axolotl egg. If all goes well, it should hatch into an axolotl. It can be eaten raw, but it's much better cooked.</t>
  </si>
  <si>
    <t>ThingDef+BMT_DepthsPenguin.label</t>
  </si>
  <si>
    <t>BMT_DepthsPenguin.label</t>
  </si>
  <si>
    <t>depths penguin</t>
  </si>
  <si>
    <t>ThingDef+BMT_DepthsPenguin.description</t>
  </si>
  <si>
    <t>BMT_DepthsPenguin.description</t>
  </si>
  <si>
    <t>A fairly large penguin species that lives in the hollowed out tunnels inside of massive glaciers and permanently frozen areas.</t>
  </si>
  <si>
    <t>ThingDef+BMT_DepthsPenguin.tools.0.label</t>
  </si>
  <si>
    <t>BMT_DepthsPenguin.tools.0.label</t>
  </si>
  <si>
    <t>claws</t>
  </si>
  <si>
    <t>ThingDef+BMT_DepthsPenguin.tools.1.label</t>
  </si>
  <si>
    <t>BMT_DepthsPenguin.tools.1.label</t>
  </si>
  <si>
    <t>beak</t>
  </si>
  <si>
    <t>ThingDef+BMT_DepthsPenguin.tools.2.label</t>
  </si>
  <si>
    <t>BMT_DepthsPenguin.tools.2.label</t>
  </si>
  <si>
    <t>ThingDef+BMT_EggDepthsPenguinFertilized.label</t>
  </si>
  <si>
    <t>BMT_EggDepthsPenguinFertilized.label</t>
  </si>
  <si>
    <t>depths penguin egg (fert.)</t>
  </si>
  <si>
    <t>ThingDef+BMT_EggDepthsPenguinFertilized.description</t>
  </si>
  <si>
    <t>BMT_EggDepthsPenguinFertilized.description</t>
  </si>
  <si>
    <t>A fertilized depths penguin egg. If all goes well, it should hatch into a baby depths penguin.</t>
  </si>
  <si>
    <t>ThingDef+BMT_Diggerpede.label</t>
  </si>
  <si>
    <t>BMT_Diggerpede.label</t>
  </si>
  <si>
    <t>diggerpede</t>
  </si>
  <si>
    <t>ThingDef+BMT_Diggerpede.description</t>
  </si>
  <si>
    <t>BMT_Diggerpede.description</t>
  </si>
  <si>
    <t>The predatory diggerpede is found below the desert surface, burrowing in the sand and soil faster than most can run. It hunts anything it can lay its mandibles on when it hungers.\n\nDespite being similar to other arthropods, it gives live birth rather than lay eggs.</t>
  </si>
  <si>
    <t>ThingDef+BMT_Diggerpede.tools.0.label</t>
  </si>
  <si>
    <t>BMT_Diggerpede.tools.0.label</t>
  </si>
  <si>
    <t>ThingDef+BMT_Diggerpede.tools.1.label</t>
  </si>
  <si>
    <t>BMT_Diggerpede.tools.1.label</t>
  </si>
  <si>
    <t>ThingDef+BMT_FacetMothLarvae.label</t>
  </si>
  <si>
    <t>BMT_FacetMothLarvae.label</t>
  </si>
  <si>
    <t>crystalline caterpillar</t>
  </si>
  <si>
    <t>ThingDef+BMT_FacetMothLarvae.description</t>
  </si>
  <si>
    <t>BMT_FacetMothLarvae.description</t>
  </si>
  <si>
    <t>The larval form of the facet moth. To deter predators, its body appears spiky and hard through a form of natural mimicry.</t>
  </si>
  <si>
    <t>ThingDef+BMT_FacetMothLarvae.tools.0.label</t>
  </si>
  <si>
    <t>BMT_FacetMothLarvae.tools.0.label</t>
  </si>
  <si>
    <t>ThingDef+BMT_FacetMothLarvae.tools.1.label</t>
  </si>
  <si>
    <t>BMT_FacetMothLarvae.tools.1.label</t>
  </si>
  <si>
    <t>ThingDef+BMT_FacetMothPupa.label</t>
  </si>
  <si>
    <t>BMT_FacetMothPupa.label</t>
  </si>
  <si>
    <t>facet pupa</t>
  </si>
  <si>
    <t>ThingDef+BMT_FacetMothPupa.description</t>
  </si>
  <si>
    <t>BMT_FacetMothPupa.description</t>
  </si>
  <si>
    <t>The pupal form of the facet moth. While immobile, its hard shell protects it from most predators.</t>
  </si>
  <si>
    <t>ThingDef+BMT_FacetMothPupa.tools.0.label</t>
  </si>
  <si>
    <t>BMT_FacetMothPupa.tools.0.label</t>
  </si>
  <si>
    <t>ThingDef+BMT_FacetMoth.label</t>
  </si>
  <si>
    <t>BMT_FacetMoth.label</t>
  </si>
  <si>
    <t>facet moth</t>
  </si>
  <si>
    <t>ThingDef+BMT_FacetMoth.description</t>
  </si>
  <si>
    <t>BMT_FacetMoth.description</t>
  </si>
  <si>
    <t>A large moth with wings that glimmer like the facets of crystal. It flits about in dark caverns and is often captured and kept as a pet for its beauty. The females are capable of producing multiple batches of fertilized eggs from one mating period.</t>
  </si>
  <si>
    <t>ThingDef+BMT_FacetMoth.tools.0.label</t>
  </si>
  <si>
    <t>BMT_FacetMoth.tools.0.label</t>
  </si>
  <si>
    <t>ThingDef+BMT_FacetMoth.tools.1.label</t>
  </si>
  <si>
    <t>BMT_FacetMoth.tools.1.label</t>
  </si>
  <si>
    <t>ThingDef+BMT_FacetMothEggFertilized.label</t>
  </si>
  <si>
    <t>BMT_FacetMothEggFertilized.label</t>
  </si>
  <si>
    <t>facet moth egg (fert.)</t>
  </si>
  <si>
    <t>ThingDef+BMT_FacetMothEggFertilized.description</t>
  </si>
  <si>
    <t>BMT_FacetMothEggFertilized.description</t>
  </si>
  <si>
    <t>A fertilized facet moth egg. If all goes well, it should hatch into a facet larvae. It can be eaten raw, but it's much better cooked.</t>
  </si>
  <si>
    <t>ThingDef+BMT_FireSalamander.label</t>
  </si>
  <si>
    <t>BMT_FireSalamander.label</t>
  </si>
  <si>
    <t>fire salamander</t>
  </si>
  <si>
    <t>ThingDef+BMT_FireSalamander.description</t>
  </si>
  <si>
    <t>BMT_FireSalamander.description</t>
  </si>
  <si>
    <t>Though commonly called a salamander, it is more closely related to reptiles than amphibians. Its luminous skin is reminiscent of hot lava. Normally this would deter its natural predators if it weren't for their poor vision.</t>
  </si>
  <si>
    <t>ThingDef+BMT_FireSalamander.tools.0.label</t>
  </si>
  <si>
    <t>BMT_FireSalamander.tools.0.label</t>
  </si>
  <si>
    <t>ThingDef+BMT_FireSalamander.tools.1.label</t>
  </si>
  <si>
    <t>BMT_FireSalamander.tools.1.label</t>
  </si>
  <si>
    <t>ThingDef+BMT_FireSalamander.tools.3.label</t>
  </si>
  <si>
    <t>BMT_FireSalamander.tools.3.label</t>
  </si>
  <si>
    <t>ThingDef+BMT_EggFireSalamanderFertilized.label</t>
  </si>
  <si>
    <t>BMT_EggFireSalamanderFertilized.label</t>
  </si>
  <si>
    <t>fire salamander egg (fert.)</t>
  </si>
  <si>
    <t>ThingDef+BMT_EggFireSalamanderFertilized.description</t>
  </si>
  <si>
    <t>BMT_EggFireSalamanderFertilized.description</t>
  </si>
  <si>
    <t>A fertilized fire salamander egg. If all goes well, it should hatch into a fire salamander. It can be eaten raw, but it's much better cooked.</t>
  </si>
  <si>
    <t>ThingDef+BMT_EggFireSalamanderUnfertilized.label</t>
  </si>
  <si>
    <t>BMT_EggFireSalamanderUnfertilized.label</t>
  </si>
  <si>
    <t>fire salamander egg (unfert.)</t>
  </si>
  <si>
    <t>ThingDef+BMT_EggFireSalamanderUnfertilized.description</t>
  </si>
  <si>
    <t>BMT_EggFireSalamanderUnfertilized.description</t>
  </si>
  <si>
    <t>An unfertilized fire salamander egg. It can be eaten raw, but it's much, much better cooked.</t>
  </si>
  <si>
    <t>ThingDef+BMT_FleeceSpider.label</t>
  </si>
  <si>
    <t>BMT_FleeceSpider.label</t>
  </si>
  <si>
    <t>fleece spider</t>
  </si>
  <si>
    <t>ThingDef+BMT_FleeceSpider.description</t>
  </si>
  <si>
    <t>BMT_FleeceSpider.description</t>
  </si>
  <si>
    <t>Small and fluffy, these spiders have become a popular pet amongst the cavern-dwelling populace. It can be easily fed from whatever food falls onto the ground.</t>
  </si>
  <si>
    <t>ThingDef+BMT_FleeceSpider.tools.0.label</t>
  </si>
  <si>
    <t>BMT_FleeceSpider.tools.0.label</t>
  </si>
  <si>
    <t>ThingDef+BMT_FleeceSpider.tools.1.label</t>
  </si>
  <si>
    <t>BMT_FleeceSpider.tools.1.label</t>
  </si>
  <si>
    <t>ThingDef+BMT_EggFleeceSpiderFertilized.label</t>
  </si>
  <si>
    <t>BMT_EggFleeceSpiderFertilized.label</t>
  </si>
  <si>
    <t>Fleece spider egg (fert.)</t>
  </si>
  <si>
    <t>ThingDef+BMT_EggFleeceSpiderFertilized.description</t>
  </si>
  <si>
    <t>BMT_EggFleeceSpiderFertilized.description</t>
  </si>
  <si>
    <t>A Fleece spider egg. If all goes well, it should hatch into a baby spider. It can be eaten raw, but it's much better cooked.</t>
  </si>
  <si>
    <t>ThingDef+BMT_FoundryBeetleLarvae.label</t>
  </si>
  <si>
    <t>BMT_FoundryBeetleLarvae.label</t>
  </si>
  <si>
    <t>foundry grub</t>
  </si>
  <si>
    <t>ThingDef+BMT_FoundryBeetleLarvae.description</t>
  </si>
  <si>
    <t>BMT_FoundryBeetleLarvae.description</t>
  </si>
  <si>
    <t>A small and soft grub with inflammable chitin. Unfortunately this does not last once the grub is dead.</t>
  </si>
  <si>
    <t>ThingDef+BMT_FoundryBeetleLarvae.tools.0.label</t>
  </si>
  <si>
    <t>BMT_FoundryBeetleLarvae.tools.0.label</t>
  </si>
  <si>
    <t>ThingDef+BMT_FoundryBeetleLarvae.tools.1.label</t>
  </si>
  <si>
    <t>BMT_FoundryBeetleLarvae.tools.1.label</t>
  </si>
  <si>
    <t>ThingDef+BMT_FoundryBeetlePupa.label</t>
  </si>
  <si>
    <t>BMT_FoundryBeetlePupa.label</t>
  </si>
  <si>
    <t>foundry pupa</t>
  </si>
  <si>
    <t>ThingDef+BMT_FoundryBeetlePupa.description</t>
  </si>
  <si>
    <t>BMT_FoundryBeetlePupa.description</t>
  </si>
  <si>
    <t>The pupal form of the foundry beetle. Its body has largely liquified as it metamorphoses within. It is completely inflammable in nature.</t>
  </si>
  <si>
    <t>ThingDef+BMT_FoundryBeetlePupa.tools.0.label</t>
  </si>
  <si>
    <t>BMT_FoundryBeetlePupa.tools.0.label</t>
  </si>
  <si>
    <t>ThingDef+BMT_FoundryBeetle.label</t>
  </si>
  <si>
    <t>BMT_FoundryBeetle.label</t>
  </si>
  <si>
    <t>foundry beetle</t>
  </si>
  <si>
    <t>ThingDef+BMT_FoundryBeetle.description</t>
  </si>
  <si>
    <t>BMT_FoundryBeetle.description</t>
  </si>
  <si>
    <t>While herbivorous, this beetle is no easy prey. It uses its massive mandibles to crush both rival mates and anything that tries to hunt it. These beetles are often bred as war bugs by the more vicious cave dwellers.</t>
  </si>
  <si>
    <t>ThingDef+BMT_FoundryBeetle.tools.0.label</t>
  </si>
  <si>
    <t>BMT_FoundryBeetle.tools.0.label</t>
  </si>
  <si>
    <t>head claw</t>
  </si>
  <si>
    <t>ThingDef+BMT_FoundryBeetle.tools.1.label</t>
  </si>
  <si>
    <t>BMT_FoundryBeetle.tools.1.label</t>
  </si>
  <si>
    <t>ThingDef+BMT_FoundryBeetleEggFertilized.label</t>
  </si>
  <si>
    <t>BMT_FoundryBeetleEggFertilized.label</t>
  </si>
  <si>
    <t>foundry beetle egg (fert.)</t>
  </si>
  <si>
    <t>ThingDef+BMT_FoundryBeetleEggFertilized.description</t>
  </si>
  <si>
    <t>BMT_FoundryBeetleEggFertilized.description</t>
  </si>
  <si>
    <t>A fertilized foundry beetle egg. If all goes well, it should hatch into a baby foundry beetle. It can be eaten raw, but it's much better cooked.</t>
  </si>
  <si>
    <t>ThingDef+BMT_FrostFrog.label</t>
  </si>
  <si>
    <t>BMT_FrostFrog.label</t>
  </si>
  <si>
    <t>frost frog</t>
  </si>
  <si>
    <t>ThingDef+BMT_FrostFrog.description</t>
  </si>
  <si>
    <t>BMT_FrostFrog.description</t>
  </si>
  <si>
    <t>This small, solitary herbivore can swiftly hop away from danger.</t>
  </si>
  <si>
    <t>ThingDef+BMT_FungalFerret.label</t>
  </si>
  <si>
    <t>BMT_FungalFerret.label</t>
  </si>
  <si>
    <t>fungal ferret</t>
  </si>
  <si>
    <t>ThingDef+BMT_FungalFerret.description</t>
  </si>
  <si>
    <t>BMT_FungalFerret.description</t>
  </si>
  <si>
    <t>The fungus growing on the back of this small mammal has formed a mutual bond with its host, living primarily within and on its fur.</t>
  </si>
  <si>
    <t>ThingDef+BMT_FungalFerret.tools.0.label</t>
  </si>
  <si>
    <t>BMT_FungalFerret.tools.0.label</t>
  </si>
  <si>
    <t>ThingDef+BMT_FungalFerret.tools.1.label</t>
  </si>
  <si>
    <t>BMT_FungalFerret.tools.1.label</t>
  </si>
  <si>
    <t>ThingDef+BMT_FungalFerret.tools.3.label</t>
  </si>
  <si>
    <t>BMT_FungalFerret.tools.3.label</t>
  </si>
  <si>
    <t>ThingDef+BMT_FungalMantis.label</t>
  </si>
  <si>
    <t>BMT_FungalMantis.label</t>
  </si>
  <si>
    <t>fungal mimic mantis</t>
  </si>
  <si>
    <t>ThingDef+BMT_FungalMantis.description</t>
  </si>
  <si>
    <t>BMT_FungalMantis.description</t>
  </si>
  <si>
    <t>A native to the fungal forest caverns, this mantis is larger than a person. It uses its fungus-covered carapace as camouflage while hunting. Unlike other mantises, they rely on their attacks injecting anesthetic and poisonous chemicals into prey.</t>
  </si>
  <si>
    <t>ThingDef+BMT_FungalMantis.tools.0.label</t>
  </si>
  <si>
    <t>BMT_FungalMantis.tools.0.label</t>
  </si>
  <si>
    <t>ThingDef+BMT_FungalMantis.tools.1.label</t>
  </si>
  <si>
    <t>BMT_FungalMantis.tools.1.label</t>
  </si>
  <si>
    <t>ThingDef+BMT_FungalMantis.tools.2.label</t>
  </si>
  <si>
    <t>BMT_FungalMantis.tools.2.label</t>
  </si>
  <si>
    <t>ThingDef+BMT_FungalMantis.tools.3.label</t>
  </si>
  <si>
    <t>BMT_FungalMantis.tools.3.label</t>
  </si>
  <si>
    <t>ThingDef+BMT_FungalMantisEggFertilized.label</t>
  </si>
  <si>
    <t>BMT_FungalMantisEggFertilized.label</t>
  </si>
  <si>
    <t>fungal mimic mantis egg (fert.)</t>
  </si>
  <si>
    <t>ThingDef+BMT_FungalMantisEggFertilized.description</t>
  </si>
  <si>
    <t>BMT_FungalMantisEggFertilized.description</t>
  </si>
  <si>
    <t>A fertilized fungal mantis egg. If all goes well, it should hatch into a mantis larvae. It can be eaten raw, but it's much better cooked.</t>
  </si>
  <si>
    <t>ThingDef+BMT_FungalMantisClaw.label</t>
  </si>
  <si>
    <t>BMT_FungalMantisClaw.label</t>
  </si>
  <si>
    <t>fungal mimic mantis claw</t>
  </si>
  <si>
    <t>ThingDef+BMT_FungalMantisClaw.description</t>
  </si>
  <si>
    <t>BMT_FungalMantisClaw.description</t>
  </si>
  <si>
    <t>A claw from a fungal mimic mantis. It's priceless in most markets. This is a true trophy and needed for special weapons.</t>
  </si>
  <si>
    <t>ThingDef+BMT_FungalMantisClaw.tools.0.label</t>
  </si>
  <si>
    <t>BMT_FungalMantisClaw.tools.0.label</t>
  </si>
  <si>
    <t>ThingDef+BMT_FungalMantisClaw.tools.1.label</t>
  </si>
  <si>
    <t>BMT_FungalMantisClaw.tools.1.label</t>
  </si>
  <si>
    <t>ThingDef+BMT_FungalWeevil.label</t>
  </si>
  <si>
    <t>BMT_FungalWeevil.label</t>
  </si>
  <si>
    <t>fungal weevil</t>
  </si>
  <si>
    <t>ThingDef+BMT_FungalWeevil.description</t>
  </si>
  <si>
    <t>BMT_FungalWeevil.description</t>
  </si>
  <si>
    <t>Unlike normal fungal infestations within insects, this infestation has somehow grown into a healthy symbiosis. The insect's movements help to spread the fungal spores while its body provides the fungus a home. In return, the fungus helps its host hide within the fungal growths of the biome.</t>
  </si>
  <si>
    <t>ThingDef+BMT_FungalWeevil.tools.0.label</t>
  </si>
  <si>
    <t>BMT_FungalWeevil.tools.0.label</t>
  </si>
  <si>
    <t>ThingDef+BMT_FungalWeevil.tools.1.label</t>
  </si>
  <si>
    <t>BMT_FungalWeevil.tools.1.label</t>
  </si>
  <si>
    <t>ThingDef+BMT_EggFungalWeevilFertilized.label</t>
  </si>
  <si>
    <t>BMT_EggFungalWeevilFertilized.label</t>
  </si>
  <si>
    <t>fungal weevil egg (fert.)</t>
  </si>
  <si>
    <t>ThingDef+BMT_EggFungalWeevilFertilized.description</t>
  </si>
  <si>
    <t>BMT_EggFungalWeevilFertilized.description</t>
  </si>
  <si>
    <t>A fertilized fungal weevil egg. If all goes well, it should hatch into a baby weevil. It can be eaten raw, but it's much better cooked.</t>
  </si>
  <si>
    <t>ThingDef+BMT_GiantSlug.label</t>
  </si>
  <si>
    <t>BMT_GiantSlug.label</t>
  </si>
  <si>
    <t>giant slug</t>
  </si>
  <si>
    <t>ThingDef+BMT_GiantSlug.description</t>
  </si>
  <si>
    <t>BMT_GiantSlug.description</t>
  </si>
  <si>
    <t>A huge slug, roughly the size of a pig. It is often used as a meat source for underground colonies.</t>
  </si>
  <si>
    <t>ThingDef+BMT_GiantSlug.tools.0.label</t>
  </si>
  <si>
    <t>BMT_GiantSlug.tools.0.label</t>
  </si>
  <si>
    <t>ThingDef+BMT_EggGiantSlugFertilized.label</t>
  </si>
  <si>
    <t>BMT_EggGiantSlugFertilized.label</t>
  </si>
  <si>
    <t>giant slug egg (fert.)</t>
  </si>
  <si>
    <t>ThingDef+BMT_EggGiantSlugFertilized.description</t>
  </si>
  <si>
    <t>BMT_EggGiantSlugFertilized.description</t>
  </si>
  <si>
    <t>A fertilized giant slug egg. If all goes well, it should hatch into a baby slug. It can be eaten raw, but it's much better cooked.</t>
  </si>
  <si>
    <t>ThingDef+BMT_EggGiantSlugUnfertilized.label</t>
  </si>
  <si>
    <t>BMT_EggGiantSlugUnfertilized.label</t>
  </si>
  <si>
    <t>giant slug egg (unfert.)</t>
  </si>
  <si>
    <t>ThingDef+BMT_EggGiantSlugUnfertilized.description</t>
  </si>
  <si>
    <t>BMT_EggGiantSlugUnfertilized.description</t>
  </si>
  <si>
    <t>An unfertilized giant slug egg. It can be eaten raw, but it's much, much better cooked.</t>
  </si>
  <si>
    <t>ThingDef+BMT_Filth_Snail_Slime.label</t>
  </si>
  <si>
    <t>BMT_Filth_Snail_Slime.label</t>
  </si>
  <si>
    <t>slime</t>
  </si>
  <si>
    <t>ThingDef+BMT_GiantSnail.label</t>
  </si>
  <si>
    <t>BMT_GiantSnail.label</t>
  </si>
  <si>
    <t>giant snail</t>
  </si>
  <si>
    <t>ThingDef+BMT_GiantSnail.description</t>
  </si>
  <si>
    <t>BMT_GiantSnail.description</t>
  </si>
  <si>
    <t>A gigantic herd snail used as a pack animal by many cavern-dwelling societies. Its ability to adhere to and climb virtually any surface makes it invaluable for traders or travelers underground.</t>
  </si>
  <si>
    <t>ThingDef+BMT_GiantSnail.tools.0.label</t>
  </si>
  <si>
    <t>BMT_GiantSnail.tools.0.label</t>
  </si>
  <si>
    <t>ThingDef+BMT_EggGiantSnailFertilized.label</t>
  </si>
  <si>
    <t>BMT_EggGiantSnailFertilized.label</t>
  </si>
  <si>
    <t>giant snail egg (fert.)</t>
  </si>
  <si>
    <t>ThingDef+BMT_EggGiantSnailFertilized.description</t>
  </si>
  <si>
    <t>BMT_EggGiantSnailFertilized.description</t>
  </si>
  <si>
    <t>A fertilized giant snail egg. If all goes well, it should hatch into a baby snail. It can be eaten raw, but it's much better cooked.</t>
  </si>
  <si>
    <t>ThingDef+BMT_GlowSlug.label</t>
  </si>
  <si>
    <t>BMT_GlowSlug.label</t>
  </si>
  <si>
    <t>glowslug</t>
  </si>
  <si>
    <t>ThingDef+BMT_GlowSlug.description</t>
  </si>
  <si>
    <t>BMT_GlowSlug.description</t>
  </si>
  <si>
    <t>This bioluminescent slug is easily spotted in any dark environment, both by its own species and by predators. It is a wonder how they have survived this long, let alone to such a large size.</t>
  </si>
  <si>
    <t>ThingDef+BMT_GlowSlug.tools.0.label</t>
  </si>
  <si>
    <t>BMT_GlowSlug.tools.0.label</t>
  </si>
  <si>
    <t>ThingDef+BMT_EggGlowSlugFertilized.label</t>
  </si>
  <si>
    <t>BMT_EggGlowSlugFertilized.label</t>
  </si>
  <si>
    <t>glowslug egg (fert.)</t>
  </si>
  <si>
    <t>ThingDef+BMT_EggGlowSlugFertilized.description</t>
  </si>
  <si>
    <t>BMT_EggGlowSlugFertilized.description</t>
  </si>
  <si>
    <t>A fertilized glowslug egg. If all goes well, it should hatch into a baby slug. It can be eaten raw, but it's much better cooked.</t>
  </si>
  <si>
    <t>ThingDef+BMT_GlowSnail.label</t>
  </si>
  <si>
    <t>BMT_GlowSnail.label</t>
  </si>
  <si>
    <t>glowsnail</t>
  </si>
  <si>
    <t>ThingDef+BMT_GlowSnail.description</t>
  </si>
  <si>
    <t>BMT_GlowSnail.description</t>
  </si>
  <si>
    <t>Similar to the other gigantic snail species found underground and on Caveworlds, this species has been modified to bioluminesce.</t>
  </si>
  <si>
    <t>ThingDef+BMT_GlowSnail.tools.0.label</t>
  </si>
  <si>
    <t>BMT_GlowSnail.tools.0.label</t>
  </si>
  <si>
    <t>ThingDef+BMT_EggGlowSnailFertilized.label</t>
  </si>
  <si>
    <t>BMT_EggGlowSnailFertilized.label</t>
  </si>
  <si>
    <t>glowsnail egg (fert.)</t>
  </si>
  <si>
    <t>ThingDef+BMT_EggGlowSnailFertilized.description</t>
  </si>
  <si>
    <t>BMT_EggGlowSnailFertilized.description</t>
  </si>
  <si>
    <t>A fertilized glowsnail egg. If all goes well, it should hatch into a baby snail. It can be eaten raw, but it's much better cooked.</t>
  </si>
  <si>
    <t>ThingDef+BMT_Goeto.label</t>
  </si>
  <si>
    <t>BMT_Goeto.label</t>
  </si>
  <si>
    <t>goeto toad</t>
  </si>
  <si>
    <t>ThingDef+BMT_Goeto.description</t>
  </si>
  <si>
    <t>BMT_Goeto.description</t>
  </si>
  <si>
    <t>The goeto toad is another attempt at creating a meat and egg source for mining exportation centers and underground colonies. The project rapidly got out of hand, and the specimens quickly adapted to the caves which became its new 'natural' habitat.</t>
  </si>
  <si>
    <t>ThingDef+BMT_Goeto.tools.0.label</t>
  </si>
  <si>
    <t>BMT_Goeto.tools.0.label</t>
  </si>
  <si>
    <t>ThingDef+BMT_Goeto.tools.1.label</t>
  </si>
  <si>
    <t>BMT_Goeto.tools.1.label</t>
  </si>
  <si>
    <t>ThingDef+BMT_Goeto.tools.3.label</t>
  </si>
  <si>
    <t>BMT_Goeto.tools.3.label</t>
  </si>
  <si>
    <t>ThingDef+BMT_EggGoetoFertilized.label</t>
  </si>
  <si>
    <t>BMT_EggGoetoFertilized.label</t>
  </si>
  <si>
    <t>goeto toad egg (fert.)</t>
  </si>
  <si>
    <t>ThingDef+BMT_EggGoetoFertilized.description</t>
  </si>
  <si>
    <t>BMT_EggGoetoFertilized.description</t>
  </si>
  <si>
    <t>A fertilized goeto egg. If all goes well, it should hatch into a goeto toad. It can be eaten raw, but it's much better cooked.</t>
  </si>
  <si>
    <t>ThingDef+BMT_EggGoetoUnfertilized.label</t>
  </si>
  <si>
    <t>BMT_EggGoetoUnfertilized.label</t>
  </si>
  <si>
    <t>goeto toad egg (unfert.)</t>
  </si>
  <si>
    <t>ThingDef+BMT_EggGoetoUnfertilized.description</t>
  </si>
  <si>
    <t>BMT_EggGoetoUnfertilized.description</t>
  </si>
  <si>
    <t>An unfertilized goeto egg. It can be eaten raw, but it's much, much better cooked.</t>
  </si>
  <si>
    <t>ThingDef+BMT_HungeringHydra.label</t>
  </si>
  <si>
    <t>BMT_HungeringHydra.label</t>
  </si>
  <si>
    <t>hungering hydra</t>
  </si>
  <si>
    <t>ThingDef+BMT_HungeringHydra.description</t>
  </si>
  <si>
    <t>BMT_HungeringHydra.description</t>
  </si>
  <si>
    <t>With three heads and just as many stomachs, this massive ravenous beast almost constantly scours cave systems for food. They are protected by strong natural armor and their razor sharp teeth, with any injuries they do sustain healing rapidly.</t>
  </si>
  <si>
    <t>ThingDef+BMT_HungeringHydra.tools.1.label</t>
  </si>
  <si>
    <t>BMT_HungeringHydra.tools.1.label</t>
  </si>
  <si>
    <t>ThingDef+BMT_HungeringHydraEggFertilized.label</t>
  </si>
  <si>
    <t>BMT_HungeringHydraEggFertilized.label</t>
  </si>
  <si>
    <t>hungering hydra egg (fert.)</t>
  </si>
  <si>
    <t>ThingDef+BMT_HungeringHydraEggFertilized.description</t>
  </si>
  <si>
    <t>BMT_HungeringHydraEggFertilized.description</t>
  </si>
  <si>
    <t>A fertilized hydra egg. If all goes well, it should hatch into a baby hydra. It can be eaten raw, but it's much better cooked.</t>
  </si>
  <si>
    <t>ThingDef+BMT_Jellypot.label</t>
  </si>
  <si>
    <t>BMT_Jellypot.label</t>
  </si>
  <si>
    <t>jellypot</t>
  </si>
  <si>
    <t>ThingDef+BMT_Jellypot.description</t>
  </si>
  <si>
    <t>BMT_Jellypot.description</t>
  </si>
  <si>
    <t>Named the jellypot for its ability to produce insect jelly in its large thoracic sac, this rare animal is almost exclusively found near insectoid hives. Despite being farmed much like ants do with aphids, it does not seem capable of breeding in captivity.</t>
  </si>
  <si>
    <t>ThingDef+BMT_Jellypot.tools.0.label</t>
  </si>
  <si>
    <t>BMT_Jellypot.tools.0.label</t>
  </si>
  <si>
    <t>ThingDef+BMT_Jellypot.tools.1.label</t>
  </si>
  <si>
    <t>BMT_Jellypot.tools.1.label</t>
  </si>
  <si>
    <t>ThingDef+BMT_JewelBeetleLarvae.label</t>
  </si>
  <si>
    <t>BMT_JewelBeetleLarvae.label</t>
  </si>
  <si>
    <t>jewel grub</t>
  </si>
  <si>
    <t>ThingDef+BMT_JewelBeetleLarvae.description</t>
  </si>
  <si>
    <t>BMT_JewelBeetleLarvae.description</t>
  </si>
  <si>
    <t>Small and relatively ugly, this little grub hides among sand and rocks to avoid potential predators. It lacks any proper defenses.</t>
  </si>
  <si>
    <t>ThingDef+BMT_JewelBeetleLarvae.tools.0.label</t>
  </si>
  <si>
    <t>BMT_JewelBeetleLarvae.tools.0.label</t>
  </si>
  <si>
    <t>ThingDef+BMT_JewelBeetleLarvae.tools.1.label</t>
  </si>
  <si>
    <t>BMT_JewelBeetleLarvae.tools.1.label</t>
  </si>
  <si>
    <t>ThingDef+BMT_JewelBeetlePupa.label</t>
  </si>
  <si>
    <t>BMT_JewelBeetlePupa.label</t>
  </si>
  <si>
    <t>jewel pupa</t>
  </si>
  <si>
    <t>ThingDef+BMT_JewelBeetlePupa.description</t>
  </si>
  <si>
    <t>BMT_JewelBeetlePupa.description</t>
  </si>
  <si>
    <t>The pupal form of the jewel beetle. Its body has largely liquified as it metamorphoses within.</t>
  </si>
  <si>
    <t>ThingDef+BMT_JewelBeetlePupa.tools.0.label</t>
  </si>
  <si>
    <t>BMT_JewelBeetlePupa.tools.0.label</t>
  </si>
  <si>
    <t>ThingDef+BMT_JewelBeetle.label</t>
  </si>
  <si>
    <t>BMT_JewelBeetle.label</t>
  </si>
  <si>
    <t>jewel beetle</t>
  </si>
  <si>
    <t>ThingDef+BMT_JewelBeetle.description</t>
  </si>
  <si>
    <t>BMT_JewelBeetle.description</t>
  </si>
  <si>
    <t>A small yet pretty beetle native to the desert shallows. Its brightly colored shell makes it valuable for its looks.</t>
  </si>
  <si>
    <t>ThingDef+BMT_JewelBeetle.tools.0.label</t>
  </si>
  <si>
    <t>BMT_JewelBeetle.tools.0.label</t>
  </si>
  <si>
    <t>ThingDef+BMT_JewelBeetle.tools.1.label</t>
  </si>
  <si>
    <t>BMT_JewelBeetle.tools.1.label</t>
  </si>
  <si>
    <t>ThingDef+BMT_EggJewelBeetleFertilized.label</t>
  </si>
  <si>
    <t>BMT_EggJewelBeetleFertilized.label</t>
  </si>
  <si>
    <t>jewel beetle egg (fert.)</t>
  </si>
  <si>
    <t>ThingDef+BMT_EggJewelBeetleFertilized.description</t>
  </si>
  <si>
    <t>BMT_EggJewelBeetleFertilized.description</t>
  </si>
  <si>
    <t>A fertilized jewel beetle egg. If all goes well, it should hatch into a jewel beetle larvae. It can be eaten raw, but it's much better cooked.</t>
  </si>
  <si>
    <t>ThingDef+BMT_Jewelbug.label</t>
  </si>
  <si>
    <t>BMT_Jewelbug.label</t>
  </si>
  <si>
    <t>jewelbug</t>
  </si>
  <si>
    <t>ThingDef+BMT_Jewelbug.description</t>
  </si>
  <si>
    <t>BMT_Jewelbug.description</t>
  </si>
  <si>
    <t>Commonly found in crystal caverns, this isopod is smaller than its pillbug cousin.</t>
  </si>
  <si>
    <t>ThingDef+BMT_Jewelbug.tools.0.label</t>
  </si>
  <si>
    <t>BMT_Jewelbug.tools.0.label</t>
  </si>
  <si>
    <t>ThingDef+BMT_Jewelbug.tools.1.label</t>
  </si>
  <si>
    <t>BMT_Jewelbug.tools.1.label</t>
  </si>
  <si>
    <t>ThingDef+BMT_EggJewelbugFertilized.label</t>
  </si>
  <si>
    <t>BMT_EggJewelbugFertilized.label</t>
  </si>
  <si>
    <t>jewelbug egg (fert.)</t>
  </si>
  <si>
    <t>ThingDef+BMT_EggJewelbugFertilized.description</t>
  </si>
  <si>
    <t>BMT_EggJewelbugFertilized.description</t>
  </si>
  <si>
    <t>A jewelbug egg. If all goes well, it should hatch into a baby jewelbug. It can be eaten raw, but it's much better cooked.</t>
  </si>
  <si>
    <t>ThingDef+BMT_MaceDrake.label</t>
  </si>
  <si>
    <t>BMT_MaceDrake.label</t>
  </si>
  <si>
    <t>mace drake</t>
  </si>
  <si>
    <t>ThingDef+BMT_MaceDrake.description</t>
  </si>
  <si>
    <t>BMT_MaceDrake.description</t>
  </si>
  <si>
    <t>Despite their fierce draconic appearance, the mace drake is actually a fairly passive herbivore. However, it willingly uses its clubbed tail as a weapon if harassed.</t>
  </si>
  <si>
    <t>ThingDef+BMT_MaceDrake.tools.0.label</t>
  </si>
  <si>
    <t>BMT_MaceDrake.tools.0.label</t>
  </si>
  <si>
    <t>left wing</t>
  </si>
  <si>
    <t>ThingDef+BMT_MaceDrake.tools.1.label</t>
  </si>
  <si>
    <t>BMT_MaceDrake.tools.1.label</t>
  </si>
  <si>
    <t>right wing</t>
  </si>
  <si>
    <t>ThingDef+BMT_MaceDrake.tools.2.label</t>
  </si>
  <si>
    <t>BMT_MaceDrake.tools.2.label</t>
  </si>
  <si>
    <t>rear left foot</t>
  </si>
  <si>
    <t>ThingDef+BMT_MaceDrake.tools.3.label</t>
  </si>
  <si>
    <t>BMT_MaceDrake.tools.3.label</t>
  </si>
  <si>
    <t>rear right foot</t>
  </si>
  <si>
    <t>ThingDef+BMT_MaceDrake.tools.5.label</t>
  </si>
  <si>
    <t>BMT_MaceDrake.tools.5.label</t>
  </si>
  <si>
    <t>ThingDef+BMT_MaceDrake.tools.6.label</t>
  </si>
  <si>
    <t>BMT_MaceDrake.tools.6.label</t>
  </si>
  <si>
    <t>tail-club</t>
  </si>
  <si>
    <t>ThingDef+BMT_MaceDrakeEggFertilized.label</t>
  </si>
  <si>
    <t>BMT_MaceDrakeEggFertilized.label</t>
  </si>
  <si>
    <t>mace drake egg (fert.)</t>
  </si>
  <si>
    <t>ThingDef+BMT_MaceDrakeEggFertilized.description</t>
  </si>
  <si>
    <t>BMT_MaceDrakeEggFertilized.description</t>
  </si>
  <si>
    <t>A fertilized mace drake egg. If all goes well, it should hatch into a baby drake. It can be eaten raw, but it's much better cooked.</t>
  </si>
  <si>
    <t>ThingDef+BMT_MagmaLizard.label</t>
  </si>
  <si>
    <t>BMT_MagmaLizard.label</t>
  </si>
  <si>
    <t>magma lizard</t>
  </si>
  <si>
    <t>ThingDef+BMT_MagmaLizard.description</t>
  </si>
  <si>
    <t>BMT_MagmaLizard.description</t>
  </si>
  <si>
    <t>The patterning on its skin resembles that of both cooled and hot magma, seemingly to blend in with the volatile environment within the cavern systems.</t>
  </si>
  <si>
    <t>ThingDef+BMT_MagmaLizard.tools.0.label</t>
  </si>
  <si>
    <t>BMT_MagmaLizard.tools.0.label</t>
  </si>
  <si>
    <t>ThingDef+BMT_MagmaLizard.tools.1.label</t>
  </si>
  <si>
    <t>BMT_MagmaLizard.tools.1.label</t>
  </si>
  <si>
    <t>ThingDef+BMT_MagmaLizard.tools.3.label</t>
  </si>
  <si>
    <t>BMT_MagmaLizard.tools.3.label</t>
  </si>
  <si>
    <t>ThingDef+BMT_MagmaLizardEggFertilized.label</t>
  </si>
  <si>
    <t>BMT_MagmaLizardEggFertilized.label</t>
  </si>
  <si>
    <t>magma lizard egg (fert.)</t>
  </si>
  <si>
    <t>ThingDef+BMT_MagmaLizardEggFertilized.description</t>
  </si>
  <si>
    <t>BMT_MagmaLizardEggFertilized.description</t>
  </si>
  <si>
    <t>A fertilized magma lizard egg. If all goes well, it should hatch into a baby magma lizard. It can be eaten raw, but it's much better cooked.</t>
  </si>
  <si>
    <t>ThingDef+BMT_Maxolotl.label</t>
  </si>
  <si>
    <t>BMT_Maxolotl.label</t>
  </si>
  <si>
    <t>maxolotl</t>
  </si>
  <si>
    <t>ThingDef+BMT_Maxolotl.description</t>
  </si>
  <si>
    <t>BMT_Maxolotl.description</t>
  </si>
  <si>
    <t>These large salamanders prefer wet environments with pools of water they can comfortably slip into. While they lack teeth, their strong jaws can crush the shells of most insects. They are capable of fertilizing multiple batches of eggs in one go.</t>
  </si>
  <si>
    <t>ThingDef+BMT_Maxolotl.tools.0.label</t>
  </si>
  <si>
    <t>BMT_Maxolotl.tools.0.label</t>
  </si>
  <si>
    <t>ThingDef+BMT_Maxolotl.tools.1.label</t>
  </si>
  <si>
    <t>BMT_Maxolotl.tools.1.label</t>
  </si>
  <si>
    <t>ThingDef+BMT_Maxolotl.tools.3.label</t>
  </si>
  <si>
    <t>BMT_Maxolotl.tools.3.label</t>
  </si>
  <si>
    <t>ThingDef+BMT_Maxolotl.race.meatLabel</t>
  </si>
  <si>
    <t>BMT_Maxolotl.race.meatLabel</t>
  </si>
  <si>
    <t>amphibian meat</t>
  </si>
  <si>
    <t>ThingDef+BMT_EggMaxolotlFertilized.label</t>
  </si>
  <si>
    <t>BMT_EggMaxolotlFertilized.label</t>
  </si>
  <si>
    <t>maxolotl egg (fert.)</t>
  </si>
  <si>
    <t>ThingDef+BMT_EggMaxolotlFertilized.description</t>
  </si>
  <si>
    <t>BMT_EggMaxolotlFertilized.description</t>
  </si>
  <si>
    <t>A fertilized maxolotl egg. If all goes well, it should hatch into a maxolotl. It can be eaten raw, but it's much better cooked.</t>
  </si>
  <si>
    <t>ThingDef+BMT_Megabat.label</t>
  </si>
  <si>
    <t>BMT_Megabat.label</t>
  </si>
  <si>
    <t>megabat</t>
  </si>
  <si>
    <t>ThingDef+BMT_Megabat.description</t>
  </si>
  <si>
    <t>BMT_Megabat.description</t>
  </si>
  <si>
    <t>This massive species of bat has become largely flightless, instead walking on its wings. It has learned to use its echolocation as a weapon to disorient prey.</t>
  </si>
  <si>
    <t>ThingDef+BMT_Megabat.race.meatLabel</t>
  </si>
  <si>
    <t>BMT_Megabat.race.meatLabel</t>
  </si>
  <si>
    <t>bat meat</t>
  </si>
  <si>
    <t>ThingDef+BMT_Megabat.tools.0.label</t>
  </si>
  <si>
    <t>BMT_Megabat.tools.0.label</t>
  </si>
  <si>
    <t>wing</t>
  </si>
  <si>
    <t>ThingDef+BMT_Megabat.tools.1.label</t>
  </si>
  <si>
    <t>BMT_Megabat.tools.1.label</t>
  </si>
  <si>
    <t>ThingDef+BMT_Megabat.tools.3.label</t>
  </si>
  <si>
    <t>BMT_Megabat.tools.3.label</t>
  </si>
  <si>
    <t>ThingDef+BMT_Megapleura.label</t>
  </si>
  <si>
    <t>BMT_Megapleura.label</t>
  </si>
  <si>
    <t>megapleura</t>
  </si>
  <si>
    <t>ThingDef+BMT_Megapleura.description</t>
  </si>
  <si>
    <t>BMT_Megapleura.description</t>
  </si>
  <si>
    <t>A relative of the trilobite beetle, the megapleura has grown to massive proportions while living deep within the Rim's crust. While odd in appearance, it is largely harmless.</t>
  </si>
  <si>
    <t>ThingDef+BMT_Megapleura.tools.0.label</t>
  </si>
  <si>
    <t>BMT_Megapleura.tools.0.label</t>
  </si>
  <si>
    <t>ThingDef+BMT_Megapleura.tools.1.label</t>
  </si>
  <si>
    <t>BMT_Megapleura.tools.1.label</t>
  </si>
  <si>
    <t>ThingDef+BMT_MegapleuraEggFertilized.label</t>
  </si>
  <si>
    <t>BMT_MegapleuraEggFertilized.label</t>
  </si>
  <si>
    <t>megapleura egg (fert.)</t>
  </si>
  <si>
    <t>ThingDef+BMT_MegapleuraEggFertilized.description</t>
  </si>
  <si>
    <t>BMT_MegapleuraEggFertilized.description</t>
  </si>
  <si>
    <t>A fertilized megapleura egg. If all goes well, it should hatch into a baby megapleura. It can be eaten raw, but it's much better cooked.</t>
  </si>
  <si>
    <t>ThingDef+BMT_MetalloSnail.label</t>
  </si>
  <si>
    <t>BMT_MetalloSnail.label</t>
  </si>
  <si>
    <t>metallosnail</t>
  </si>
  <si>
    <t>ThingDef+BMT_MetalloSnail.description</t>
  </si>
  <si>
    <t>BMT_MetalloSnail.description</t>
  </si>
  <si>
    <t>Adapted or engineered to survive the considerable heat and volatility near the molten layer, the metallosnail has gained the ability to grow metal for its shell. It also produces thin plates of metal to protect its softer bits.</t>
  </si>
  <si>
    <t>ThingDef+BMT_MetalloSnail.tools.0.label</t>
  </si>
  <si>
    <t>BMT_MetalloSnail.tools.0.label</t>
  </si>
  <si>
    <t>ThingDef+BMT_EggMetalloSnailFertilized.label</t>
  </si>
  <si>
    <t>BMT_EggMetalloSnailFertilized.label</t>
  </si>
  <si>
    <t>metallo snail egg (fert.)</t>
  </si>
  <si>
    <t>ThingDef+BMT_EggMetalloSnailFertilized.description</t>
  </si>
  <si>
    <t>BMT_EggMetalloSnailFertilized.description</t>
  </si>
  <si>
    <t>A fertilized metallosnail egg. If all goes well, it should hatch into a baby snail. It can be eaten raw, but it's much better cooked.</t>
  </si>
  <si>
    <t>ThingDef+BMT_Filth_Snail_FireFoam.label</t>
  </si>
  <si>
    <t>BMT_Filth_Snail_FireFoam.label</t>
  </si>
  <si>
    <t>firefoam</t>
  </si>
  <si>
    <t>ThingDef+BMT_Mole.label</t>
  </si>
  <si>
    <t>BMT_Mole.label</t>
  </si>
  <si>
    <t>mole</t>
  </si>
  <si>
    <t>ThingDef+BMT_Mole.description</t>
  </si>
  <si>
    <t>BMT_Mole.description</t>
  </si>
  <si>
    <t>The mole is usually found within shallower caverns, digging through terrain faster than it otherwise walks.</t>
  </si>
  <si>
    <t>ThingDef+BMT_Mole.tools.0.label</t>
  </si>
  <si>
    <t>BMT_Mole.tools.0.label</t>
  </si>
  <si>
    <t>ThingDef+BMT_Mole.tools.1.label</t>
  </si>
  <si>
    <t>BMT_Mole.tools.1.label</t>
  </si>
  <si>
    <t>ThingDef+BMT_Mole.tools.3.label</t>
  </si>
  <si>
    <t>BMT_Mole.tools.3.label</t>
  </si>
  <si>
    <t>ThingDef+BMT_MossBeetleLarvae.label</t>
  </si>
  <si>
    <t>BMT_MossBeetleLarvae.label</t>
  </si>
  <si>
    <t>moss grub</t>
  </si>
  <si>
    <t>ThingDef+BMT_MossBeetleLarvae.description</t>
  </si>
  <si>
    <t>BMT_MossBeetleLarvae.description</t>
  </si>
  <si>
    <t>A large beetle commonly found in dark, damp places, it feeds off low underbrush in caverns. While not the best source of meat, it works when little else is available.</t>
  </si>
  <si>
    <t>ThingDef+BMT_MossBeetleLarvae.tools.0.label</t>
  </si>
  <si>
    <t>BMT_MossBeetleLarvae.tools.0.label</t>
  </si>
  <si>
    <t>ThingDef+BMT_MossBeetleLarvae.tools.1.label</t>
  </si>
  <si>
    <t>BMT_MossBeetleLarvae.tools.1.label</t>
  </si>
  <si>
    <t>ThingDef+BMT_MossBeetlePupa.label</t>
  </si>
  <si>
    <t>BMT_MossBeetlePupa.label</t>
  </si>
  <si>
    <t>moss pupa</t>
  </si>
  <si>
    <t>ThingDef+BMT_MossBeetlePupa.description</t>
  </si>
  <si>
    <t>BMT_MossBeetlePupa.description</t>
  </si>
  <si>
    <t>A large beetle, commonly found in dark, damp places.\n\nIt feeds off low underbrush in fungal forests and while not the best source of meat, it works when little else is available.</t>
  </si>
  <si>
    <t>ThingDef+BMT_MossBeetlePupa.tools.0.label</t>
  </si>
  <si>
    <t>BMT_MossBeetlePupa.tools.0.label</t>
  </si>
  <si>
    <t>ThingDef+BMT_MossBeetle.label</t>
  </si>
  <si>
    <t>BMT_MossBeetle.label</t>
  </si>
  <si>
    <t>moss beetle</t>
  </si>
  <si>
    <t>ThingDef+BMT_MossBeetle.description</t>
  </si>
  <si>
    <t>BMT_MossBeetle.description</t>
  </si>
  <si>
    <t>ThingDef+BMT_MossBeetle.tools.0.label</t>
  </si>
  <si>
    <t>BMT_MossBeetle.tools.0.label</t>
  </si>
  <si>
    <t>ThingDef+BMT_MossBeetle.tools.1.label</t>
  </si>
  <si>
    <t>BMT_MossBeetle.tools.1.label</t>
  </si>
  <si>
    <t>ThingDef+BMT_EggMossBeetleFertilized.label</t>
  </si>
  <si>
    <t>BMT_EggMossBeetleFertilized.label</t>
  </si>
  <si>
    <t>moss beetle egg (fert.)</t>
  </si>
  <si>
    <t>ThingDef+BMT_EggMossBeetleFertilized.description</t>
  </si>
  <si>
    <t>BMT_EggMossBeetleFertilized.description</t>
  </si>
  <si>
    <t>A moss beetle egg. If all goes well, it should hatch into a moss grub. It can be eaten raw, but it's much better cooked.</t>
  </si>
  <si>
    <t>ThingDef+BMT_MossyFennec.label</t>
  </si>
  <si>
    <t>BMT_MossyFennec.label</t>
  </si>
  <si>
    <t>mossy fennec</t>
  </si>
  <si>
    <t>ThingDef+BMT_MossyFennec.description</t>
  </si>
  <si>
    <t>BMT_MossyFennec.description</t>
  </si>
  <si>
    <t>This fox species has formed a unique mutual bond with a type of symbiotic moss, providing the moss with motility and access to water and nutrients. In return, the moss provides energy via contact with the fox's skin.</t>
  </si>
  <si>
    <t>ThingDef+BMT_MossyFennec.tools.0.label</t>
  </si>
  <si>
    <t>BMT_MossyFennec.tools.0.label</t>
  </si>
  <si>
    <t>ThingDef+BMT_MossyFennec.tools.1.label</t>
  </si>
  <si>
    <t>BMT_MossyFennec.tools.1.label</t>
  </si>
  <si>
    <t>ThingDef+BMT_MossyFennec.tools.3.label</t>
  </si>
  <si>
    <t>BMT_MossyFennec.tools.3.label</t>
  </si>
  <si>
    <t>ThingDef+BMT_Owlbear.label</t>
  </si>
  <si>
    <t>BMT_Owlbear.label</t>
  </si>
  <si>
    <t>Owlbear</t>
  </si>
  <si>
    <t>ThingDef+BMT_Owlbear.description</t>
  </si>
  <si>
    <t>BMT_Owlbear.description</t>
  </si>
  <si>
    <t>Originally created by scientists enamored with a tabletop game from Earth, it was released into the wild and has found a home within caverns near the surface. It comes and goes as it pleases.</t>
  </si>
  <si>
    <t>ThingDef+BMT_Owlbear.race.meatLabel</t>
  </si>
  <si>
    <t>BMT_Owlbear.race.meatLabel</t>
  </si>
  <si>
    <t>owlbear meat</t>
  </si>
  <si>
    <t>ThingDef+BMT_Owlbear.tools.0.label</t>
  </si>
  <si>
    <t>BMT_Owlbear.tools.0.label</t>
  </si>
  <si>
    <t>ThingDef+BMT_Owlbear.tools.1.label</t>
  </si>
  <si>
    <t>BMT_Owlbear.tools.1.label</t>
  </si>
  <si>
    <t>ThingDef+BMT_Owlbear.tools.3.label</t>
  </si>
  <si>
    <t>ThingDef+BMT_OwlbearEggFertilized.label</t>
  </si>
  <si>
    <t>BMT_OwlbearEggFertilized.label</t>
  </si>
  <si>
    <t>owlbear egg (fert.)</t>
  </si>
  <si>
    <t>ThingDef+BMT_OwlbearEggFertilized.description</t>
  </si>
  <si>
    <t>BMT_OwlbearEggFertilized.description</t>
  </si>
  <si>
    <t>A fertilized owlbear egg. If all goes well, it should hatch into a baby owlbear. It can be eaten raw, but it's much better cooked.</t>
  </si>
  <si>
    <t>ThingDef+BMT_Pillbug.label</t>
  </si>
  <si>
    <t>BMT_Pillbug.label</t>
  </si>
  <si>
    <t>pillbug</t>
  </si>
  <si>
    <t>ThingDef+BMT_Pillbug.description</t>
  </si>
  <si>
    <t>BMT_Pillbug.description</t>
  </si>
  <si>
    <t>The large isopod inhabits the bottom of the cavern food chain. It feeds on virtually any filth it finds, keeping the tunnels and catacombs clean.</t>
  </si>
  <si>
    <t>ThingDef+BMT_Pillbug.tools.0.label</t>
  </si>
  <si>
    <t>BMT_Pillbug.tools.0.label</t>
  </si>
  <si>
    <t>ThingDef+BMT_Pillbug.tools.1.label</t>
  </si>
  <si>
    <t>BMT_Pillbug.tools.1.label</t>
  </si>
  <si>
    <t>ThingDef+BMT_EggPillbugFertilized.label</t>
  </si>
  <si>
    <t>BMT_EggPillbugFertilized.label</t>
  </si>
  <si>
    <t>pillbug egg (fert.)</t>
  </si>
  <si>
    <t>ThingDef+BMT_EggPillbugFertilized.description</t>
  </si>
  <si>
    <t>BMT_EggPillbugFertilized.description</t>
  </si>
  <si>
    <t>A pillbug egg. If all goes well, it should hatch into a baby pillbug. It can be eaten raw, but it's much better cooked.</t>
  </si>
  <si>
    <t>ThingDef+BMT_PodWorm.label</t>
  </si>
  <si>
    <t>BMT_PodWorm.label</t>
  </si>
  <si>
    <t>pod worm</t>
  </si>
  <si>
    <t>ThingDef+BMT_PodWorm.description</t>
  </si>
  <si>
    <t>BMT_PodWorm.description</t>
  </si>
  <si>
    <t>Though large and intimidating, the appearance of this strange insectoid-like creature does not match with its otherwise passive nature. While it typically lives in insectoid hives as a part of the glow pod producing caste, it occasionally wanders off or gets captured and sold by humanoids.</t>
  </si>
  <si>
    <t>ThingDef+BMT_PodWorm.tools.0.label</t>
  </si>
  <si>
    <t>BMT_PodWorm.tools.0.label</t>
  </si>
  <si>
    <t>ThingDef+BMT_PodWorm.tools.1.label</t>
  </si>
  <si>
    <t>BMT_PodWorm.tools.1.label</t>
  </si>
  <si>
    <t>ThingDef+BMT_EggPodWormFertilized.label</t>
  </si>
  <si>
    <t>BMT_EggPodWormFertilized.label</t>
  </si>
  <si>
    <t>pod worm egg (fert.)</t>
  </si>
  <si>
    <t>ThingDef+BMT_EggPodWormFertilized.description</t>
  </si>
  <si>
    <t>BMT_EggPodWormFertilized.description</t>
  </si>
  <si>
    <t>A pod worm egg. If all goes well, it should hatch into a baby pod worm. It can be eaten raw, but it's much better cooked.</t>
  </si>
  <si>
    <t>ThingDef+BMT_Rimebeak.label</t>
  </si>
  <si>
    <t>BMT_Rimebeak.label</t>
  </si>
  <si>
    <t>rimebeak</t>
  </si>
  <si>
    <t>ThingDef+BMT_Rimebeak.description</t>
  </si>
  <si>
    <t>BMT_Rimebeak.description</t>
  </si>
  <si>
    <t>As big and tough as a warg, this avian creature hosts a blade-sharp beak. Its two sets of eyes allow it to expertly see in near-absolute darkness.</t>
  </si>
  <si>
    <t>ThingDef+BMT_Rimebeak.tools.0.label</t>
  </si>
  <si>
    <t>BMT_Rimebeak.tools.0.label</t>
  </si>
  <si>
    <t>ThingDef+BMT_Rimebeak.tools.1.label</t>
  </si>
  <si>
    <t>BMT_Rimebeak.tools.1.label</t>
  </si>
  <si>
    <t>ThingDef+BMT_Rimebeak.tools.2.label</t>
  </si>
  <si>
    <t>BMT_Rimebeak.tools.2.label</t>
  </si>
  <si>
    <t>ThingDef+BMT_EggRimebeakFertilized.label</t>
  </si>
  <si>
    <t>BMT_EggRimebeakFertilized.label</t>
  </si>
  <si>
    <t>rimebeak egg(fert.)</t>
  </si>
  <si>
    <t>ThingDef+BMT_EggRimebeakFertilized.description</t>
  </si>
  <si>
    <t>BMT_EggRimebeakFertilized.description</t>
  </si>
  <si>
    <t>A fertilized rimebeak egg. If all goes well, it should hatch into a baby rimebeak.</t>
  </si>
  <si>
    <t>ThingDef+BMT_RoyalRhinoLarvae.label</t>
  </si>
  <si>
    <t>BMT_RoyalRhinoLarvae.label</t>
  </si>
  <si>
    <t>royal rhino grub</t>
  </si>
  <si>
    <t>ThingDef+BMT_RoyalRhinoLarvae.description</t>
  </si>
  <si>
    <t>BMT_RoyalRhinoLarvae.description</t>
  </si>
  <si>
    <t>A gigantic larva of the royal rhino beetle. It is much weaker than its adult form, often remaining reclusive until fully grown.</t>
  </si>
  <si>
    <t>ThingDef+BMT_RoyalRhinoLarvae.tools.0.label</t>
  </si>
  <si>
    <t>BMT_RoyalRhinoLarvae.tools.0.label</t>
  </si>
  <si>
    <t>ThingDef+BMT_RoyalRhinoLarvae.tools.1.label</t>
  </si>
  <si>
    <t>BMT_RoyalRhinoLarvae.tools.1.label</t>
  </si>
  <si>
    <t>horn</t>
  </si>
  <si>
    <t>ThingDef+BMT_RoyalRhinoPupa.label</t>
  </si>
  <si>
    <t>BMT_RoyalRhinoPupa.label</t>
  </si>
  <si>
    <t>royal rhino pupa</t>
  </si>
  <si>
    <t>ThingDef+BMT_RoyalRhinoPupa.description</t>
  </si>
  <si>
    <t>BMT_RoyalRhinoPupa.description</t>
  </si>
  <si>
    <t>A vary large and highly durable pupa. While immobile, its shell protects it from most harm.</t>
  </si>
  <si>
    <t>ThingDef+BMT_RoyalRhinoPupa.tools.0.label</t>
  </si>
  <si>
    <t>BMT_RoyalRhinoPupa.tools.0.label</t>
  </si>
  <si>
    <t>ThingDef+BMT_RoyalRhino.label</t>
  </si>
  <si>
    <t>BMT_RoyalRhino.label</t>
  </si>
  <si>
    <t>royal rhino beetle</t>
  </si>
  <si>
    <t>ThingDef+BMT_RoyalRhino.description</t>
  </si>
  <si>
    <t>BMT_RoyalRhino.description</t>
  </si>
  <si>
    <t>A gigantic type of rare beetle that is revered by certain underground cultures for its rarity and power. While its royal purple chitin is beautiful, it is also extremely durable. The extremely sharp horn gracing their head fetches a high price. While normally gentle by nature, it is extremely dangerous when enraged.</t>
  </si>
  <si>
    <t>ThingDef+BMT_RoyalRhino.tools.0.label</t>
  </si>
  <si>
    <t>BMT_RoyalRhino.tools.0.label</t>
  </si>
  <si>
    <t>ThingDef+BMT_RoyalRhino.tools.1.label</t>
  </si>
  <si>
    <t>BMT_RoyalRhino.tools.1.label</t>
  </si>
  <si>
    <t>ThingDef+BMT_RoyalRhino.tools.2.label</t>
  </si>
  <si>
    <t>BMT_RoyalRhino.tools.2.label</t>
  </si>
  <si>
    <t>ThingDef+BMT_EggRoyalRhinoFertilized.label</t>
  </si>
  <si>
    <t>BMT_EggRoyalRhinoFertilized.label</t>
  </si>
  <si>
    <t>royal rhino beetle egg (fert.)</t>
  </si>
  <si>
    <t>ThingDef+BMT_EggRoyalRhinoFertilized.description</t>
  </si>
  <si>
    <t>BMT_EggRoyalRhinoFertilized.description</t>
  </si>
  <si>
    <t>A royal rhino beetle egg. If all goes well, it should hatch into a royal rhino grub. It can be eaten raw, but it's much better cooked.</t>
  </si>
  <si>
    <t>ThingDef+BMT_SandLeaper.label</t>
  </si>
  <si>
    <t>BMT_SandLeaper.label</t>
  </si>
  <si>
    <t>sand leaper</t>
  </si>
  <si>
    <t>ThingDef+BMT_SandLeaper.description</t>
  </si>
  <si>
    <t>BMT_SandLeaper.description</t>
  </si>
  <si>
    <t>A desert rodent related to the common surface rat. While its main defense is mostly being small and quick, it has some natural chitinous armor as well.</t>
  </si>
  <si>
    <t>ThingDef+BMT_SandLeaper.tools.1.label</t>
  </si>
  <si>
    <t>BMT_SandLeaper.tools.1.label</t>
  </si>
  <si>
    <t>ThingDef+BMT_SandPillar.label</t>
  </si>
  <si>
    <t>BMT_SandPillar.label</t>
  </si>
  <si>
    <t>sandpillar</t>
  </si>
  <si>
    <t>ThingDef+BMT_SandPillar.description</t>
  </si>
  <si>
    <t>BMT_SandPillar.description</t>
  </si>
  <si>
    <t>Similarly to some species of salamander, this colossal caterpillar stays in its juvenile state for life but remains able to reproduce despite this.</t>
  </si>
  <si>
    <t>ThingDef+BMT_SandPillar.tools.0.label</t>
  </si>
  <si>
    <t>BMT_SandPillar.tools.0.label</t>
  </si>
  <si>
    <t>ThingDef+BMT_SandPillar.tools.1.label</t>
  </si>
  <si>
    <t>BMT_SandPillar.tools.1.label</t>
  </si>
  <si>
    <t>ThingDef+BMT_EggSandpillarFertilized.label</t>
  </si>
  <si>
    <t>BMT_EggSandpillarFertilized.label</t>
  </si>
  <si>
    <t>sandpillar egg (fert.)</t>
  </si>
  <si>
    <t>ThingDef+BMT_EggSandpillarFertilized.description</t>
  </si>
  <si>
    <t>BMT_EggSandpillarFertilized.description</t>
  </si>
  <si>
    <t>A sandpillar egg. If all goes well, it should hatch into a baby sandpillar. It can be eaten raw, but it's much better cooked.</t>
  </si>
  <si>
    <t>ThingDef+BMT_SandyToad.label</t>
  </si>
  <si>
    <t>BMT_SandyToad.label</t>
  </si>
  <si>
    <t>sandy toad</t>
  </si>
  <si>
    <t>ThingDef+BMT_SandyToad.description</t>
  </si>
  <si>
    <t>BMT_SandyToad.description</t>
  </si>
  <si>
    <t>The sandy toad is native to the cave systems below deserts on the Rim. It tends to be preyed upon quite easily but many cave dwellers have taken a shine to it as a pet.</t>
  </si>
  <si>
    <t>ThingDef+BMT_SandyToad.tools.0.label</t>
  </si>
  <si>
    <t>BMT_SandyToad.tools.0.label</t>
  </si>
  <si>
    <t>ThingDef+BMT_SandyToad.tools.1.label</t>
  </si>
  <si>
    <t>BMT_SandyToad.tools.1.label</t>
  </si>
  <si>
    <t>ThingDef+BMT_SandyToad.tools.3.label</t>
  </si>
  <si>
    <t>BMT_SandyToad.tools.3.label</t>
  </si>
  <si>
    <t>ThingDef+BMT_EggSandyToadFertilized.label</t>
  </si>
  <si>
    <t>BMT_EggSandyToadFertilized.label</t>
  </si>
  <si>
    <t>sandy toad egg (fert.)</t>
  </si>
  <si>
    <t>ThingDef+BMT_EggSandyToadFertilized.description</t>
  </si>
  <si>
    <t>BMT_EggSandyToadFertilized.description</t>
  </si>
  <si>
    <t>A fertilized sandy toad egg. If all goes well, it should hatch into a sandy toad. It can be eaten raw, but it's much better cooked.</t>
  </si>
  <si>
    <t>ThingDef+BMT_ShatterjawBeetleLarvae.label</t>
  </si>
  <si>
    <t>BMT_ShatterjawBeetleLarvae.label</t>
  </si>
  <si>
    <t>shatterjaw grub</t>
  </si>
  <si>
    <t>ThingDef+BMT_ShatterjawBeetleLarvae.description</t>
  </si>
  <si>
    <t>BMT_ShatterjawBeetleLarvae.description</t>
  </si>
  <si>
    <t>While its adult form can bite a man in half, this weak, squishy grub is incapable of such a task.</t>
  </si>
  <si>
    <t>ThingDef+BMT_ShatterjawBeetleLarvae.tools.0.label</t>
  </si>
  <si>
    <t>BMT_ShatterjawBeetleLarvae.tools.0.label</t>
  </si>
  <si>
    <t>ThingDef+BMT_ShatterjawBeetleLarvae.tools.1.label</t>
  </si>
  <si>
    <t>BMT_ShatterjawBeetleLarvae.tools.1.label</t>
  </si>
  <si>
    <t>ThingDef+BMT_ShatterjawBeetlePupa.label</t>
  </si>
  <si>
    <t>BMT_ShatterjawBeetlePupa.label</t>
  </si>
  <si>
    <t>shatterjaw pupa</t>
  </si>
  <si>
    <t>ThingDef+BMT_ShatterjawBeetlePupa.description</t>
  </si>
  <si>
    <t>BMT_ShatterjawBeetlePupa.description</t>
  </si>
  <si>
    <t>The pupal form of the shatterjaw beetle. Its body has largely liquified as it metamorphoses within. It has perhaps the most durable exterior out of all known pupae.</t>
  </si>
  <si>
    <t>ThingDef+BMT_ShatterjawBeetlePupa.tools.0.label</t>
  </si>
  <si>
    <t>BMT_ShatterjawBeetlePupa.tools.0.label</t>
  </si>
  <si>
    <t>ThingDef+BMT_ShatterjawBeetle.label</t>
  </si>
  <si>
    <t>BMT_ShatterjawBeetle.label</t>
  </si>
  <si>
    <t>shatterjaw beetle</t>
  </si>
  <si>
    <t>ThingDef+BMT_ShatterjawBeetle.description</t>
  </si>
  <si>
    <t>BMT_ShatterjawBeetle.description</t>
  </si>
  <si>
    <t>One of the most dangerous inhabitants of the crystal caves, the shatterjaw hunt with their large mandibles, crushing and cutting prey to pieces before feeding.</t>
  </si>
  <si>
    <t>ThingDef+BMT_ShatterjawBeetle.tools.0.label</t>
  </si>
  <si>
    <t>BMT_ShatterjawBeetle.tools.0.label</t>
  </si>
  <si>
    <t>ThingDef+BMT_ShatterjawBeetle.tools.1.label</t>
  </si>
  <si>
    <t>BMT_ShatterjawBeetle.tools.1.label</t>
  </si>
  <si>
    <t>ThingDef+BMT_EggShatterjawFertilized.label</t>
  </si>
  <si>
    <t>BMT_EggShatterjawFertilized.label</t>
  </si>
  <si>
    <t>shatterjaw beetle egg (fert.)</t>
  </si>
  <si>
    <t>ThingDef+BMT_EggShatterjawFertilized.description</t>
  </si>
  <si>
    <t>BMT_EggShatterjawFertilized.description</t>
  </si>
  <si>
    <t>A shatterjaw beetle egg. If all goes well, it should hatch into a shatter grub. It can be eaten raw, but it's much better cooked.</t>
  </si>
  <si>
    <t>ThingDef+BMT_SilverSheep.label</t>
  </si>
  <si>
    <t>BMT_SilverSheep.label</t>
  </si>
  <si>
    <t>silver sheep</t>
  </si>
  <si>
    <t>ThingDef+BMT_SilverSheep.description</t>
  </si>
  <si>
    <t>BMT_SilverSheep.description</t>
  </si>
  <si>
    <t>Sheep husbandry is practised throughout the majority of the inhabited worlds, however only recently it has been introduced to the rimworlds. Domestic sheep are relatively small herbivores, usually with yellowish wool and medium sized horns.</t>
  </si>
  <si>
    <t>ThingDef+BMT_SilverSheep.tools.0.label</t>
  </si>
  <si>
    <t>BMT_SilverSheep.tools.0.label</t>
  </si>
  <si>
    <t>ThingDef+BMT_SilverSheep.tools.1.label</t>
  </si>
  <si>
    <t>BMT_SilverSheep.tools.1.label</t>
  </si>
  <si>
    <t>ThingDef+BMT_SilverSheep.tools.2.label</t>
  </si>
  <si>
    <t>BMT_SilverSheep.tools.2.label</t>
  </si>
  <si>
    <t>ThingDef+BMT_Snowstalker.label</t>
  </si>
  <si>
    <t>BMT_Snowstalker.label</t>
  </si>
  <si>
    <t>snowstalker</t>
  </si>
  <si>
    <t>ThingDef+BMT_Snowstalker.description</t>
  </si>
  <si>
    <t>BMT_Snowstalker.description</t>
  </si>
  <si>
    <t>One of the most dangerous big cats, snowstalker are solitary hunters with long, sharp teeth and claws. They stalk prey from hidden positions before pouncing.\n\nWhile humans are not their normal diet, they won't turn down a meal of vulnerable human meat.</t>
  </si>
  <si>
    <t>ThingDef+BMT_SonarRabbit.label</t>
  </si>
  <si>
    <t>BMT_SonarRabbit.label</t>
  </si>
  <si>
    <t>sonar rabbit</t>
  </si>
  <si>
    <t>ThingDef+BMT_SonarRabbit.description</t>
  </si>
  <si>
    <t>BMT_SonarRabbit.description</t>
  </si>
  <si>
    <t>The echolocation ability of this rabbit has enabled it to survive even in pitch-black environments. It tends to feed on and make its home within the smaller fungi of the underground.</t>
  </si>
  <si>
    <t>ThingDef+BMT_SonarRabbit.tools.1.label</t>
  </si>
  <si>
    <t>BMT_SonarRabbit.tools.1.label</t>
  </si>
  <si>
    <t>ThingDef+BMT_Stoneback.label</t>
  </si>
  <si>
    <t>BMT_Stoneback.label</t>
  </si>
  <si>
    <t>stoneback</t>
  </si>
  <si>
    <t>ThingDef+BMT_Stoneback.description</t>
  </si>
  <si>
    <t>BMT_Stoneback.description</t>
  </si>
  <si>
    <t>These large reptile-like animals normally feed on the likes of cacti. If angered, however, their durable hide makes them quite difficult to kill.\n\nTheir longer back legs and strange appearance lends credence to the belief that they were engineered to live in arid environments. Why they live underground, however, is uncertain.</t>
  </si>
  <si>
    <t>ThingDef+BMT_Stoneback.tools.0.label</t>
  </si>
  <si>
    <t>BMT_Stoneback.tools.0.label</t>
  </si>
  <si>
    <t>ThingDef+BMT_Stoneback.tools.1.label</t>
  </si>
  <si>
    <t>BMT_Stoneback.tools.1.label</t>
  </si>
  <si>
    <t>ThingDef+BMT_Stoneback.tools.3.label</t>
  </si>
  <si>
    <t>BMT_Stoneback.tools.3.label</t>
  </si>
  <si>
    <t>ThingDef+BMT_EggStonebackFertilized.label</t>
  </si>
  <si>
    <t>BMT_EggStonebackFertilized.label</t>
  </si>
  <si>
    <t>stoneback egg (fert.)</t>
  </si>
  <si>
    <t>ThingDef+BMT_EggStonebackFertilized.description</t>
  </si>
  <si>
    <t>BMT_EggStonebackFertilized.description</t>
  </si>
  <si>
    <t>A fertilized stoneback egg. If all goes well, it should hatch into a baby stoneback. It can be eaten raw, but it's much better cooked.</t>
  </si>
  <si>
    <t>ThingDef+BMT_Thrumbungus.label</t>
  </si>
  <si>
    <t>BMT_Thrumbungus.label</t>
  </si>
  <si>
    <t>thrumbungus</t>
  </si>
  <si>
    <t>ThingDef+BMT_Thrumbungus.description</t>
  </si>
  <si>
    <t>BMT_Thrumbungus.description</t>
  </si>
  <si>
    <t>A gigantic, fungal amalgam creature. Rumor in the UnderRim says it was created from a mix of a failed genetics experiment and the fungi that feasted on its corpse.\n\nWhile gentle by nature, it is dangerous when enraged. The strange hide that covers much of it is extremely beautiful and incredibly resistant to damage.</t>
  </si>
  <si>
    <t>ThingDef+BMT_Thrumbungus.tools.0.label</t>
  </si>
  <si>
    <t>BMT_Thrumbungus.tools.0.label</t>
  </si>
  <si>
    <t>mushrooms</t>
  </si>
  <si>
    <t>ThingDef+BMT_Thrumbungus.tools.2.label</t>
  </si>
  <si>
    <t>BMT_Thrumbungus.tools.2.label</t>
  </si>
  <si>
    <t>left paw</t>
  </si>
  <si>
    <t>ThingDef+BMT_Thrumbungus.tools.3.label</t>
  </si>
  <si>
    <t>BMT_Thrumbungus.tools.3.label</t>
  </si>
  <si>
    <t>ThingDef+BMT_Thrumbungus.tools.4.label</t>
  </si>
  <si>
    <t>BMT_Thrumbungus.tools.4.label</t>
  </si>
  <si>
    <t>ThingDef+BMT_TruffleMole.label</t>
  </si>
  <si>
    <t>BMT_TruffleMole.label</t>
  </si>
  <si>
    <t>truffle mole</t>
  </si>
  <si>
    <t>ThingDef+BMT_TruffleMole.description</t>
  </si>
  <si>
    <t>BMT_TruffleMole.description</t>
  </si>
  <si>
    <t>Thought to be related in some strange way to the truffle pigs of Earth, this mole has a specialized sense of smell, enabling it to find rare fungi.</t>
  </si>
  <si>
    <t>ThingDef+BMT_TruffleMole.tools.0.label</t>
  </si>
  <si>
    <t>BMT_TruffleMole.tools.0.label</t>
  </si>
  <si>
    <t>ThingDef+BMT_TruffleMole.tools.1.label</t>
  </si>
  <si>
    <t>BMT_TruffleMole.tools.1.label</t>
  </si>
  <si>
    <t>ThingDef+BMT_TruffleMole.tools.3.label</t>
  </si>
  <si>
    <t>BMT_TruffleMole.tools.3.label</t>
  </si>
  <si>
    <t>ThingDef+BMT_WoollySpider.label</t>
  </si>
  <si>
    <t>BMT_WoollySpider.label</t>
  </si>
  <si>
    <t>woolly spider</t>
  </si>
  <si>
    <t>ThingDef+BMT_WoollySpider.description</t>
  </si>
  <si>
    <t>BMT_WoollySpider.description</t>
  </si>
  <si>
    <t>Engineered for the freezing cold tunnels and caverns found in areas that never see a summer, the fuzz that grows on these beastly spiders can be sheared off periodically. It is near identical to muffalo wool. While generally peaceful, these spiders are antisocial and are known to attack when enraged.</t>
  </si>
  <si>
    <t>ThingDef+BMT_WoollySpider.tools.0.label</t>
  </si>
  <si>
    <t>BMT_WoollySpider.tools.0.label</t>
  </si>
  <si>
    <t>ThingDef+BMT_WoollySpider.tools.1.label</t>
  </si>
  <si>
    <t>BMT_WoollySpider.tools.1.label</t>
  </si>
  <si>
    <t>ThingDef+BMT_WoollySpider.tools.2.label</t>
  </si>
  <si>
    <t>BMT_WoollySpider.tools.2.label</t>
  </si>
  <si>
    <t>ThingDef+BMT_WoollySpider.tools.3.label</t>
  </si>
  <si>
    <t>BMT_WoollySpider.tools.3.label</t>
  </si>
  <si>
    <t>ThingDef+BMT_EggWoollySpiderFertilized.label</t>
  </si>
  <si>
    <t>BMT_EggWoollySpiderFertilized.label</t>
  </si>
  <si>
    <t>woolly spider egg (fert.)</t>
  </si>
  <si>
    <t>ThingDef+BMT_EggWoollySpiderFertilized.description</t>
  </si>
  <si>
    <t>BMT_EggWoollySpiderFertilized.description</t>
  </si>
  <si>
    <t>A woolly spider egg. If all goes well, it should hatch into a fuzzy baby spider. It can be eaten raw, but it's much better cooked.</t>
  </si>
  <si>
    <t>ThingDef+BMT_Woolybat.label</t>
  </si>
  <si>
    <t>BMT_Woolybat.label</t>
  </si>
  <si>
    <t>woolly bat</t>
  </si>
  <si>
    <t>ThingDef+BMT_Woolybat.description</t>
  </si>
  <si>
    <t>BMT_Woolybat.description</t>
  </si>
  <si>
    <t>These large bats have been farmed for their wool-like fur for generations. They were selectively bred to be flightless to make wool gathering easier. Their livable temperature range is shockingly wide.</t>
  </si>
  <si>
    <t>ThingDef+BMT_Woolybat.tools.0.label</t>
  </si>
  <si>
    <t>BMT_Woolybat.tools.0.label</t>
  </si>
  <si>
    <t>ThingDef+BMT_Woolybat.tools.1.label</t>
  </si>
  <si>
    <t>BMT_Woolybat.tools.1.label</t>
  </si>
  <si>
    <t>ThingDef+BMT_Woolybat.tools.3.label</t>
  </si>
  <si>
    <t>BMT_Woolybat.tools.3.label</t>
  </si>
  <si>
    <t>ThingDef+BMT_BatWool.label</t>
  </si>
  <si>
    <t>BMT_BatWool.label</t>
  </si>
  <si>
    <t>bat wool</t>
  </si>
  <si>
    <t>ThingDef+BMT_BatWool.description</t>
  </si>
  <si>
    <t>BMT_BatWool.description</t>
  </si>
  <si>
    <t>A delightfully soft type of wool from a species of subterranean bat.</t>
  </si>
  <si>
    <t>ThingDef+BMT_Xyrion.label</t>
  </si>
  <si>
    <t>BMT_Xyrion.label</t>
  </si>
  <si>
    <t>xyrion</t>
  </si>
  <si>
    <t>ThingDef+BMT_Xyrion.description</t>
  </si>
  <si>
    <t>BMT_Xyrion.description</t>
  </si>
  <si>
    <t>This large reptile was first brought to Rimworlds as a strange pet due to its ability to lose its tail without harm, much like some geckos. Years after some were released or escaped into underground caverns, their preferred habitat, it was discovered that they can be raised and farmed for their surprisingly nutritious tails. Their tails begin to grow back immedately after removal but take days to regrow completely.</t>
  </si>
  <si>
    <t>ThingDef+BMT_Xyrion.tools.0.label</t>
  </si>
  <si>
    <t>BMT_Xyrion.tools.0.label</t>
  </si>
  <si>
    <t>ThingDef+BMT_Xyrion.tools.1.label</t>
  </si>
  <si>
    <t>BMT_Xyrion.tools.1.label</t>
  </si>
  <si>
    <t>ThingDef+BMT_Xyrion.tools.3.label</t>
  </si>
  <si>
    <t>BMT_Xyrion.tools.3.label</t>
  </si>
  <si>
    <t>ThingDef+BMT_EggXyrionFertilized.label</t>
  </si>
  <si>
    <t>BMT_EggXyrionFertilized.label</t>
  </si>
  <si>
    <t>xyrion egg (fert.)</t>
  </si>
  <si>
    <t>ThingDef+BMT_EggXyrionFertilized.description</t>
  </si>
  <si>
    <t>BMT_EggXyrionFertilized.description</t>
  </si>
  <si>
    <t>A fertilized xyrion egg. If all goes well, it should hatch into a xyrion. It can be eaten raw, but it's much better cooked.</t>
  </si>
  <si>
    <t>ThingDef+BMT_XyrionTail.label</t>
  </si>
  <si>
    <t>BMT_XyrionTail.label</t>
  </si>
  <si>
    <t>xyrion tail</t>
  </si>
  <si>
    <t>ThingDef+BMT_XyrionTail.description</t>
  </si>
  <si>
    <t>BMT_XyrionTail.description</t>
  </si>
  <si>
    <t>A xyrions tail. It is still twitching a bit.</t>
  </si>
  <si>
    <t>ThingDef+BMT_Yooka.label</t>
  </si>
  <si>
    <t>BMT_Yooka.label</t>
  </si>
  <si>
    <t>yooka</t>
  </si>
  <si>
    <t>ThingDef+BMT_Yooka.description</t>
  </si>
  <si>
    <t>BMT_Yooka.description</t>
  </si>
  <si>
    <t>A towering hunchbacked mammal closely related to camels and llamas. With little to no natural predators, it grazes among the taller fungi with an unconcerned grace.</t>
  </si>
  <si>
    <t>ThingDef+BMT_Yooka.tools.0.label</t>
  </si>
  <si>
    <t>BMT_Yooka.tools.0.label</t>
  </si>
  <si>
    <t>ThingDef+BMT_Yooka.tools.1.label</t>
  </si>
  <si>
    <t>BMT_Yooka.tools.1.label</t>
  </si>
  <si>
    <t>ThingDef+BMT_Yooka.tools.3.label</t>
  </si>
  <si>
    <t>BMT_Yooka.tools.3.label</t>
  </si>
  <si>
    <t>ThingDef+BMT_AdvancedFungiponicsBasin.label</t>
  </si>
  <si>
    <t>BMT_AdvancedFungiponicsBasin.label</t>
  </si>
  <si>
    <t>advanced fungiponics basin</t>
  </si>
  <si>
    <t>ThingDef+BMT_AdvancedFungiponicsBasin.description</t>
  </si>
  <si>
    <t>BMT_AdvancedFungiponicsBasin.description</t>
  </si>
  <si>
    <t>An artificial nutrient bath for growing fungi. The nutrients pumps must work continuously; the plants will die if power is cut.</t>
  </si>
  <si>
    <t>ThingDef+BMT_FungalPowerGenerator.label</t>
  </si>
  <si>
    <t>BMT_FungalPowerGenerator.label</t>
  </si>
  <si>
    <t>powergen fungus</t>
  </si>
  <si>
    <t>ThingDef+BMT_FungalPowerGenerator.description</t>
  </si>
  <si>
    <t>BMT_FungalPowerGenerator.description</t>
  </si>
  <si>
    <t>Produces power using special fungus planted nearby. The efficiency depends on the amount of fungus.</t>
  </si>
  <si>
    <t>ThingDef+BMT_CrystalIncubator.label</t>
  </si>
  <si>
    <t>BMT_CrystalIncubator.label</t>
  </si>
  <si>
    <t>crystal incubator</t>
  </si>
  <si>
    <t>ThingDef+BMT_CrystalIncubator.description</t>
  </si>
  <si>
    <t>BMT_CrystalIncubator.description</t>
  </si>
  <si>
    <t>Slowly generates crystals by a complex series of chemical reactions, using atoms extracted from the air. Very volatile. Capable of holding a roof.</t>
  </si>
  <si>
    <t>ThingDef+BMT_DrillPod.label</t>
  </si>
  <si>
    <t>BMT_DrillPod.label</t>
  </si>
  <si>
    <t>drill pod</t>
  </si>
  <si>
    <t>ThingDef+BMT_DrillPod.description</t>
  </si>
  <si>
    <t>BMT_DrillPod.description</t>
  </si>
  <si>
    <t>A launchable subterranean cargo pod capable of carrying people, items, or animals. Can be used for sending gifts, transporting people or supplies, surprise attacks, or reinforcing battles.</t>
  </si>
  <si>
    <t>ThingDef+BMT_DrillPodIncoming.label</t>
  </si>
  <si>
    <t>BMT_DrillPodIncoming.label</t>
  </si>
  <si>
    <t>drop pod (incoming)</t>
  </si>
  <si>
    <t>ThingDef+BMT_DrillPodLeaving.label</t>
  </si>
  <si>
    <t>BMT_DrillPodLeaving.label</t>
  </si>
  <si>
    <t>drop pod (leaving)</t>
  </si>
  <si>
    <t>ThingDef+BMT_DrillPodActive.label</t>
  </si>
  <si>
    <t>BMT_DrillPodActive.label</t>
  </si>
  <si>
    <t>drop pod</t>
  </si>
  <si>
    <t>ThingDef+BMT_CrystalTorch.label</t>
  </si>
  <si>
    <t>BMT_CrystalTorch.label</t>
  </si>
  <si>
    <t>crystal torch</t>
  </si>
  <si>
    <t>ThingDef+BMT_CrystalTorch.description</t>
  </si>
  <si>
    <t>BMT_CrystalTorch.description</t>
  </si>
  <si>
    <t>A specially-treated torch that produces a light over a large area.</t>
  </si>
  <si>
    <t>ThingDef+BMT_CrystalLamp.label</t>
  </si>
  <si>
    <t>BMT_CrystalLamp.label</t>
  </si>
  <si>
    <t>crystal lamp</t>
  </si>
  <si>
    <t>ThingDef+BMT_CrystalLamp.description</t>
  </si>
  <si>
    <t>BMT_CrystalLamp.description</t>
  </si>
  <si>
    <t>A specially-treated lamp that produces a light over a large area.</t>
  </si>
  <si>
    <t>ThingDef+BMT_GlowGooTorch.label</t>
  </si>
  <si>
    <t>BMT_GlowGooTorch.label</t>
  </si>
  <si>
    <t>glow goo torch</t>
  </si>
  <si>
    <t>ThingDef+BMT_GlowGooTorch.description</t>
  </si>
  <si>
    <t>BMT_GlowGooTorch.description</t>
  </si>
  <si>
    <t>ThingDef+BMT_FungalGlowGooTorch.label</t>
  </si>
  <si>
    <t>BMT_FungalGlowGooTorch.label</t>
  </si>
  <si>
    <t>fungal glow goo torch</t>
  </si>
  <si>
    <t>ThingDef+BMT_FungalGlowGooTorch.description</t>
  </si>
  <si>
    <t>BMT_FungalGlowGooTorch.description</t>
  </si>
  <si>
    <t>ThingDef+BMT_FungalCrystalTorch.label</t>
  </si>
  <si>
    <t>BMT_FungalCrystalTorch.label</t>
  </si>
  <si>
    <t>fungal crystal torch</t>
  </si>
  <si>
    <t>ThingDef+BMT_FungalCrystalTorch.description</t>
  </si>
  <si>
    <t>BMT_FungalCrystalTorch.description</t>
  </si>
  <si>
    <t>ThingDef+BMT_AmbrosyxShroom.label</t>
  </si>
  <si>
    <t>BMT_AmbrosyxShroom.label</t>
  </si>
  <si>
    <t>ambrosyx shroom</t>
  </si>
  <si>
    <t>ThingDef+BMT_AmbrosyxShroom.description</t>
  </si>
  <si>
    <t>BMT_AmbrosyxShroom.description</t>
  </si>
  <si>
    <t>A soft, rare shroom. Ambrosyx tastes wonderful and produces a subtle mood-increasing chemical high. However, if eaten too often, it can generate a mild addiction.</t>
  </si>
  <si>
    <t>ThingDef+BMT_CaveSpiderHead.label</t>
  </si>
  <si>
    <t>BMT_CaveSpiderHead.label</t>
  </si>
  <si>
    <t>cave spider head</t>
  </si>
  <si>
    <t>ThingDef+BMT_CaveSpiderHead.description</t>
  </si>
  <si>
    <t>BMT_CaveSpiderHead.description</t>
  </si>
  <si>
    <t>The head of a giant cave spider. It's priceless in most markets. This is a true trophy and needed for special items. It can also be used as a weird weapon.</t>
  </si>
  <si>
    <t>ThingDef+BMT_CaveSpiderHead.tools.0.label</t>
  </si>
  <si>
    <t>BMT_CaveSpiderHead.tools.0.label</t>
  </si>
  <si>
    <t>ThingDef+BMT_CaveSpiderHead.tools.1.label</t>
  </si>
  <si>
    <t>BMT_CaveSpiderHead.tools.1.label</t>
  </si>
  <si>
    <t>ThingDef+BMT_WeakChitin.label</t>
  </si>
  <si>
    <t>BMT_WeakChitin.label</t>
  </si>
  <si>
    <t>brittle chitin</t>
  </si>
  <si>
    <t>ThingDef+BMT_WeakChitin.description</t>
  </si>
  <si>
    <t>BMT_WeakChitin.description</t>
  </si>
  <si>
    <t>Chitin of a giant insect. It doesn't protect very well.</t>
  </si>
  <si>
    <t>ThingDef+BMT_MediumChitin.label</t>
  </si>
  <si>
    <t>BMT_MediumChitin.label</t>
  </si>
  <si>
    <t>tough chitin</t>
  </si>
  <si>
    <t>ThingDef+BMT_MediumChitin.description</t>
  </si>
  <si>
    <t>BMT_MediumChitin.description</t>
  </si>
  <si>
    <t>Chitin of a giant insect. It's quite durable.</t>
  </si>
  <si>
    <t>ThingDef+BMT_CrystalChitin.label</t>
  </si>
  <si>
    <t>BMT_CrystalChitin.label</t>
  </si>
  <si>
    <t>crystal carapace</t>
  </si>
  <si>
    <t>ThingDef+BMT_CrystalChitin.description</t>
  </si>
  <si>
    <t>BMT_CrystalChitin.description</t>
  </si>
  <si>
    <t>A crystallized carapace that is commonly found on arthropods in crystal-heavy caverns.</t>
  </si>
  <si>
    <t>ThingDef+BMT_RoyalChitin.label</t>
  </si>
  <si>
    <t>BMT_RoyalChitin.label</t>
  </si>
  <si>
    <t>royal chitin</t>
  </si>
  <si>
    <t>ThingDef+BMT_RoyalChitin.description</t>
  </si>
  <si>
    <t>BMT_RoyalChitin.description</t>
  </si>
  <si>
    <t>A legendary, royal, chitinous shell. It is only found on the strongest and or rarest creatures from within the bowels of the earth.</t>
  </si>
  <si>
    <t>ThingDef+BMT_DeepChitin.label</t>
  </si>
  <si>
    <t>BMT_DeepChitin.label</t>
  </si>
  <si>
    <t>deep chitin</t>
  </si>
  <si>
    <t>ThingDef+BMT_DeepChitin.description</t>
  </si>
  <si>
    <t>BMT_DeepChitin.description</t>
  </si>
  <si>
    <t>A nearly inflammable and heat-proof chitin. It is only found on the creatures from the deepest and hottest environments within the UnderRim.</t>
  </si>
  <si>
    <t>ThingDef+BMT_Apparel_ChitinLightArmor.label</t>
  </si>
  <si>
    <t>BMT_Apparel_ChitinLightArmor.label</t>
  </si>
  <si>
    <t>chitin light armor</t>
  </si>
  <si>
    <t>ThingDef+BMT_Apparel_ChitinLightArmor.description</t>
  </si>
  <si>
    <t>BMT_Apparel_ChitinLightArmor.description</t>
  </si>
  <si>
    <t>Overlapping chitin plates of armor olny covering shoulders and legs.</t>
  </si>
  <si>
    <t>ThingDef+BMT_Apparel_ChitinMediumArmor.label</t>
  </si>
  <si>
    <t>BMT_Apparel_ChitinMediumArmor.label</t>
  </si>
  <si>
    <t>chitin medium armor</t>
  </si>
  <si>
    <t>ThingDef+BMT_Apparel_ChitinMediumArmor.description</t>
  </si>
  <si>
    <t>BMT_Apparel_ChitinMediumArmor.description</t>
  </si>
  <si>
    <t>Overlapping chitin plates of armor covering the entire body from neck to feet, without shoulders.</t>
  </si>
  <si>
    <t>ThingDef+BMT_Apparel_ChitinHeavyArmor.label</t>
  </si>
  <si>
    <t>BMT_Apparel_ChitinHeavyArmor.label</t>
  </si>
  <si>
    <t>chitin heavy armor</t>
  </si>
  <si>
    <t>ThingDef+BMT_Apparel_ChitinHeavyArmor.description</t>
  </si>
  <si>
    <t>BMT_Apparel_ChitinHeavyArmor.description</t>
  </si>
  <si>
    <t>Overlapping chitin plates of armor covering the entire body from neck to feet.</t>
  </si>
  <si>
    <t>ThingDef+BMT_Apparel_ChitinFullArmor.label</t>
  </si>
  <si>
    <t>BMT_Apparel_ChitinFullArmor.label</t>
  </si>
  <si>
    <t>chitin full armor</t>
  </si>
  <si>
    <t>ThingDef+BMT_Apparel_ChitinFullArmor.description</t>
  </si>
  <si>
    <t>BMT_Apparel_ChitinFullArmor.description</t>
  </si>
  <si>
    <t>Overlapping chitin plates of armor covering the entire body from neck to feet. Thick chitin plates offer more protection, but at the cost of mobility.</t>
  </si>
  <si>
    <t>ThingDef+BMT_Apparel_ChitinFullHelmet.label</t>
  </si>
  <si>
    <t>BMT_Apparel_ChitinFullHelmet.label</t>
  </si>
  <si>
    <t>chitin full helmet</t>
  </si>
  <si>
    <t>ThingDef+BMT_Apparel_ChitinFullHelmet.description</t>
  </si>
  <si>
    <t>BMT_Apparel_ChitinFullHelmet.description</t>
  </si>
  <si>
    <t>A chitin helmet which gives moderate protection. A true testament to your strength.</t>
  </si>
  <si>
    <t>ThingDef+BMT_Apparel_ChitinBeetleHelmet.label</t>
  </si>
  <si>
    <t>BMT_Apparel_ChitinBeetleHelmet.label</t>
  </si>
  <si>
    <t>chitin beetle helmet</t>
  </si>
  <si>
    <t>ThingDef+BMT_Apparel_ChitinBeetleHelmet.description</t>
  </si>
  <si>
    <t>BMT_Apparel_ChitinBeetleHelmet.description</t>
  </si>
  <si>
    <t>A chitin helmet which gives moderate protection. It is themed around a rhino beetle.</t>
  </si>
  <si>
    <t>ThingDef+BMT_Apparel_ChitinSpiderHelmet.label</t>
  </si>
  <si>
    <t>BMT_Apparel_ChitinSpiderHelmet.label</t>
  </si>
  <si>
    <t>chitin spider helmet</t>
  </si>
  <si>
    <t>ThingDef+BMT_Apparel_ChitinSpiderHelmet.description</t>
  </si>
  <si>
    <t>BMT_Apparel_ChitinSpiderHelmet.description</t>
  </si>
  <si>
    <t>A chitin helmet which gives moderate protection. It is themed around a cave spider.</t>
  </si>
  <si>
    <t>ThingDef+BMT_ResourceBlueCrystal.label</t>
  </si>
  <si>
    <t>BMT_ResourceBlueCrystal.label</t>
  </si>
  <si>
    <t>blue crystal</t>
  </si>
  <si>
    <t>ThingDef+BMT_ResourceBlueCrystal.description</t>
  </si>
  <si>
    <t>BMT_ResourceBlueCrystal.description</t>
  </si>
  <si>
    <t>Blue crystal mined from crystal caves.</t>
  </si>
  <si>
    <t>ThingDef+BMT_ResourceBlueCrystal.stuffProps.stuffAdjective</t>
  </si>
  <si>
    <t>BMT_ResourceBlueCrystal.stuffProps.stuffAdjective</t>
  </si>
  <si>
    <t>crystalline</t>
  </si>
  <si>
    <t>ThingDef+BMT_Leather_GlacialPlain.label</t>
  </si>
  <si>
    <t>BMT_Leather_GlacialPlain.label</t>
  </si>
  <si>
    <t>glacialleather</t>
  </si>
  <si>
    <t>ThingDef+BMT_GlowGoo.label</t>
  </si>
  <si>
    <t>BMT_GlowGoo.label</t>
  </si>
  <si>
    <t>glow goo</t>
  </si>
  <si>
    <t>ThingDef+BMT_GlowGoo.description</t>
  </si>
  <si>
    <t>BMT_GlowGoo.description</t>
  </si>
  <si>
    <t>An organic glowing goo. Produced most often by a specific caste of insectoid. When used properly, it can be used to illuminate dark areas.</t>
  </si>
  <si>
    <t>ThingDef+BMT_FungalMantisScythe.label</t>
  </si>
  <si>
    <t>BMT_FungalMantisScythe.label</t>
  </si>
  <si>
    <t>fungal mantis scythe</t>
  </si>
  <si>
    <t>ThingDef+BMT_FungalMantisScythe.description</t>
  </si>
  <si>
    <t>BMT_FungalMantisScythe.description</t>
  </si>
  <si>
    <t>A chitinous weapon made from the claws of a giant mantis. It excells at slashing at enemies while injecting two types of fungal spores into enemies.</t>
  </si>
  <si>
    <t>ThingDef+BMT_FungalMantisScythe.tools.0.label</t>
  </si>
  <si>
    <t>BMT_FungalMantisScythe.tools.0.label</t>
  </si>
  <si>
    <t>handle</t>
  </si>
  <si>
    <t>ThingDef+BMT_FungalMantisScythe.tools.1.label</t>
  </si>
  <si>
    <t>BMT_FungalMantisScythe.tools.1.label</t>
  </si>
  <si>
    <t>edge</t>
  </si>
  <si>
    <t>ThingDef+BMT_CrystalMantisScythe.label</t>
  </si>
  <si>
    <t>BMT_CrystalMantisScythe.label</t>
  </si>
  <si>
    <t>crystal mantis scythe</t>
  </si>
  <si>
    <t>ThingDef+BMT_CrystalMantisScythe.description</t>
  </si>
  <si>
    <t>BMT_CrystalMantisScythe.description</t>
  </si>
  <si>
    <t>A chitinous weapon made from the claws of a giant mantis. It excells at stunning and slicing open enemies.</t>
  </si>
  <si>
    <t>ThingDef+BMT_CrystalMantisScythe.tools.0.label</t>
  </si>
  <si>
    <t>BMT_CrystalMantisScythe.tools.0.label</t>
  </si>
  <si>
    <t>ThingDef+BMT_CrystalMantisScythe.tools.1.label</t>
  </si>
  <si>
    <t>BMT_CrystalMantisScythe.tools.1.label</t>
  </si>
  <si>
    <t>ThingDef+BMT_MushroomLog.label</t>
  </si>
  <si>
    <t>BMT_MushroomLog.label</t>
  </si>
  <si>
    <t>mushroom log</t>
  </si>
  <si>
    <t>ThingDef+BMT_MushroomLog.description</t>
  </si>
  <si>
    <t>BMT_MushroomLog.description</t>
  </si>
  <si>
    <t>Material from large fibrous fungi. Useful for building structures and weapons. Good animal feed, but largely inedible for humans. \n\nDoes not burn easily and cannot be used as fuel for normal burning but can be used for darklight sources.</t>
  </si>
  <si>
    <t>ThingDef+BMT_MushroomLog.stuffProps.stuffAdjective</t>
  </si>
  <si>
    <t>BMT_MushroomLog.stuffProps.stuffAdjective</t>
  </si>
  <si>
    <t>fungal</t>
  </si>
  <si>
    <t>ThingDef+BMT_MushroomLog.tools.0.label</t>
  </si>
  <si>
    <t>BMT_MushroomLog.tools.0.label</t>
  </si>
  <si>
    <t>ThingDef+BMT_Leather_Mushroom.label</t>
  </si>
  <si>
    <t>BMT_Leather_Mushroom.label</t>
  </si>
  <si>
    <t>mushroom leather</t>
  </si>
  <si>
    <t>ThingDef+BMT_Leather_Mushroom.description</t>
  </si>
  <si>
    <t>BMT_Leather_Mushroom.description</t>
  </si>
  <si>
    <t>A squishy damp fabric, not really leather.</t>
  </si>
  <si>
    <t>ThingDef+BMT_RoyalRhinoHorn.label</t>
  </si>
  <si>
    <t>BMT_RoyalRhinoHorn.label</t>
  </si>
  <si>
    <t>royal rhino beetle horn</t>
  </si>
  <si>
    <t>ThingDef+BMT_RoyalRhinoHorn.description</t>
  </si>
  <si>
    <t>BMT_RoyalRhinoHorn.description</t>
  </si>
  <si>
    <t>A royal rhino beetle's horn. It's priceless in most markets. This is a true trophy and needed for special items.</t>
  </si>
  <si>
    <t>ThingDef+BMT_RoyalRhinoHorn.tools.0.label</t>
  </si>
  <si>
    <t>BMT_RoyalRhinoHorn.tools.0.label</t>
  </si>
  <si>
    <t>ThingDef+BMT_RoyalRhinoHorn.tools.1.label</t>
  </si>
  <si>
    <t>BMT_RoyalRhinoHorn.tools.1.label</t>
  </si>
  <si>
    <t>ThingDef+BMT_ThrumbungusShroom.label</t>
  </si>
  <si>
    <t>BMT_ThrumbungusShroom.label</t>
  </si>
  <si>
    <t>Thrumbungus mushroom</t>
  </si>
  <si>
    <t>ThingDef+BMT_ThrumbungusShroom.description</t>
  </si>
  <si>
    <t>BMT_ThrumbungusShroom.description</t>
  </si>
  <si>
    <t>The spore filled mushroom of a thrumbungus. Pieces of it can be lobbed as weapons, spreading toxic spores.</t>
  </si>
  <si>
    <t>ThingDef+BMT_ThrumbungusShroom.verbs.0.label</t>
  </si>
  <si>
    <t>BMT_ThrumbungusShroom.verbs.0.label</t>
  </si>
  <si>
    <t>throw shroom</t>
  </si>
  <si>
    <t>ThingDef+Proj_BMT_ThrumbungusShroom.label</t>
  </si>
  <si>
    <t>Proj_BMT_ThrumbungusShroom.label</t>
  </si>
  <si>
    <t>thrumbungus mushroom</t>
  </si>
  <si>
    <t>ThingDef+BMT_ChunkIce.label</t>
  </si>
  <si>
    <t>BMT_ChunkIce.label</t>
  </si>
  <si>
    <t>ice chunk</t>
  </si>
  <si>
    <t>ThingDef+BMT_ChunkIce.description</t>
  </si>
  <si>
    <t>BMT_ChunkIce.description</t>
  </si>
  <si>
    <t>A chunk of ice. Can be cut into usable ice blocks.</t>
  </si>
  <si>
    <t>ThingDef+BMT_ChunkSand.label</t>
  </si>
  <si>
    <t>BMT_ChunkSand.label</t>
  </si>
  <si>
    <t>sand chunk</t>
  </si>
  <si>
    <t>ThingDef+BMT_ChunkSand.description</t>
  </si>
  <si>
    <t>BMT_ChunkSand.description</t>
  </si>
  <si>
    <t>A chunk of sand. Can be cut into usable sand.</t>
  </si>
  <si>
    <t>ThingDef+BMT_Crystal_BlueHuge.label</t>
  </si>
  <si>
    <t>BMT_Crystal_BlueHuge.label</t>
  </si>
  <si>
    <t>huge blue crystal</t>
  </si>
  <si>
    <t>ThingDef+BMT_Crystal_BlueHuge.description</t>
  </si>
  <si>
    <t>BMT_Crystal_BlueHuge.description</t>
  </si>
  <si>
    <t>A blue crystal from the depths of the crystal cave. This crystal is large enough that a smaller crystal could break off from it. It is surprisingly volatile.</t>
  </si>
  <si>
    <t>ThingDef+BMT_Crystal_BlueLarge.label</t>
  </si>
  <si>
    <t>BMT_Crystal_BlueLarge.label</t>
  </si>
  <si>
    <t>large blue crystal</t>
  </si>
  <si>
    <t>ThingDef+BMT_Crystal_BlueLarge.description</t>
  </si>
  <si>
    <t>BMT_Crystal_BlueLarge.description</t>
  </si>
  <si>
    <t>A blue crystal from the depths of the crystal cave. It is surprisingly volatile.</t>
  </si>
  <si>
    <t>ThingDef+BMT_Crystal_BlueMedium.label</t>
  </si>
  <si>
    <t>BMT_Crystal_BlueMedium.label</t>
  </si>
  <si>
    <t>medium blue crystal</t>
  </si>
  <si>
    <t>ThingDef+BMT_Crystal_BlueMedium.description</t>
  </si>
  <si>
    <t>BMT_Crystal_BlueMedium.description</t>
  </si>
  <si>
    <t>ThingDef+BMT_Crystal_BlueSowable.label</t>
  </si>
  <si>
    <t>BMT_Crystal_BlueSowable.label</t>
  </si>
  <si>
    <t>fast growing crystal</t>
  </si>
  <si>
    <t>ThingDef+BMT_Crystal_BlueSowable.description</t>
  </si>
  <si>
    <t>BMT_Crystal_BlueSowable.description</t>
  </si>
  <si>
    <t>Unlike its more unstable counterparts, this crystals grows very fast and does not explode when damaged. However, in this regard, they require fertile soil.</t>
  </si>
  <si>
    <t>ThingDef+BMT_Crystal_BlueSmall.label</t>
  </si>
  <si>
    <t>BMT_Crystal_BlueSmall.label</t>
  </si>
  <si>
    <t>small blue crystal</t>
  </si>
  <si>
    <t>ThingDef+BMT_Crystal_BlueSmall.description</t>
  </si>
  <si>
    <t>BMT_Crystal_BlueSmall.description</t>
  </si>
  <si>
    <t>ThingDef+BMT_IceWall.label</t>
  </si>
  <si>
    <t>BMT_IceWall.label</t>
  </si>
  <si>
    <t>ice</t>
  </si>
  <si>
    <t>ThingDef+BMT_IceWall.description</t>
  </si>
  <si>
    <t>BMT_IceWall.description</t>
  </si>
  <si>
    <t>A wall of ultra-cold, ultra-dense ice. Its special molecular structure makes it immune to melting.</t>
  </si>
  <si>
    <t>ThingDef+BMT_IceBlock.label</t>
  </si>
  <si>
    <t>BMT_IceBlock.label</t>
  </si>
  <si>
    <t>ice block</t>
  </si>
  <si>
    <t>ThingDef+BMT_IceBlock.description</t>
  </si>
  <si>
    <t>BMT_IceBlock.description</t>
  </si>
  <si>
    <t>A block of ultra-cold, ultra-dense ice. Its special molecular structure makes it immune to melting.</t>
  </si>
  <si>
    <t>ThingDef+BMT_IceBlock.stuffProps.stuffAdjective</t>
  </si>
  <si>
    <t>BMT_IceBlock.stuffProps.stuffAdjective</t>
  </si>
  <si>
    <t>icey</t>
  </si>
  <si>
    <t>ThingDef+BMT_SandWall.label</t>
  </si>
  <si>
    <t>BMT_SandWall.label</t>
  </si>
  <si>
    <t>condensed sand</t>
  </si>
  <si>
    <t>ThingDef+BMT_SandWall.description</t>
  </si>
  <si>
    <t>BMT_SandWall.description</t>
  </si>
  <si>
    <t>A wall of condensed sand.</t>
  </si>
  <si>
    <t>ThingDef+BMT_LightSandWall.label</t>
  </si>
  <si>
    <t>BMT_LightSandWall.label</t>
  </si>
  <si>
    <t>soft sand wall</t>
  </si>
  <si>
    <t>ThingDef+BMT_LightSandWall.description</t>
  </si>
  <si>
    <t>BMT_LightSandWall.description</t>
  </si>
  <si>
    <t>An artificial wall created using soft sand.</t>
  </si>
  <si>
    <t>ThingDef+BMT_Sand.label</t>
  </si>
  <si>
    <t>BMT_Sand.label</t>
  </si>
  <si>
    <t>sand</t>
  </si>
  <si>
    <t>ThingDef+BMT_Sand.description</t>
  </si>
  <si>
    <t>BMT_Sand.description</t>
  </si>
  <si>
    <t>A pile of fine-grained sand. It's coarse, rough, and irritating, and it gets everywhere.</t>
  </si>
  <si>
    <t>ThingDef+BMT_NaturalBuildings_Stalagmites_Small.label</t>
  </si>
  <si>
    <t>BMT_NaturalBuildings_Stalagmites_Small.label</t>
  </si>
  <si>
    <t>stalagmite</t>
  </si>
  <si>
    <t>ThingDef+BMT_NaturalBuildings_Stalagmites_Small.description</t>
  </si>
  <si>
    <t>BMT_NaturalBuildings_Stalagmites_Small.description</t>
  </si>
  <si>
    <t>A stalagmite is a type of rock formation that rises from the floor of a cave due to the accumulation of material deposited on the floor from ceiling.</t>
  </si>
  <si>
    <t>ThingDef+BMT_NaturalBuildings_Stalagmites_Medium.label</t>
  </si>
  <si>
    <t>BMT_NaturalBuildings_Stalagmites_Medium.label</t>
  </si>
  <si>
    <t>ThingDef+BMT_NaturalBuildings_Stalagmites_Medium.description</t>
  </si>
  <si>
    <t>BMT_NaturalBuildings_Stalagmites_Medium.description</t>
  </si>
  <si>
    <t>ThingDef+BMT_NaturalBuildings_Stalagmites_Large.label</t>
  </si>
  <si>
    <t>BMT_NaturalBuildings_Stalagmites_Large.label</t>
  </si>
  <si>
    <t>ThingDef+BMT_NaturalBuildings_Stalagmites_Large.description</t>
  </si>
  <si>
    <t>BMT_NaturalBuildings_Stalagmites_Large.description</t>
  </si>
  <si>
    <t>ThingDef+BMT_AbyssalGrapesVine.label</t>
  </si>
  <si>
    <t>BMT_AbyssalGrapesVine.label</t>
  </si>
  <si>
    <t>abyssal grapes</t>
  </si>
  <si>
    <t>ThingDef+BMT_AbyssalGrapesVine.description</t>
  </si>
  <si>
    <t>BMT_AbyssalGrapesVine.description</t>
  </si>
  <si>
    <t>Although not actually forming grapes, the abyssal grapes are an attempt at creating the perfect nutrient for travelers and mining expeditions. Almost as big as a melon, the fruit is known for having longer lifespans and almost never rotting away when harvested.</t>
  </si>
  <si>
    <t>ThingDef+BMT_AbyssalGrapes.label</t>
  </si>
  <si>
    <t>BMT_AbyssalGrapes.label</t>
  </si>
  <si>
    <t>ThingDef+BMT_AbyssalGrapes.description</t>
  </si>
  <si>
    <t>BMT_AbyssalGrapes.description</t>
  </si>
  <si>
    <t>Raw abyssal grapes. Nice to eat, even when raw.</t>
  </si>
  <si>
    <t>ThingDef+BMT_AmbrosyxFungus.label</t>
  </si>
  <si>
    <t>BMT_AmbrosyxFungus.label</t>
  </si>
  <si>
    <t>ambrosyx fungus</t>
  </si>
  <si>
    <t>ThingDef+BMT_AmbrosyxFungus.description</t>
  </si>
  <si>
    <t>BMT_AmbrosyxFungus.description</t>
  </si>
  <si>
    <t>A rare wild fungus which yields ambrosyx shrooms. Similar to ambrosia, this shroom is delicious and produces a drug-like mood boost. This fungus cannot be farmed, which makes it very valuable.</t>
  </si>
  <si>
    <t>ThingDef+BMT_Arpeau.label</t>
  </si>
  <si>
    <t>BMT_Arpeau.label</t>
  </si>
  <si>
    <t>arpeau</t>
  </si>
  <si>
    <t>ThingDef+BMT_Arpeau.description</t>
  </si>
  <si>
    <t>BMT_Arpeau.description</t>
  </si>
  <si>
    <t>Fast-growing, but doesn't yield much usable material. Aquatic fungus.</t>
  </si>
  <si>
    <t>ThingDef+BMT_GreenArpeau.label</t>
  </si>
  <si>
    <t>BMT_GreenArpeau.label</t>
  </si>
  <si>
    <t>ThingDef+BMT_GreenArpeau.description</t>
  </si>
  <si>
    <t>BMT_GreenArpeau.description</t>
  </si>
  <si>
    <t>ThingDef+BMT_BalefulBolete.label</t>
  </si>
  <si>
    <t>BMT_BalefulBolete.label</t>
  </si>
  <si>
    <t>baleful bolete</t>
  </si>
  <si>
    <t>ThingDef+BMT_BalefulBolete.description</t>
  </si>
  <si>
    <t>BMT_BalefulBolete.description</t>
  </si>
  <si>
    <t>A big blue capped mushroom that grows to roughly the size of a bush. It's often used as growable decor.</t>
  </si>
  <si>
    <t>ThingDef+BMT_BiolumiAlgaeCarnelian.label</t>
  </si>
  <si>
    <t>BMT_BiolumiAlgaeCarnelian.label</t>
  </si>
  <si>
    <t>bioluminescence algae</t>
  </si>
  <si>
    <t>ThingDef+BMT_BiolumiAlgaeCarnelian.description</t>
  </si>
  <si>
    <t>BMT_BiolumiAlgaeCarnelian.description</t>
  </si>
  <si>
    <t>A bioluminescence algae that grows in underground water.</t>
  </si>
  <si>
    <t>ThingDef+BMT_BiolumiAlgaeTanzanite.label</t>
  </si>
  <si>
    <t>BMT_BiolumiAlgaeTanzanite.label</t>
  </si>
  <si>
    <t>ThingDef+BMT_BiolumiAlgaeTanzanite.description</t>
  </si>
  <si>
    <t>BMT_BiolumiAlgaeTanzanite.description</t>
  </si>
  <si>
    <t>ThingDef+BMT_BiolumiAlgaeKunzite.label</t>
  </si>
  <si>
    <t>BMT_BiolumiAlgaeKunzite.label</t>
  </si>
  <si>
    <t>ThingDef+BMT_BiolumiAlgaeKunzite.description</t>
  </si>
  <si>
    <t>BMT_BiolumiAlgaeKunzite.description</t>
  </si>
  <si>
    <t>ThingDef+BMT_BiolumiAlgaeTurquoise.label</t>
  </si>
  <si>
    <t>BMT_BiolumiAlgaeTurquoise.label</t>
  </si>
  <si>
    <t>ThingDef+BMT_BiolumiAlgaeTurquoise.description</t>
  </si>
  <si>
    <t>BMT_BiolumiAlgaeTurquoise.description</t>
  </si>
  <si>
    <t>ThingDef+BMT_BiolumiAlgaeChrysoberyl.label</t>
  </si>
  <si>
    <t>BMT_BiolumiAlgaeChrysoberyl.label</t>
  </si>
  <si>
    <t>ThingDef+BMT_BiolumiAlgaeChrysoberyl.description</t>
  </si>
  <si>
    <t>BMT_BiolumiAlgaeChrysoberyl.description</t>
  </si>
  <si>
    <t>ThingDef+BMT_BiolumiAlgaeCitrine.label</t>
  </si>
  <si>
    <t>BMT_BiolumiAlgaeCitrine.label</t>
  </si>
  <si>
    <t>ThingDef+BMT_BiolumiAlgaeCitrine.description</t>
  </si>
  <si>
    <t>BMT_BiolumiAlgaeCitrine.description</t>
  </si>
  <si>
    <t>ThingDef+BMT_BlackLily.label</t>
  </si>
  <si>
    <t>BMT_BlackLily.label</t>
  </si>
  <si>
    <t>black lily</t>
  </si>
  <si>
    <t>ThingDef+BMT_BlackLily.description</t>
  </si>
  <si>
    <t>BMT_BlackLily.description</t>
  </si>
  <si>
    <t>A large flower that has adapted to near-lightless conditions. It can often be found in the light of glowing fungi.</t>
  </si>
  <si>
    <t>ThingDef+BMT_BleedingTooth.label</t>
  </si>
  <si>
    <t>BMT_BleedingTooth.label</t>
  </si>
  <si>
    <t>bleeding tooth</t>
  </si>
  <si>
    <t>ThingDef+BMT_BleedingTooth.description</t>
  </si>
  <si>
    <t>BMT_BleedingTooth.description</t>
  </si>
  <si>
    <t>A huge mushroom that secretes a red, blood-like fluid.</t>
  </si>
  <si>
    <t>ThingDef+BMT_BloomingCactus.label</t>
  </si>
  <si>
    <t>BMT_BloomingCactus.label</t>
  </si>
  <si>
    <t>blooming cactus</t>
  </si>
  <si>
    <t>ThingDef+BMT_BloomingCactus.description</t>
  </si>
  <si>
    <t>BMT_BloomingCactus.description</t>
  </si>
  <si>
    <t>A stunted in size yet pretty cactus that had adapted to live in cave systems below deserts.</t>
  </si>
  <si>
    <t>ThingDef+BMT_Boomshroom.label</t>
  </si>
  <si>
    <t>BMT_Boomshroom.label</t>
  </si>
  <si>
    <t>boomspore shroom</t>
  </si>
  <si>
    <t>ThingDef+BMT_Boomshroom.description</t>
  </si>
  <si>
    <t>BMT_Boomshroom.description</t>
  </si>
  <si>
    <t>A fungus grown by cavern dwelling populace for its dangerously volatile pods which can be refined into chemfuel.</t>
  </si>
  <si>
    <t>ThingDef+BMT_BoomSpore.label</t>
  </si>
  <si>
    <t>BMT_BoomSpore.label</t>
  </si>
  <si>
    <t>boom spore sac</t>
  </si>
  <si>
    <t>ThingDef+BMT_BoomSpore.description</t>
  </si>
  <si>
    <t>BMT_BoomSpore.description</t>
  </si>
  <si>
    <t>The spore sac of a boomspore shroom. It's a good fuel for campfires and generators, and can be refined into chemfuel.</t>
  </si>
  <si>
    <t>ThingDef+BMT_BoomSpore.verbs.0.label</t>
  </si>
  <si>
    <t>BMT_BoomSpore.verbs.0.label</t>
  </si>
  <si>
    <t>throw spore sac</t>
  </si>
  <si>
    <t>ThingDef+Proj_BMT_BoomSporeSac.label</t>
  </si>
  <si>
    <t>Proj_BMT_BoomSporeSac.label</t>
  </si>
  <si>
    <t>ThingDef+BMT_Brightbell.label</t>
  </si>
  <si>
    <t>BMT_Brightbell.label</t>
  </si>
  <si>
    <t>shinebell</t>
  </si>
  <si>
    <t>ThingDef+BMT_Brightbell.description</t>
  </si>
  <si>
    <t>BMT_Brightbell.description</t>
  </si>
  <si>
    <t>A small pretty mushroom that glows in the dark.</t>
  </si>
  <si>
    <t>ThingDef+BMT_Brightcap.label</t>
  </si>
  <si>
    <t>BMT_Brightcap.label</t>
  </si>
  <si>
    <t>brightcap</t>
  </si>
  <si>
    <t>ThingDef+BMT_Brightcap.description</t>
  </si>
  <si>
    <t>BMT_Brightcap.description</t>
  </si>
  <si>
    <t>A brightly-glowing mushroom. It was engineered during early caveworld colonization efforts to provide constant natural light.</t>
  </si>
  <si>
    <t>ThingDef+BMT_BurnedMushroom.label</t>
  </si>
  <si>
    <t>BMT_BurnedMushroom.label</t>
  </si>
  <si>
    <t>burned shroom</t>
  </si>
  <si>
    <t>ThingDef+BMT_BurnedMushroom.description</t>
  </si>
  <si>
    <t>BMT_BurnedMushroom.description</t>
  </si>
  <si>
    <t>A burned mushroom stump. It's ugly and yields very little usable logs.</t>
  </si>
  <si>
    <t>ThingDef+BMT_Candlesnuff.label</t>
  </si>
  <si>
    <t>BMT_Candlesnuff.label</t>
  </si>
  <si>
    <t>candlesnuff</t>
  </si>
  <si>
    <t>ThingDef+BMT_Candlesnuff.description</t>
  </si>
  <si>
    <t>BMT_Candlesnuff.description</t>
  </si>
  <si>
    <t>An ash pale mushroom tree. It is slow-growing but can survive the intense heat of the nearby magma.</t>
  </si>
  <si>
    <t>ThingDef+BMT_CapscoolFungus.label</t>
  </si>
  <si>
    <t>BMT_CapscoolFungus.label</t>
  </si>
  <si>
    <t>capscool</t>
  </si>
  <si>
    <t>ThingDef+BMT_CapscoolFungus.description</t>
  </si>
  <si>
    <t>BMT_CapscoolFungus.description</t>
  </si>
  <si>
    <t>A strange mushroom that grows in extremely hot environments underground. When harvested, it gives a gooey salve that protects against the heat.</t>
  </si>
  <si>
    <t>ThingDef+BMT_CoolingSalve.label</t>
  </si>
  <si>
    <t>BMT_CoolingSalve.label</t>
  </si>
  <si>
    <t>cooling salve</t>
  </si>
  <si>
    <t>ThingDef+BMT_CoolingSalve.description</t>
  </si>
  <si>
    <t>BMT_CoolingSalve.description</t>
  </si>
  <si>
    <t>A package of cooling salve gathered from a strange mushroom. This salve grants considerably higher heat tolerance.</t>
  </si>
  <si>
    <t>ThingDef+BMT_CoolingSalve.ingestible.ingestCommandString</t>
  </si>
  <si>
    <t>BMT_CoolingSalve.ingestible.ingestCommandString</t>
  </si>
  <si>
    <t>Take {0}</t>
  </si>
  <si>
    <t>ThingDef+BMT_CoolingSalve.ingestible.ingestReportString</t>
  </si>
  <si>
    <t>BMT_CoolingSalve.ingestible.ingestReportString</t>
  </si>
  <si>
    <t>Taking {0}.</t>
  </si>
  <si>
    <t>ThingDef+BMT_CarveShroom.label</t>
  </si>
  <si>
    <t>BMT_CarveShroom.label</t>
  </si>
  <si>
    <t>carvefungus</t>
  </si>
  <si>
    <t>ThingDef+BMT_CarveShroom.description</t>
  </si>
  <si>
    <t>BMT_CarveShroom.description</t>
  </si>
  <si>
    <t>Large and adapted to utter darkness, this fungus thrives in freezing cold temperatures.</t>
  </si>
  <si>
    <t>ThingDef+BMT_CavernMycelium.label</t>
  </si>
  <si>
    <t>BMT_CavernMycelium.label</t>
  </si>
  <si>
    <t>mycelium</t>
  </si>
  <si>
    <t>ThingDef+BMT_CavernMycelium.description</t>
  </si>
  <si>
    <t>BMT_CavernMycelium.description</t>
  </si>
  <si>
    <t>Extremely wide-spread mycelium of many different species that have spread throughout the caverns of the Rim. Herbivores tend to eat it in the wild.</t>
  </si>
  <si>
    <t>ThingDef+BMT_Chromacap.label</t>
  </si>
  <si>
    <t>BMT_Chromacap.label</t>
  </si>
  <si>
    <t>chromacap</t>
  </si>
  <si>
    <t>ThingDef+BMT_Chromacap.description</t>
  </si>
  <si>
    <t>BMT_Chromacap.description</t>
  </si>
  <si>
    <t>A genetically engineered mushroom-like crop reminescent of Tinctoria. It secretes a self-altering dye which can be coaxed into different colors and used to change the color of walls, buildings, and more.</t>
  </si>
  <si>
    <t>ThingDef+BMT_Chubshroom.label</t>
  </si>
  <si>
    <t>BMT_Chubshroom.label</t>
  </si>
  <si>
    <t>chubshroom</t>
  </si>
  <si>
    <t>ThingDef+BMT_Chubshroom.description</t>
  </si>
  <si>
    <t>BMT_Chubshroom.description</t>
  </si>
  <si>
    <t>A stubby mushroom that remains surprisingly soft despite the freezing cold temperatures of its home biome.</t>
  </si>
  <si>
    <t>ThingDef+BMT_CoralClub.label</t>
  </si>
  <si>
    <t>BMT_CoralClub.label</t>
  </si>
  <si>
    <t>coral club</t>
  </si>
  <si>
    <t>ThingDef+BMT_CoralClub.description</t>
  </si>
  <si>
    <t>BMT_CoralClub.description</t>
  </si>
  <si>
    <t>A fungus that grows in a shape much like some corals.</t>
  </si>
  <si>
    <t>ThingDef+BMT_CrimsonCap.label</t>
  </si>
  <si>
    <t>BMT_CrimsonCap.label</t>
  </si>
  <si>
    <t>crimson cap</t>
  </si>
  <si>
    <t>ThingDef+BMT_CrimsonCap.description</t>
  </si>
  <si>
    <t>BMT_CrimsonCap.description</t>
  </si>
  <si>
    <t>A big crimson-capped mushroom. It is sometimes mistakenly identified as Dulcis by inexperienced mushroom pickers.</t>
  </si>
  <si>
    <t>ThingDef+BMT_Crystalcap.label</t>
  </si>
  <si>
    <t>BMT_Crystalcap.label</t>
  </si>
  <si>
    <t>crystalcap</t>
  </si>
  <si>
    <t>ThingDef+BMT_Crystalcap.description</t>
  </si>
  <si>
    <t>BMT_Crystalcap.description</t>
  </si>
  <si>
    <t>A strong crystal caped mushroom tree. Slow-growing, but this woody fungus is very strong and attractive.</t>
  </si>
  <si>
    <t>ThingDef+BMT_CrystaltipBrambles.label</t>
  </si>
  <si>
    <t>BMT_CrystaltipBrambles.label</t>
  </si>
  <si>
    <t>crystaltip brambles</t>
  </si>
  <si>
    <t>ThingDef+BMT_CrystaltipBrambles.description</t>
  </si>
  <si>
    <t>BMT_CrystaltipBrambles.description</t>
  </si>
  <si>
    <t>Tangled, thorny, crystaline shoots covered with leaves. Crystaltip brambles grow in clusters, and slow down anyone moving over them.</t>
  </si>
  <si>
    <t>ThingDef+BMT_Curlbranch.label</t>
  </si>
  <si>
    <t>BMT_Curlbranch.label</t>
  </si>
  <si>
    <t>curlbranch</t>
  </si>
  <si>
    <t>ThingDef+BMT_Curlbranch.description</t>
  </si>
  <si>
    <t>BMT_Curlbranch.description</t>
  </si>
  <si>
    <t>Thought to be a genetically engineered tree-fungus hybrid, this gloomy yet beautiful plant thing thrives in both sheer darkness and bitter cold.</t>
  </si>
  <si>
    <t>ThingDef+BMT_Dishcap.label</t>
  </si>
  <si>
    <t>BMT_Dishcap.label</t>
  </si>
  <si>
    <t>dish cap</t>
  </si>
  <si>
    <t>ThingDef+BMT_Dishcap.description</t>
  </si>
  <si>
    <t>BMT_Dishcap.description</t>
  </si>
  <si>
    <t>A twisty fungal tree. Slow-growing, but yields a lot of usable material.</t>
  </si>
  <si>
    <t>ThingDef+BMT_DulcisPlant.label</t>
  </si>
  <si>
    <t>BMT_DulcisPlant.label</t>
  </si>
  <si>
    <t>dulcis</t>
  </si>
  <si>
    <t>ThingDef+BMT_DulcisPlant.description</t>
  </si>
  <si>
    <t>BMT_DulcisPlant.description</t>
  </si>
  <si>
    <t>An oddly sweet mushroom grown by cave dwellers in place of berries. It can survive in a wide range of temperatures.</t>
  </si>
  <si>
    <t>ThingDef+BMT_RawDulcis.label</t>
  </si>
  <si>
    <t>BMT_RawDulcis.label</t>
  </si>
  <si>
    <t>ThingDef+BMT_RawDulcis.description</t>
  </si>
  <si>
    <t>BMT_RawDulcis.description</t>
  </si>
  <si>
    <t>Dulcis mushrooms. Nice to eat, even when raw, if you like fungus.</t>
  </si>
  <si>
    <t>ThingDef+BMT_Embrun.label</t>
  </si>
  <si>
    <t>BMT_Embrun.label</t>
  </si>
  <si>
    <t>embrun</t>
  </si>
  <si>
    <t>ThingDef+BMT_Embrun.description</t>
  </si>
  <si>
    <t>BMT_Embrun.description</t>
  </si>
  <si>
    <t>A strong brown mushroom tree. Slow-growing, but this woody fungus is very strong and attractive.</t>
  </si>
  <si>
    <t>ThingDef+BMT_ExplodingAngel.label</t>
  </si>
  <si>
    <t>BMT_ExplodingAngel.label</t>
  </si>
  <si>
    <t>exploding angel</t>
  </si>
  <si>
    <t>ThingDef+BMT_ExplodingAngel.description</t>
  </si>
  <si>
    <t>BMT_ExplodingAngel.description</t>
  </si>
  <si>
    <t>A mushroom filled with volatile natural chemicals. This volatility makes it explode when impacted.</t>
  </si>
  <si>
    <t>ThingDef+BMT_Fibershroom.label</t>
  </si>
  <si>
    <t>BMT_Fibershroom.label</t>
  </si>
  <si>
    <t>fibershroom</t>
  </si>
  <si>
    <t>ThingDef+BMT_Fibershroom.description</t>
  </si>
  <si>
    <t>BMT_Fibershroom.description</t>
  </si>
  <si>
    <t>An inedible, fibrous fungus which produces a small amount of a fungalwood-like substance.</t>
  </si>
  <si>
    <t>ThingDef+BMT_FireLavender.label</t>
  </si>
  <si>
    <t>BMT_FireLavender.label</t>
  </si>
  <si>
    <t>fire lavender</t>
  </si>
  <si>
    <t>ThingDef+BMT_FireLavender.description</t>
  </si>
  <si>
    <t>BMT_FireLavender.description</t>
  </si>
  <si>
    <t>This type of lavender originated in volcanic areas on the surface but adapted to surviving off the glow of magma deep underground. It is well loved by cavern-dwelling botanists for its beauty.</t>
  </si>
  <si>
    <t>ThingDef+BMT_FloorMold.label</t>
  </si>
  <si>
    <t>BMT_FloorMold.label</t>
  </si>
  <si>
    <t>floor mold</t>
  </si>
  <si>
    <t>ThingDef+BMT_FloorMold.description</t>
  </si>
  <si>
    <t>BMT_FloorMold.description</t>
  </si>
  <si>
    <t>A wiggly looking mold that grows underground.</t>
  </si>
  <si>
    <t>ThingDef+BMT_Frigu.label</t>
  </si>
  <si>
    <t>BMT_Frigu.label</t>
  </si>
  <si>
    <t>frigu</t>
  </si>
  <si>
    <t>ThingDef+BMT_Frigu.description</t>
  </si>
  <si>
    <t>BMT_Frigu.description</t>
  </si>
  <si>
    <t>A frail but hardy mushroom tree. Slow-growing, but this fungus is well adapted to the cold.</t>
  </si>
  <si>
    <t>ThingDef+BMT_FruitingBodies.label</t>
  </si>
  <si>
    <t>BMT_FruitingBodies.label</t>
  </si>
  <si>
    <t>mold fruiting bodies</t>
  </si>
  <si>
    <t>ThingDef+BMT_FruitingBodies.description</t>
  </si>
  <si>
    <t>BMT_FruitingBodies.description</t>
  </si>
  <si>
    <t>The fruiting bodies of a mold that grows in caverns.</t>
  </si>
  <si>
    <t>ThingDef+BMT_FungalTendril.label</t>
  </si>
  <si>
    <t>BMT_FungalTendril.label</t>
  </si>
  <si>
    <t>tendralus</t>
  </si>
  <si>
    <t>ThingDef+BMT_FungalTendril.description</t>
  </si>
  <si>
    <t>BMT_FungalTendril.description</t>
  </si>
  <si>
    <t>Shaped differently than normal fungi, this tendril-like fungus spreads its spores from the small nodes along its length.</t>
  </si>
  <si>
    <t>ThingDef+BMT_Fungusfern.label</t>
  </si>
  <si>
    <t>BMT_Fungusfern.label</t>
  </si>
  <si>
    <t>fungusfern</t>
  </si>
  <si>
    <t>ThingDef+BMT_Fungusfern.description</t>
  </si>
  <si>
    <t>BMT_Fungusfern.description</t>
  </si>
  <si>
    <t>A symbiosis between two species of mushroom and fern that lives in crystal caverns.</t>
  </si>
  <si>
    <t>ThingDef+BMT_GiantLeaf.label</t>
  </si>
  <si>
    <t>BMT_GiantLeaf.label</t>
  </si>
  <si>
    <t>giant leaf</t>
  </si>
  <si>
    <t>ThingDef+BMT_GiantLeaf.description</t>
  </si>
  <si>
    <t>BMT_GiantLeaf.description</t>
  </si>
  <si>
    <t>A giant and very impressive edible leaf that has adapted to darkness. Gathers water and mineral elements from the ground.</t>
  </si>
  <si>
    <t>ThingDef+BMT_RawGiantLeaf.label</t>
  </si>
  <si>
    <t>BMT_RawGiantLeaf.label</t>
  </si>
  <si>
    <t>ThingDef+BMT_RawGiantLeaf.description</t>
  </si>
  <si>
    <t>BMT_RawGiantLeaf.description</t>
  </si>
  <si>
    <t>A giant and very impressive leaf.</t>
  </si>
  <si>
    <t>ThingDef+BMT_GleamPlum.label</t>
  </si>
  <si>
    <t>BMT_GleamPlum.label</t>
  </si>
  <si>
    <t>gleamplum</t>
  </si>
  <si>
    <t>ThingDef+BMT_GleamPlum.description</t>
  </si>
  <si>
    <t>BMT_GleamPlum.description</t>
  </si>
  <si>
    <t>A strong yellow mushroom tree. Slow-growing, but this woody fungus is very strong and attractive.</t>
  </si>
  <si>
    <t>ThingDef+BMT_Gleamtip.label</t>
  </si>
  <si>
    <t>BMT_Gleamtip.label</t>
  </si>
  <si>
    <t>gleamtip</t>
  </si>
  <si>
    <t>ThingDef+BMT_Gleamtip.description</t>
  </si>
  <si>
    <t>BMT_Gleamtip.description</t>
  </si>
  <si>
    <t>A mushroom species with long narrow glowing caps. They are considered an alternative to flowers by cave dwellers.</t>
  </si>
  <si>
    <t>ThingDef+BMT_Glittercap.label</t>
  </si>
  <si>
    <t>BMT_Glittercap.label</t>
  </si>
  <si>
    <t>glittercap</t>
  </si>
  <si>
    <t>ThingDef+BMT_Glittercap.description</t>
  </si>
  <si>
    <t>BMT_Glittercap.description</t>
  </si>
  <si>
    <t>Able to survive below-freezing temperatures for extended periods of time, this mushroom is considered a beauty of the glacial hollows.</t>
  </si>
  <si>
    <t>ThingDef+BMT_Gloomcap.label</t>
  </si>
  <si>
    <t>BMT_Gloomcap.label</t>
  </si>
  <si>
    <t>gloomcap</t>
  </si>
  <si>
    <t>ThingDef+BMT_Gloomcap.description</t>
  </si>
  <si>
    <t>BMT_Gloomcap.description</t>
  </si>
  <si>
    <t>A darklight-like mushroom. It was engineered during early caveworld colonization efforts to provide a constant source of darklight for those with light sensitivity.</t>
  </si>
  <si>
    <t>ThingDef+BMT_GlowingSucculent.label</t>
  </si>
  <si>
    <t>BMT_GlowingSucculent.label</t>
  </si>
  <si>
    <t>glimmering cactus</t>
  </si>
  <si>
    <t>ThingDef+BMT_GlowingSucculent.description</t>
  </si>
  <si>
    <t>BMT_GlowingSucculent.description</t>
  </si>
  <si>
    <t>A bioluminescent succulent species that grows in the caverns below deserts.</t>
  </si>
  <si>
    <t>ThingDef+BMT_Greatbulb.label</t>
  </si>
  <si>
    <t>BMT_Greatbulb.label</t>
  </si>
  <si>
    <t>greatbulb</t>
  </si>
  <si>
    <t>ThingDef+BMT_Greatbulb.description</t>
  </si>
  <si>
    <t>BMT_Greatbulb.description</t>
  </si>
  <si>
    <t>A larger and hardier version of the glowbulb that grow in smaller cave systems.</t>
  </si>
  <si>
    <t>ThingDef+BMT_GreyLady.label</t>
  </si>
  <si>
    <t>BMT_GreyLady.label</t>
  </si>
  <si>
    <t>Grey Lady</t>
  </si>
  <si>
    <t>ThingDef+BMT_GreyLady.description</t>
  </si>
  <si>
    <t>BMT_GreyLady.description</t>
  </si>
  <si>
    <t>A grey fungus that grows cloth-like lace from its cap.</t>
  </si>
  <si>
    <t>ThingDef+BMT_HealrootGrass.label</t>
  </si>
  <si>
    <t>BMT_HealrootGrass.label</t>
  </si>
  <si>
    <t>healroot grass</t>
  </si>
  <si>
    <t>ThingDef+BMT_HealrootGrass.description</t>
  </si>
  <si>
    <t>BMT_HealrootGrass.description</t>
  </si>
  <si>
    <t>Grass that produces healing stalks similar to healroot.</t>
  </si>
  <si>
    <t>ThingDef+BMT_HeatsinkFungus.label</t>
  </si>
  <si>
    <t>BMT_HeatsinkFungus.label</t>
  </si>
  <si>
    <t>heatsink fungus</t>
  </si>
  <si>
    <t>ThingDef+BMT_HeatsinkFungus.description</t>
  </si>
  <si>
    <t>BMT_HeatsinkFungus.description</t>
  </si>
  <si>
    <t>Using a complex mix of chemical reactions, this fungus draws in heat to help fuel its growth. Deep-dwelling troglodytes use its heat-drawing ability to cool off their homes, often by building around it or moving it indoors.</t>
  </si>
  <si>
    <t>ThingDef+BMT_JadeGlintsCrop.label</t>
  </si>
  <si>
    <t>BMT_JadeGlintsCrop.label</t>
  </si>
  <si>
    <t>jade glint fungus</t>
  </si>
  <si>
    <t>ThingDef+BMT_JadeGlintsCrop.description</t>
  </si>
  <si>
    <t>BMT_JadeGlintsCrop.description</t>
  </si>
  <si>
    <t>A weird yet strangely beautiful fungus capable of surviving most anywhere dark. First engineered as a decorative mushroom it was then later found its real psychite-like proprieties. While it can be eaten raw for a tiny high, its fluids are more often refined and crystalized into a powerful drug known as Glitter, well used in illegal mining companies to keep their assets working on extra shifts.</t>
  </si>
  <si>
    <t>ThingDef+BMT_JadeGlints.label</t>
  </si>
  <si>
    <t>BMT_JadeGlints.label</t>
  </si>
  <si>
    <t>jade glints</t>
  </si>
  <si>
    <t>ThingDef+BMT_JadeGlints.description</t>
  </si>
  <si>
    <t>BMT_JadeGlints.description</t>
  </si>
  <si>
    <t>A harvested form of the jade glint fungus. In its base form, it can give a tiny but non-addictive bodily high with much weaker effects than its refined state. It can be refined into a drug known as Glitter.</t>
  </si>
  <si>
    <t>ThingDef+BMT_Glitter.label</t>
  </si>
  <si>
    <t>BMT_Glitter.label</t>
  </si>
  <si>
    <t>glitter</t>
  </si>
  <si>
    <t>ThingDef+BMT_Glitter.description</t>
  </si>
  <si>
    <t>BMT_Glitter.description</t>
  </si>
  <si>
    <t>A crystalized version of the jade glint juices. When snorted, it makes the user better at physical labor and affects their mood, making them feel as though they are not indoors. Like many drugs, it is addictive, though it is only half as addictive as yayo.\n\nWhile the fungus was originally designed for beauty, the drug made from it is now used to control mining corp workers at the cost of their health.</t>
  </si>
  <si>
    <t>ThingDef+BMT_Glitter.ingestible.ingestCommandString</t>
  </si>
  <si>
    <t>BMT_Glitter.ingestible.ingestCommandString</t>
  </si>
  <si>
    <t>Snort {0}</t>
  </si>
  <si>
    <t>ThingDef+BMT_Glitter.ingestible.ingestReportString</t>
  </si>
  <si>
    <t>BMT_Glitter.ingestible.ingestReportString</t>
  </si>
  <si>
    <t>Snorting {0}.</t>
  </si>
  <si>
    <t>ThingDef+BMT_Jellycap.label</t>
  </si>
  <si>
    <t>BMT_Jellycap.label</t>
  </si>
  <si>
    <t>jellycap</t>
  </si>
  <si>
    <t>ThingDef+BMT_Jellycap.description</t>
  </si>
  <si>
    <t>BMT_Jellycap.description</t>
  </si>
  <si>
    <t>A strong purple mushroom tree. Slow-growing, but this woody fungus is very strong and attractive.</t>
  </si>
  <si>
    <t>ThingDef+BMT_JuiceCactus.label</t>
  </si>
  <si>
    <t>BMT_JuiceCactus.label</t>
  </si>
  <si>
    <t>juice cactus</t>
  </si>
  <si>
    <t>ThingDef+BMT_JuiceCactus.description</t>
  </si>
  <si>
    <t>BMT_JuiceCactus.description</t>
  </si>
  <si>
    <t>A pretty flowering cactus whose insides are filled with a rather tasty juice.</t>
  </si>
  <si>
    <t>ThingDef+BMT_CactusJuice.label</t>
  </si>
  <si>
    <t>BMT_CactusJuice.label</t>
  </si>
  <si>
    <t>cactus juice</t>
  </si>
  <si>
    <t>ThingDef+BMT_CactusJuice.description</t>
  </si>
  <si>
    <t>BMT_CactusJuice.description</t>
  </si>
  <si>
    <t>Juicy flesh from a subterranean cactus. It's surprisingly tasty and filling.</t>
  </si>
  <si>
    <t>ThingDef+BMT_KessingerPlant.label</t>
  </si>
  <si>
    <t>BMT_KessingerPlant.label</t>
  </si>
  <si>
    <t>kessinger</t>
  </si>
  <si>
    <t>ThingDef+BMT_KessingerPlant.description</t>
  </si>
  <si>
    <t>BMT_KessingerPlant.description</t>
  </si>
  <si>
    <t>A very tough frill-like fungus. It is largely inedible to humans, but its tough fruiting body can be eaten by animals.</t>
  </si>
  <si>
    <t>ThingDef+BMT_Kessinger.label</t>
  </si>
  <si>
    <t>BMT_Kessinger.label</t>
  </si>
  <si>
    <t>ThingDef+BMT_Kessinger.description</t>
  </si>
  <si>
    <t>BMT_Kessinger.description</t>
  </si>
  <si>
    <t>Nutrient-rich fungal body, harvested and compacted for storage. Kessinger is good animal feed, but inedible for humans.</t>
  </si>
  <si>
    <t>ThingDef+BMT_LuminousSpout.label</t>
  </si>
  <si>
    <t>BMT_LuminousSpout.label</t>
  </si>
  <si>
    <t>luminous spout</t>
  </si>
  <si>
    <t>ThingDef+BMT_LuminousSpout.description</t>
  </si>
  <si>
    <t>BMT_LuminousSpout.description</t>
  </si>
  <si>
    <t>Aquatic fungus that grows in the shape of an upside down cone. It visibly glows in the dark.</t>
  </si>
  <si>
    <t>ThingDef+BMT_MoonlessStripesPlant.label</t>
  </si>
  <si>
    <t>BMT_MoonlessStripesPlant.label</t>
  </si>
  <si>
    <t>moonless stripes</t>
  </si>
  <si>
    <t>ThingDef+BMT_MoonlessStripesPlant.description</t>
  </si>
  <si>
    <t>BMT_MoonlessStripesPlant.description</t>
  </si>
  <si>
    <t>Heat-loving and durable, this bizzare fungus thrives in the depths of the earth. While it can be grown anywhere, it requires high heat to grow properly. Its sturdy layered stalk can be used as a leathery textile.</t>
  </si>
  <si>
    <t>ThingDef+BMT_MoonlessSilk.label</t>
  </si>
  <si>
    <t>BMT_MoonlessSilk.label</t>
  </si>
  <si>
    <t>moonless leather</t>
  </si>
  <si>
    <t>ThingDef+BMT_MoonlessSilk.description</t>
  </si>
  <si>
    <t>BMT_MoonlessSilk.description</t>
  </si>
  <si>
    <t>Tanned, dried, scraped mushroom layers. A good underground material for making clothes and bags.</t>
  </si>
  <si>
    <t>ThingDef+BMT_MortalMorelPlant.label</t>
  </si>
  <si>
    <t>BMT_MortalMorelPlant.label</t>
  </si>
  <si>
    <t>mortal morel</t>
  </si>
  <si>
    <t>ThingDef+BMT_MortalMorelPlant.description</t>
  </si>
  <si>
    <t>BMT_MortalMorelPlant.description</t>
  </si>
  <si>
    <t>A slow-growing mushroom which yields fungal medicine when harvested. Sowing and harvesting this fungus is both very labor-intensive tasks because of its delicate structure.</t>
  </si>
  <si>
    <t>ThingDef+BMT_MedicineFungal.label</t>
  </si>
  <si>
    <t>BMT_MedicineFungal.label</t>
  </si>
  <si>
    <t>fungal medicine</t>
  </si>
  <si>
    <t>ThingDef+BMT_MedicineFungal.description</t>
  </si>
  <si>
    <t>BMT_MedicineFungal.description</t>
  </si>
  <si>
    <t>A pack of fungal concoctions extracted from the mortal morel. It is less potent than industrial pharmaceuticals, but much better than nothing.</t>
  </si>
  <si>
    <t>ThingDef+BMT_Nogtyl.label</t>
  </si>
  <si>
    <t>BMT_Nogtyl.label</t>
  </si>
  <si>
    <t>nogtyl</t>
  </si>
  <si>
    <t>ThingDef+BMT_Nogtyl.description</t>
  </si>
  <si>
    <t>BMT_Nogtyl.description</t>
  </si>
  <si>
    <t>A strong wood-like mushroom. Fast-growing, but doesn't yield much usable material.</t>
  </si>
  <si>
    <t>ThingDef+BMT_Nuitae.label</t>
  </si>
  <si>
    <t>BMT_Nuitae.label</t>
  </si>
  <si>
    <t>nuitae</t>
  </si>
  <si>
    <t>ThingDef+BMT_Nuitae.description</t>
  </si>
  <si>
    <t>BMT_Nuitae.description</t>
  </si>
  <si>
    <t>While its cap's exterior is largely dark in color, its underside glows brightly. It grows most often in water or extremely wet environments.</t>
  </si>
  <si>
    <t>ThingDef+BMT_Poptop.label</t>
  </si>
  <si>
    <t>BMT_Poptop.label</t>
  </si>
  <si>
    <t>poptop</t>
  </si>
  <si>
    <t>ThingDef+BMT_Poptop.description</t>
  </si>
  <si>
    <t>BMT_Poptop.description</t>
  </si>
  <si>
    <t>A spongy mushroom sprout that releases goo-covered spores when exposed to fire. These spores act much like water or firefoam.</t>
  </si>
  <si>
    <t>ThingDef+BMT_PowerFungus.label</t>
  </si>
  <si>
    <t>BMT_PowerFungus.label</t>
  </si>
  <si>
    <t>power fungus</t>
  </si>
  <si>
    <t>ThingDef+BMT_PowerFungus.description</t>
  </si>
  <si>
    <t>BMT_PowerFungus.description</t>
  </si>
  <si>
    <t>Electro-potential mushroom. If you have a suitable device, you can get energy from it. Power potential 60.</t>
  </si>
  <si>
    <t>ThingDef+BMT_Pusmelon.label</t>
  </si>
  <si>
    <t>BMT_Pusmelon.label</t>
  </si>
  <si>
    <t>pusmelon</t>
  </si>
  <si>
    <t>ThingDef+BMT_Pusmelon.description</t>
  </si>
  <si>
    <t>BMT_Pusmelon.description</t>
  </si>
  <si>
    <t>A green, gourd-like fungus that produces sacs of foul-smelling liquid.</t>
  </si>
  <si>
    <t>ThingDef+BMT_Ravelmush.label</t>
  </si>
  <si>
    <t>BMT_Ravelmush.label</t>
  </si>
  <si>
    <t>ravelmush</t>
  </si>
  <si>
    <t>ThingDef+BMT_Ravelmush.description</t>
  </si>
  <si>
    <t>BMT_Ravelmush.description</t>
  </si>
  <si>
    <t>The Ravelmush is a strange mushroom that spreads its mycelium wide, digesting filth to fuel its own growth.</t>
  </si>
  <si>
    <t>ThingDef+BMT_ReindeerMoss.label</t>
  </si>
  <si>
    <t>BMT_ReindeerMoss.label</t>
  </si>
  <si>
    <t>reindeer moss</t>
  </si>
  <si>
    <t>ThingDef+BMT_ReindeerMoss.description</t>
  </si>
  <si>
    <t>BMT_ReindeerMoss.description</t>
  </si>
  <si>
    <t>With a color befitting frozen tunnels, this moss has adapted to darkness. It survives off whatever it can.</t>
  </si>
  <si>
    <t>ThingDef+BMT_RimeFlower.label</t>
  </si>
  <si>
    <t>BMT_RimeFlower.label</t>
  </si>
  <si>
    <t>rime flower</t>
  </si>
  <si>
    <t>ThingDef+BMT_RimeFlower.description</t>
  </si>
  <si>
    <t>BMT_RimeFlower.description</t>
  </si>
  <si>
    <t>While this beautiful, cold adapted flower can survive with hardly any light, it grows best with at least a little illumination.</t>
  </si>
  <si>
    <t>ThingDef+BMT_RustPuff.label</t>
  </si>
  <si>
    <t>BMT_RustPuff.label</t>
  </si>
  <si>
    <t>rustpuff</t>
  </si>
  <si>
    <t>ThingDef+BMT_RustPuff.description</t>
  </si>
  <si>
    <t>BMT_RustPuff.description</t>
  </si>
  <si>
    <t>A large puffball mushroom with flaky, rust-colored spores.</t>
  </si>
  <si>
    <t>ThingDef+BMT_Sagecrust.label</t>
  </si>
  <si>
    <t>BMT_Sagecrust.label</t>
  </si>
  <si>
    <t>sagecrust</t>
  </si>
  <si>
    <t>ThingDef+BMT_Sagecrust.description</t>
  </si>
  <si>
    <t>BMT_Sagecrust.description</t>
  </si>
  <si>
    <t>A tough, leafy lichen that can survive with minimal light.</t>
  </si>
  <si>
    <t>ThingDef+BMT_Dewshrooms.label</t>
  </si>
  <si>
    <t>BMT_Dewshrooms.label</t>
  </si>
  <si>
    <t>dewshrooms</t>
  </si>
  <si>
    <t>ThingDef+BMT_Dewshrooms.description</t>
  </si>
  <si>
    <t>BMT_Dewshrooms.description</t>
  </si>
  <si>
    <t>Sewdew light up to attract small prey, which becomes trapped in it's sticky gills.</t>
  </si>
  <si>
    <t>ThingDef+BMT_Shimbershroom.label</t>
  </si>
  <si>
    <t>BMT_Shimbershroom.label</t>
  </si>
  <si>
    <t>shimbershroom</t>
  </si>
  <si>
    <t>ThingDef+BMT_Shimbershroom.description</t>
  </si>
  <si>
    <t>BMT_Shimbershroom.description</t>
  </si>
  <si>
    <t>A lanky mushroom tree that produces bioluminescence from its cap.</t>
  </si>
  <si>
    <t>ThingDef+BMT_Shinecap.label</t>
  </si>
  <si>
    <t>BMT_Shinecap.label</t>
  </si>
  <si>
    <t>shine cap</t>
  </si>
  <si>
    <t>ThingDef+BMT_Shinecap.description</t>
  </si>
  <si>
    <t>BMT_Shinecap.description</t>
  </si>
  <si>
    <t>This large mushroom lives in symbiosis with a surprisingly tasty slime mold called Glimmerslime.</t>
  </si>
  <si>
    <t>ThingDef+BMT_Glimmerslime.label</t>
  </si>
  <si>
    <t>BMT_Glimmerslime.label</t>
  </si>
  <si>
    <t>glimmerslime</t>
  </si>
  <si>
    <t>ThingDef+BMT_Glimmerslime.description</t>
  </si>
  <si>
    <t>BMT_Glimmerslime.description</t>
  </si>
  <si>
    <t>Glimmerslime is one of the slime molds, which are not real mushrooms at all. they live in symbiosis with the shinecaps.</t>
  </si>
  <si>
    <t>ThingDef+BMT_Skulltop.label</t>
  </si>
  <si>
    <t>BMT_Skulltop.label</t>
  </si>
  <si>
    <t>skulltop</t>
  </si>
  <si>
    <t>ThingDef+BMT_Skulltop.description</t>
  </si>
  <si>
    <t>BMT_Skulltop.description</t>
  </si>
  <si>
    <t>An extremely deadly mushroom that steadily releases polluting toxic spores into the air. These spores rapidly produce toxic buildup in creatures not immune to poisons.</t>
  </si>
  <si>
    <t>ThingDef+BMT_StarchstalkPlant.label</t>
  </si>
  <si>
    <t>BMT_StarchstalkPlant.label</t>
  </si>
  <si>
    <t>starchstalk</t>
  </si>
  <si>
    <t>ThingDef+BMT_StarchstalkPlant.description</t>
  </si>
  <si>
    <t>BMT_StarchstalkPlant.description</t>
  </si>
  <si>
    <t>Essentially a potato-like root that has grown upwards, it is farmed by cave-dwelling tribes due to the ease in which it grows even on the worst soil.</t>
  </si>
  <si>
    <t>ThingDef+BMT_Starchstalk.label</t>
  </si>
  <si>
    <t>BMT_Starchstalk.label</t>
  </si>
  <si>
    <t>ThingDef+BMT_Starchstalk.description</t>
  </si>
  <si>
    <t>BMT_Starchstalk.description</t>
  </si>
  <si>
    <t>Essentially a potato-like root that has grown upwards.</t>
  </si>
  <si>
    <t>ThingDef+BMT_Stimquill.label</t>
  </si>
  <si>
    <t>BMT_Stimquill.label</t>
  </si>
  <si>
    <t>stimquill</t>
  </si>
  <si>
    <t>ThingDef+BMT_Stimquill.description</t>
  </si>
  <si>
    <t>BMT_Stimquill.description</t>
  </si>
  <si>
    <t>Known for its stimulant properties, this plant is found wild deep underground. It does not grow well in captivity but flourishes in the wild.</t>
  </si>
  <si>
    <t>ThingDef+BMT_StimquillDrug.label</t>
  </si>
  <si>
    <t>BMT_StimquillDrug.label</t>
  </si>
  <si>
    <t>ThingDef+BMT_StimquillDrug.description</t>
  </si>
  <si>
    <t>BMT_StimquillDrug.description</t>
  </si>
  <si>
    <t>A drug that is both stimulating and calming.</t>
  </si>
  <si>
    <t>ThingDef+BMT_StinkLattice.label</t>
  </si>
  <si>
    <t>BMT_StinkLattice.label</t>
  </si>
  <si>
    <t>stink lattice</t>
  </si>
  <si>
    <t>ThingDef+BMT_StinkLattice.description</t>
  </si>
  <si>
    <t>BMT_StinkLattice.description</t>
  </si>
  <si>
    <t>The gasses from this latice-like fungus smell like a rotting corpse.</t>
  </si>
  <si>
    <t>ThingDef+BMT_VioletWimple.label</t>
  </si>
  <si>
    <t>BMT_VioletWimple.label</t>
  </si>
  <si>
    <t>violet wimple</t>
  </si>
  <si>
    <t>ThingDef+BMT_VioletWimple.description</t>
  </si>
  <si>
    <t>BMT_VioletWimple.description</t>
  </si>
  <si>
    <t>A big violet capped mushroom. While not very productive, it does produce edible fungus.</t>
  </si>
  <si>
    <t>ThingDef+BMT_Viritoll.label</t>
  </si>
  <si>
    <t>BMT_Viritoll.label</t>
  </si>
  <si>
    <t>viritoll</t>
  </si>
  <si>
    <t>ThingDef+BMT_Viritoll.description</t>
  </si>
  <si>
    <t>BMT_Viritoll.description</t>
  </si>
  <si>
    <t>A strong green mushroom tree. Fast-growing, but doesn't yield much usable material.</t>
  </si>
  <si>
    <t>ThingDef+BMT_WatOrbs.label</t>
  </si>
  <si>
    <t>BMT_WatOrbs.label</t>
  </si>
  <si>
    <t>watorbs</t>
  </si>
  <si>
    <t>ThingDef+BMT_WatOrbs.description</t>
  </si>
  <si>
    <t>BMT_WatOrbs.description</t>
  </si>
  <si>
    <t>A small succulent known for its soft round orbs. Its orbs hold a bounty of water within them.</t>
  </si>
  <si>
    <t>ThingDef+BMT_Wheelshroom.label</t>
  </si>
  <si>
    <t>BMT_Wheelshroom.label</t>
  </si>
  <si>
    <t>wheelshroom</t>
  </si>
  <si>
    <t>ThingDef+BMT_Wheelshroom.description</t>
  </si>
  <si>
    <t>BMT_Wheelshroom.description</t>
  </si>
  <si>
    <t>A medium sized fungus that manages to grow in the semi-arid environment of the desert shallows.</t>
  </si>
  <si>
    <t>ThingDef+BMT_Wrinklecap.label</t>
  </si>
  <si>
    <t>BMT_Wrinklecap.label</t>
  </si>
  <si>
    <t>wrinklecap</t>
  </si>
  <si>
    <t>ThingDef+BMT_Wrinklecap.description</t>
  </si>
  <si>
    <t>BMT_Wrinklecap.description</t>
  </si>
  <si>
    <t>A subterranean fungus that grows in damp environments. It is often eaten by fungivores.</t>
  </si>
  <si>
    <t>ThingDef+BMT_YumBulbs.label</t>
  </si>
  <si>
    <t>BMT_YumBulbs.label</t>
  </si>
  <si>
    <t>yum bulbs</t>
  </si>
  <si>
    <t>ThingDef+BMT_YumBulbs.description</t>
  </si>
  <si>
    <t>BMT_YumBulbs.description</t>
  </si>
  <si>
    <t>With brightly glowing tips, this fungus attracts animals to eat it and unwittingly spread its durable spores after they pass through the digestive tract.</t>
  </si>
  <si>
    <t>ThingDef+BMT_MushroomWine.label</t>
  </si>
  <si>
    <t>BMT_MushroomWine.label</t>
  </si>
  <si>
    <t>mushroom wine</t>
  </si>
  <si>
    <t>ThingDef+BMT_MushroomWine.description</t>
  </si>
  <si>
    <t>BMT_MushroomWine.description</t>
  </si>
  <si>
    <t>Fungi fermented into an alcoholic beverage not entirely unlike wine. It's an acquired taste, tangy with a hint of agar.</t>
  </si>
  <si>
    <t>ThingDef+BMT_MushroomWine.ingestible.ingestCommandString</t>
  </si>
  <si>
    <t>BMT_MushroomWine.ingestible.ingestCommandString</t>
  </si>
  <si>
    <t>Drink {0}</t>
  </si>
  <si>
    <t>ThingDef+BMT_MushroomWine.ingestible.ingestReportString</t>
  </si>
  <si>
    <t>BMT_MushroomWine.ingestible.ingestReportString</t>
  </si>
  <si>
    <t>Drinking {0}.</t>
  </si>
  <si>
    <t>ThingDef+BMT_MushroomWine.tools.0.label</t>
  </si>
  <si>
    <t>BMT_MushroomWine.tools.0.label</t>
  </si>
  <si>
    <t>bottle</t>
  </si>
  <si>
    <t>ThingDef+BMT_MushroomWine.tools.1.label</t>
  </si>
  <si>
    <t>BMT_MushroomWine.tools.1.label</t>
  </si>
  <si>
    <t>neck</t>
  </si>
  <si>
    <t>ThingDef+BMT_MushroomMust.label</t>
  </si>
  <si>
    <t>BMT_MushroomMust.label</t>
  </si>
  <si>
    <t>mushroom must</t>
  </si>
  <si>
    <t>ThingDef+BMT_MushroomMust.description</t>
  </si>
  <si>
    <t>BMT_MushroomMust.description</t>
  </si>
  <si>
    <t>Un-fermented mushroom wine. This substance needs to ferment in a mushroom fermenting barrel before it becomes drinkable.</t>
  </si>
  <si>
    <t>ThingDef+BMT_MushroomFermentingBarrel.label</t>
  </si>
  <si>
    <t>BMT_MushroomFermentingBarrel.label</t>
  </si>
  <si>
    <t>mushroom fermenting barrel</t>
  </si>
  <si>
    <t>ThingDef+BMT_MushroomFermentingBarrel.description</t>
  </si>
  <si>
    <t>BMT_MushroomFermentingBarrel.description</t>
  </si>
  <si>
    <t>A barrel for fermenting mushroom must into mushroom wine.</t>
  </si>
  <si>
    <t>ThingDef+BMT_FungiponicsBasin.label</t>
  </si>
  <si>
    <t>BMT_FungiponicsBasin.label</t>
  </si>
  <si>
    <t>fungiponics basin</t>
  </si>
  <si>
    <t>ThingDef+BMT_FungiponicsBasin.description</t>
  </si>
  <si>
    <t>BMT_FungiponicsBasin.description</t>
  </si>
  <si>
    <t>Not a basin at all, but a series of rotting logs fixed in place with holes for mycelium starters. Growing mushrooms doesn't require light or power hungry watering systems.</t>
  </si>
  <si>
    <t>ThingDef+BMT_Gleamcapsules.label</t>
  </si>
  <si>
    <t>BMT_Gleamcapsules.label</t>
  </si>
  <si>
    <t>gleamcapsules</t>
  </si>
  <si>
    <t>ThingDef+BMT_Gleamcapsules.description</t>
  </si>
  <si>
    <t>BMT_Gleamcapsules.description</t>
  </si>
  <si>
    <t>Potent pain relief with none of the side effects of the raw spores.</t>
  </si>
  <si>
    <t>ThingDef+BMT_RawShimmershroom.label</t>
  </si>
  <si>
    <t>BMT_RawShimmershroom.label</t>
  </si>
  <si>
    <t>fresh shimmershroom</t>
  </si>
  <si>
    <t>ThingDef+BMT_RawShimmershroom.description</t>
  </si>
  <si>
    <t>BMT_RawShimmershroom.description</t>
  </si>
  <si>
    <t>Raw shimmershroom. Its delicate taste and nutritional qualities are much appreciated by caveworlds inhabitants.</t>
  </si>
  <si>
    <t>ThingDef+BMT_RawGlowbulb.label</t>
  </si>
  <si>
    <t>BMT_RawGlowbulb.label</t>
  </si>
  <si>
    <t>raw glowbulb</t>
  </si>
  <si>
    <t>ThingDef+BMT_RawGlowbulb.description</t>
  </si>
  <si>
    <t>BMT_RawGlowbulb.description</t>
  </si>
  <si>
    <t>Raw glowbulb. While its tough rubbery flesh makes it heavy and unappealing to eat raw, it also makes it slow to rot.</t>
  </si>
  <si>
    <t>ThingDef+BMT_RawGreyfields.label</t>
  </si>
  <si>
    <t>BMT_RawGreyfields.label</t>
  </si>
  <si>
    <t>raw greyfields</t>
  </si>
  <si>
    <t>ThingDef+BMT_RawGreyfields.description</t>
  </si>
  <si>
    <t>BMT_RawGreyfields.description</t>
  </si>
  <si>
    <t>Raw greyfield mushrooms, ready to be cooked into food or processed into mushroom wine.</t>
  </si>
  <si>
    <t>ThingDef+BMT_GleamcapSalve.label</t>
  </si>
  <si>
    <t>BMT_GleamcapSalve.label</t>
  </si>
  <si>
    <t>gleamcap salve</t>
  </si>
  <si>
    <t>ThingDef+BMT_GleamcapSalve.description</t>
  </si>
  <si>
    <t>BMT_GleamcapSalve.description</t>
  </si>
  <si>
    <t>A massive gleamcap, dripping with salve. Known for its natural healing properties by caveworld tenders, it can be used to treat injuries and ease the pain.</t>
  </si>
  <si>
    <t>ThingDef+BMT_MycelialBlocks.label</t>
  </si>
  <si>
    <t>BMT_MycelialBlocks.label</t>
  </si>
  <si>
    <t>mycelial blocks</t>
  </si>
  <si>
    <t>ThingDef+BMT_MycelialBlocks.description</t>
  </si>
  <si>
    <t>BMT_MycelialBlocks.description</t>
  </si>
  <si>
    <t>Blocks of compacted mycelium, the fibrous root-like part of fungi. Decent animal feed that won't decay, but inedible for humans.</t>
  </si>
  <si>
    <t>ThingDef+BMT_Shimmershroom.label</t>
  </si>
  <si>
    <t>BMT_Shimmershroom.label</t>
  </si>
  <si>
    <t>shimmershroom</t>
  </si>
  <si>
    <t>ThingDef+BMT_Shimmershroom.description</t>
  </si>
  <si>
    <t>BMT_Shimmershroom.description</t>
  </si>
  <si>
    <t>Some soft and delicate caveworld shimmershrooms. Much appreciated for their subtle taste they are considered a delicacy by caveworlds inhabitants.</t>
  </si>
  <si>
    <t>ThingDef+BMT_Glowbulb.label</t>
  </si>
  <si>
    <t>BMT_Glowbulb.label</t>
  </si>
  <si>
    <t>glowbulb</t>
  </si>
  <si>
    <t>ThingDef+BMT_Glowbulb.description</t>
  </si>
  <si>
    <t>BMT_Glowbulb.description</t>
  </si>
  <si>
    <t>A small glowing bulb, found growing in nearly every corner of dark caves. While technically edible, its very rough taste make it better used as a cooked ingredient.</t>
  </si>
  <si>
    <t>ThingDef+BMT_Greyfields.label</t>
  </si>
  <si>
    <t>BMT_Greyfields.label</t>
  </si>
  <si>
    <t>greyfields</t>
  </si>
  <si>
    <t>ThingDef+BMT_Greyfields.description</t>
  </si>
  <si>
    <t>BMT_Greyfields.description</t>
  </si>
  <si>
    <t>A fairly unremarkable mushroom in appearance, taste, and texture; what is notable about them is that it is possible to brew them into mushroom wine.</t>
  </si>
  <si>
    <t>ThingDef+BMT_RoyalBracket.label</t>
  </si>
  <si>
    <t>BMT_RoyalBracket.label</t>
  </si>
  <si>
    <t>royal bracket</t>
  </si>
  <si>
    <t>ThingDef+BMT_RoyalBracket.description</t>
  </si>
  <si>
    <t>BMT_RoyalBracket.description</t>
  </si>
  <si>
    <t>A braket fungus related to the oyster mushroom of old Terra that glows with a luxurious golden glow.</t>
  </si>
  <si>
    <t>ThingDef+BMT_Gleamcap.label</t>
  </si>
  <si>
    <t>BMT_Gleamcap.label</t>
  </si>
  <si>
    <t>gleamcap</t>
  </si>
  <si>
    <t>ThingDef+BMT_Gleamcap.description</t>
  </si>
  <si>
    <t>BMT_Gleamcap.description</t>
  </si>
  <si>
    <t>A massive caveworld mushroom, known for its natural healing properties by caveworld tenders. Gleamcap spores are psycoactive and are released whenever the mushroom is disturbed.</t>
  </si>
  <si>
    <t>ThingDef+BMT_Brightbells.label</t>
  </si>
  <si>
    <t>BMT_Brightbells.label</t>
  </si>
  <si>
    <t>brightbells</t>
  </si>
  <si>
    <t>ThingDef+BMT_Brightbells.description</t>
  </si>
  <si>
    <t>BMT_Brightbells.description</t>
  </si>
  <si>
    <t>A very elegant fungus, appreciated by miners for the light emitted by the little bulbs ending its fragile branches. It is often used by caveworld people as a natural lightning; its fibrous texture renders it inedible though.</t>
  </si>
  <si>
    <t>ThingDef+BMT_ShimmershroomPlanted.label</t>
  </si>
  <si>
    <t>BMT_ShimmershroomPlanted.label</t>
  </si>
  <si>
    <t>ThingDef+BMT_ShimmershroomPlanted.description</t>
  </si>
  <si>
    <t>BMT_ShimmershroomPlanted.description</t>
  </si>
  <si>
    <t>ThingDef+BMT_GlowbulbPlanted.label</t>
  </si>
  <si>
    <t>BMT_GlowbulbPlanted.label</t>
  </si>
  <si>
    <t>ThingDef+BMT_GlowbulbPlanted.description</t>
  </si>
  <si>
    <t>BMT_GlowbulbPlanted.description</t>
  </si>
  <si>
    <t>ThingDef+BMT_GreyfieldsPlanted.label</t>
  </si>
  <si>
    <t>BMT_GreyfieldsPlanted.label</t>
  </si>
  <si>
    <t>ThingDef+BMT_GreyfieldsPlanted.description</t>
  </si>
  <si>
    <t>BMT_GreyfieldsPlanted.description</t>
  </si>
  <si>
    <t>ThingDef+BMT_RoyalBracketPlanted.label</t>
  </si>
  <si>
    <t>BMT_RoyalBracketPlanted.label</t>
  </si>
  <si>
    <t>ThingDef+BMT_RoyalBracketPlanted.description</t>
  </si>
  <si>
    <t>BMT_RoyalBracketPlanted.description</t>
  </si>
  <si>
    <t>ThingDef+BMT_GleamcapPlanted.label</t>
  </si>
  <si>
    <t>BMT_GleamcapPlanted.label</t>
  </si>
  <si>
    <t>ThingDef+BMT_GleamcapPlanted.description</t>
  </si>
  <si>
    <t>BMT_GleamcapPlanted.description</t>
  </si>
  <si>
    <t>ThingDef+BMT_BrightbellsPlanted.label</t>
  </si>
  <si>
    <t>BMT_BrightbellsPlanted.label</t>
  </si>
  <si>
    <t>ThingDef+BMT_BrightbellsPlanted.description</t>
  </si>
  <si>
    <t>BMT_BrightbellsPlanted.description</t>
  </si>
  <si>
    <t>ThingDef+BMT_Mycelium.label</t>
  </si>
  <si>
    <t>BMT_Mycelium.label</t>
  </si>
  <si>
    <t>ThingDef+BMT_Mycelium.description</t>
  </si>
  <si>
    <t>BMT_Mycelium.description</t>
  </si>
  <si>
    <t>An extensive mesh of fungal hyphae. Unlike roots which are only one part of a plant, the mycelium is the main body of the fungus, the mushrooms people are familiar with are just the reproductive structures. This network is usually hidden underground but in caves with little soil it has adapted to creep over the surface of the rock.</t>
  </si>
  <si>
    <t>ThingDef+FUNGI_PLANT_DEF.ThingDef.label</t>
  </si>
  <si>
    <t>FUNGI_PLANT_DEF.ThingDef.label</t>
  </si>
  <si>
    <t>Fungi Shroom</t>
  </si>
  <si>
    <t>ThingDef+FUNGI_PLANT_DEF.ThingDef.description</t>
  </si>
  <si>
    <t>FUNGI_PLANT_DEF.ThingDef.description</t>
  </si>
  <si>
    <t>Due to their genetics, Fungi can also reproduce asexually. A Full grown Fungi will step out of his birthshroom</t>
  </si>
  <si>
    <t>ThingDef+Plant_Timbercap.ThingDef.label</t>
  </si>
  <si>
    <t>Plant_Timbercap.ThingDef.label</t>
  </si>
  <si>
    <t>Timbercap</t>
  </si>
  <si>
    <t>ThingDef+Plant_Timbercap.ThingDef.description</t>
  </si>
  <si>
    <t>Plant_Timbercap.ThingDef.description</t>
  </si>
  <si>
    <t>A mushroom with a wood like substance.</t>
  </si>
  <si>
    <t>ThingDef+Plant_Meatshroom.ThingDef.label</t>
  </si>
  <si>
    <t>Plant_Meatshroom.ThingDef.label</t>
  </si>
  <si>
    <t>Meatshroom</t>
  </si>
  <si>
    <t>ThingDef+Plant_Meatshroom.ThingDef.description</t>
  </si>
  <si>
    <t>Plant_Meatshroom.ThingDef.description</t>
  </si>
  <si>
    <t>A mushroom with a lot of small insects living in it</t>
  </si>
  <si>
    <t>ThingDef+Plant_Jellyshroom.ThingDef.label</t>
  </si>
  <si>
    <t>Plant_Jellyshroom.ThingDef.label</t>
  </si>
  <si>
    <t>Jelly shroom</t>
  </si>
  <si>
    <t>ThingDef+Plant_Jellyshroom.ThingDef.description</t>
  </si>
  <si>
    <t>Plant_Jellyshroom.ThingDef.description</t>
  </si>
  <si>
    <t>A mushroom that produces an insect jelly like substance.</t>
  </si>
  <si>
    <t>ThingDef+Plant_Giantshroom.ThingDef.label</t>
  </si>
  <si>
    <t>Plant_Giantshroom.ThingDef.label</t>
  </si>
  <si>
    <t>Giant shroom</t>
  </si>
  <si>
    <t>ThingDef+Plant_Giantshroom.ThingDef.description</t>
  </si>
  <si>
    <t>Plant_Giantshroom.ThingDef.description</t>
  </si>
  <si>
    <t>A big mushroom that produces a lot of eddible fungus but takes time to grow.</t>
  </si>
  <si>
    <t>ThingDef+Plant_Microshroom.ThingDef.label</t>
  </si>
  <si>
    <t>Plant_Microshroom.ThingDef.label</t>
  </si>
  <si>
    <t>Micro shroom</t>
  </si>
  <si>
    <t>ThingDef+Plant_Microshroom.ThingDef.description</t>
  </si>
  <si>
    <t>Plant_Microshroom.ThingDef.description</t>
  </si>
  <si>
    <t>A small mushroom that produces a bit of eddible fungus but grows very fast.</t>
  </si>
  <si>
    <t>ThingDef+Plant_Healshroom.ThingDef.label</t>
  </si>
  <si>
    <t>Plant_Healshroom.ThingDef.label</t>
  </si>
  <si>
    <t>Heal shroom</t>
  </si>
  <si>
    <t>ThingDef+Plant_Healshroom.ThingDef.description</t>
  </si>
  <si>
    <t>Plant_Healshroom.ThingDef.description</t>
  </si>
  <si>
    <t>A small mushroom that produces a healroot similar product.</t>
  </si>
  <si>
    <t>ThingDef+Plant_Fibershroom.ThingDef.label</t>
  </si>
  <si>
    <t>Plant_Fibershroom.ThingDef.label</t>
  </si>
  <si>
    <t>Fiber shroom</t>
  </si>
  <si>
    <t>ThingDef+Plant_Fibershroom.ThingDef.description</t>
  </si>
  <si>
    <t>Plant_Fibershroom.ThingDef.description</t>
  </si>
  <si>
    <t>A small mushroom that produces a fiber dense cap that can be harvested and used in clothing.</t>
  </si>
  <si>
    <t>ThingDef+BMT_Shimmersmoothie.label</t>
  </si>
  <si>
    <t>BMT_Shimmersmoothie.label</t>
  </si>
  <si>
    <t>shimmersmoothie</t>
  </si>
  <si>
    <t>ThingDef+BMT_Shimmersmoothie.description</t>
  </si>
  <si>
    <t>BMT_Shimmersmoothie.description</t>
  </si>
  <si>
    <t>Making a smoothie out of shimmershroom doesn't ruin its subtle tase, and results in a drink that sparkles like glitter. Fun!</t>
  </si>
  <si>
    <t>ThingDef+BMT_RoyalSauce.label</t>
  </si>
  <si>
    <t>royal sauce</t>
  </si>
  <si>
    <t>ThingDef+BMT_RoyalSauce.description</t>
  </si>
  <si>
    <t>An intensely savoury sauce made from stewing fronds of royal bracket. Helps counter the effects of living in the dark.</t>
  </si>
  <si>
    <t>ThingDef+BMT_Batbird.label</t>
  </si>
  <si>
    <t>BMT_Batbird.label</t>
  </si>
  <si>
    <t>batbird</t>
  </si>
  <si>
    <t>ThingDef+BMT_Batbird.description</t>
  </si>
  <si>
    <t>BMT_Batbird.description</t>
  </si>
  <si>
    <t>It's a flappy herbivorous mammal. These bats flit around within the dark, using their sense of echolocation to locate prey, often small insects or mammals.</t>
  </si>
  <si>
    <t>ThingDef+BMT_Batbird.tools.0.label</t>
  </si>
  <si>
    <t>BMT_Batbird.tools.0.label</t>
  </si>
  <si>
    <t>ThingDef+BMT_Batbird.tools.1.label</t>
  </si>
  <si>
    <t>BMT_Batbird.tools.1.label</t>
  </si>
  <si>
    <t>ThingDef+BMT_Batbird.tools.3.label</t>
  </si>
  <si>
    <t>BMT_Batbird.tools.3.label</t>
  </si>
  <si>
    <t>ThingDef+BMT_BrownBat.label</t>
  </si>
  <si>
    <t>BMT_BrownBat.label</t>
  </si>
  <si>
    <t>brown bat</t>
  </si>
  <si>
    <t>ThingDef+BMT_BrownBat.description</t>
  </si>
  <si>
    <t>BMT_BrownBat.description</t>
  </si>
  <si>
    <t>ThingDef+BMT_BrownBat.tools.0.label</t>
  </si>
  <si>
    <t>BMT_BrownBat.tools.0.label</t>
  </si>
  <si>
    <t>ThingDef+BMT_BrownBat.tools.1.label</t>
  </si>
  <si>
    <t>BMT_BrownBat.tools.1.label</t>
  </si>
  <si>
    <t>ThingDef+BMT_BrownBat.tools.3.label</t>
  </si>
  <si>
    <t>BMT_BrownBat.tools.3.label</t>
  </si>
  <si>
    <t>ThingDef+BMT_GlowBat.label</t>
  </si>
  <si>
    <t>BMT_GlowBat.label</t>
  </si>
  <si>
    <t>bio-luminate bat</t>
  </si>
  <si>
    <t>ThingDef+BMT_GlowBat.description</t>
  </si>
  <si>
    <t>BMT_GlowBat.description</t>
  </si>
  <si>
    <t>Feasting on the bioluminescent plants and fungi within the caverns has caused this bat to adapt a similar trait.</t>
  </si>
  <si>
    <t>ThingDef+BMT_GlowBat.tools.0.label</t>
  </si>
  <si>
    <t>BMT_GlowBat.tools.0.label</t>
  </si>
  <si>
    <t>ThingDef+BMT_GlowBat.tools.1.label</t>
  </si>
  <si>
    <t>BMT_GlowBat.tools.1.label</t>
  </si>
  <si>
    <t>ThingDef+BMT_GlowBat.tools.3.label</t>
  </si>
  <si>
    <t>BMT_GlowBat.tools.3.label</t>
  </si>
  <si>
    <t>ThingDef+BMT_Apparel_ArmorChitinphract.label</t>
  </si>
  <si>
    <t>BMT_Apparel_ArmorChitinphract.label</t>
  </si>
  <si>
    <t>chitinphract armor</t>
  </si>
  <si>
    <t>ThingDef+BMT_Apparel_ArmorChitinphract.description</t>
  </si>
  <si>
    <t>BMT_Apparel_ArmorChitinphract.description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</si>
  <si>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cumbersome.\n\nArmor like this is used by imperial cataphracts to break heavily fortified positions in frontal assaults when no other option is available.</t>
  </si>
  <si>
    <t>ThingDef+BMT_Apparel_ArmorHelmetChitinphract.label</t>
  </si>
  <si>
    <t>BMT_Apparel_ArmorHelmetChitinphract.label</t>
  </si>
  <si>
    <t>chitinphract helmet</t>
  </si>
  <si>
    <t>ThingDef+BMT_Apparel_ArmorHelmetChitinphract.description</t>
  </si>
  <si>
    <t>BMT_Apparel_ArmorHelmetChitinphract.description</t>
  </si>
  <si>
    <t>A heavily-armored high-tech helmet, with a solid chitin-weave shell and indirect visual system for non-frontal view angles. It protects against all but the most powerful or luckily-aimed shots.\n\nArmor like this is used by imperial cataphracts to break heavily fortified positions in frontal assaults when no other option is available.</t>
  </si>
  <si>
    <t>ThingDef+BMT_Apparel_ArmorChitinphractPrestige.label</t>
  </si>
  <si>
    <t>BMT_Apparel_ArmorChitinphractPrestige.label</t>
  </si>
  <si>
    <t>prestige chitinphract armor</t>
  </si>
  <si>
    <t>ThingDef+BMT_Apparel_ArmorChitinphractPrestige.description</t>
  </si>
  <si>
    <t>BMT_Apparel_ArmorChitinphractPrestige.description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</si>
  <si>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cumbersome.\n\nExpensive and beautiful, prestige armor like this is usually made for those of high status. Embedded eltex threads also enhance the wearer's psychic sensitivity.</t>
  </si>
  <si>
    <t>ThingDef+BMT_Apparel_ArmorBeetlephractPrestige.label</t>
  </si>
  <si>
    <t>BMT_Apparel_ArmorBeetlephractPrestige.label</t>
  </si>
  <si>
    <t>prestige beetlephract armor</t>
  </si>
  <si>
    <t>ThingDef+BMT_Apparel_ArmorBeetlephractPrestige.description</t>
  </si>
  <si>
    <t>BMT_Apparel_ArmorBeetlephractPrestige.description</t>
  </si>
  <si>
    <t>ThingDef+BMT_Apparel_ArmorHelmetChitinphractPrestige.description</t>
  </si>
  <si>
    <t>BMT_Apparel_ArmorHelmetChitinphractPrestige.description</t>
  </si>
  <si>
    <t>A heavily-armored high-tech helmet, with a solid chitin-weave shell and indirect visual system for non-frontal view angles. It protects against all but the most powerful or luckily-aimed shots.\n\nExpensive and beautiful, prestige armor like this is usually made for those of high status. Embedded eltex threads also enhance the wearer's psychic sensitivity.</t>
  </si>
  <si>
    <t>ThingDef+BMT_Apparel_ArmorHelmetChitinphractPrestige.label</t>
  </si>
  <si>
    <t>BMT_Apparel_ArmorHelmetChitinphractPrestige.label</t>
  </si>
  <si>
    <t>prestige chitinphract helmet</t>
  </si>
  <si>
    <t>ThingDef+BMT_Apparel_ArmorHelmetBeetlephractPrestige.description</t>
  </si>
  <si>
    <t>BMT_Apparel_ArmorHelmetBeetlephractPrestige.description</t>
  </si>
  <si>
    <t>ThingDef+BMT_Apparel_ArmorHelmetBeetlephractPrestige.label</t>
  </si>
  <si>
    <t>BMT_Apparel_ArmorHelmetBeetlephractPrestige.label</t>
  </si>
  <si>
    <t>prestige beetlephract helmet</t>
  </si>
  <si>
    <t>ThingDef+BMT_Apparel_ArmorHelmetSpidrephractPrestige.description</t>
  </si>
  <si>
    <t>BMT_Apparel_ArmorHelmetSpidrephractPrestige.description</t>
  </si>
  <si>
    <t>ThingDef+BMT_Apparel_ArmorHelmetSpidrephractPrestige.label</t>
  </si>
  <si>
    <t>BMT_Apparel_ArmorHelmetSpidrephractPrestige.label</t>
  </si>
  <si>
    <t>prestige spiderphract helmet</t>
  </si>
  <si>
    <t>ThingDef+BMT_BlindTetra.label</t>
  </si>
  <si>
    <t>BMT_BlindTetra.label</t>
  </si>
  <si>
    <t>blind tetra</t>
  </si>
  <si>
    <t>ThingDef+BMT_BlindTetra.description</t>
  </si>
  <si>
    <t>BMT_BlindTetra.description</t>
  </si>
  <si>
    <t>Raw blind tetra.</t>
  </si>
  <si>
    <t>ThingDef+BMT_DevilsPupfish.label</t>
  </si>
  <si>
    <t>BMT_DevilsPupfish.label</t>
  </si>
  <si>
    <t>devils pupfish</t>
  </si>
  <si>
    <t>ThingDef+BMT_DevilsPupfish.description</t>
  </si>
  <si>
    <t>BMT_DevilsPupfish.description</t>
  </si>
  <si>
    <t>Raw devils pupfish.</t>
  </si>
  <si>
    <t>ThingDef+BMT_GhostShrimp.label</t>
  </si>
  <si>
    <t>BMT_GhostShrimp.label</t>
  </si>
  <si>
    <t>ghost shrimp</t>
  </si>
  <si>
    <t>ThingDef+BMT_GhostShrimp.description</t>
  </si>
  <si>
    <t>BMT_GhostShrimp.description</t>
  </si>
  <si>
    <t>Raw ghost shrimp.</t>
  </si>
  <si>
    <t>ThingDef+BMT_Rocktooth.label</t>
  </si>
  <si>
    <t>BMT_Rocktooth.label</t>
  </si>
  <si>
    <t>rocktooth</t>
  </si>
  <si>
    <t>ThingDef+BMT_Rocktooth.description</t>
  </si>
  <si>
    <t>BMT_Rocktooth.description</t>
  </si>
  <si>
    <t>Raw rocktooth.</t>
  </si>
  <si>
    <t>ThingDef+BMT_CaveAngelFish.label</t>
  </si>
  <si>
    <t>BMT_CaveAngelFish.label</t>
  </si>
  <si>
    <t>cave angel fish</t>
  </si>
  <si>
    <t>ThingDef+BMT_CaveAngelFish.description</t>
  </si>
  <si>
    <t>BMT_CaveAngelFish.description</t>
  </si>
  <si>
    <t>Raw cave angel fish.</t>
  </si>
  <si>
    <t>ThingDef+BMT_Lumineel.label</t>
  </si>
  <si>
    <t>BMT_Lumineel.label</t>
  </si>
  <si>
    <t>lumineel</t>
  </si>
  <si>
    <t>ThingDef+BMT_Lumineel.description</t>
  </si>
  <si>
    <t>BMT_Lumineel.description</t>
  </si>
  <si>
    <t>Raw lumineel.</t>
  </si>
  <si>
    <t>ThingDef+BMT_RockLobster.label</t>
  </si>
  <si>
    <t>BMT_RockLobster.label</t>
  </si>
  <si>
    <t>rock lobster</t>
  </si>
  <si>
    <t>ThingDef+BMT_RockLobster.description</t>
  </si>
  <si>
    <t>BMT_RockLobster.description</t>
  </si>
  <si>
    <t>Raw rock lobster.</t>
  </si>
  <si>
    <t>ThingDef+BMT_StoneSalamander.label</t>
  </si>
  <si>
    <t>BMT_StoneSalamander.label</t>
  </si>
  <si>
    <t>stone salamander</t>
  </si>
  <si>
    <t>ThingDef+BMT_StoneSalamander.description</t>
  </si>
  <si>
    <t>BMT_StoneSalamander.description</t>
  </si>
  <si>
    <t>Raw stone salamander.</t>
  </si>
  <si>
    <t>ThingDef+BMT_BlindCatfish.label</t>
  </si>
  <si>
    <t>BMT_BlindCatfish.label</t>
  </si>
  <si>
    <t>blind catfish</t>
  </si>
  <si>
    <t>ThingDef+BMT_BlindCatfish.description</t>
  </si>
  <si>
    <t>BMT_BlindCatfish.description</t>
  </si>
  <si>
    <t>Raw blind catfish.</t>
  </si>
  <si>
    <t>ThingDef+BMT_Boneblade.label</t>
  </si>
  <si>
    <t>BMT_Boneblade.label</t>
  </si>
  <si>
    <t>boneblade</t>
  </si>
  <si>
    <t>ThingDef+BMT_Boneblade.description</t>
  </si>
  <si>
    <t>BMT_Boneblade.description</t>
  </si>
  <si>
    <t>Raw boneblade.</t>
  </si>
  <si>
    <t>ThingDef+BMT_GiantCaveCrab.label</t>
  </si>
  <si>
    <t>BMT_GiantCaveCrab.label</t>
  </si>
  <si>
    <t>giant cave crab</t>
  </si>
  <si>
    <t>ThingDef+BMT_GiantCaveCrab.description</t>
  </si>
  <si>
    <t>BMT_GiantCaveCrab.description</t>
  </si>
  <si>
    <t>Raw giant cave crab.</t>
  </si>
  <si>
    <t>ThingDef+BMT_GlowCuttlefish.label</t>
  </si>
  <si>
    <t>BMT_GlowCuttlefish.label</t>
  </si>
  <si>
    <t>glow cuttle fish</t>
  </si>
  <si>
    <t>ThingDef+BMT_GlowCuttlefish.description</t>
  </si>
  <si>
    <t>BMT_GlowCuttlefish.description</t>
  </si>
  <si>
    <t>Raw glow cuttle fish.</t>
  </si>
  <si>
    <t>PawnKindDef+BMT_AaroxisDendoriaLarvae.label</t>
  </si>
  <si>
    <t>PawnKindDef</t>
  </si>
  <si>
    <t>PawnKindDef+BMT_AaroxisDendoriaPupa.label</t>
  </si>
  <si>
    <t>PawnKindDef+BMT_AaroxisDendoria.label</t>
  </si>
  <si>
    <t>PawnKindDef+BMT_AcidSlug.label</t>
  </si>
  <si>
    <t>PawnKindDef+BMT_AcidSlug.lifeStages.0.label</t>
  </si>
  <si>
    <t>BMT_AcidSlug.lifeStages.0.label</t>
  </si>
  <si>
    <t>acid slug larva</t>
  </si>
  <si>
    <t>PawnKindDef+BMT_AcidSlug.lifeStages.0.labelPlural</t>
  </si>
  <si>
    <t>BMT_AcidSlug.lifeStages.0.labelPlural</t>
  </si>
  <si>
    <t>acid slug larvae</t>
  </si>
  <si>
    <t>PawnKindDef+BMT_Basilisk.label</t>
  </si>
  <si>
    <t>PawnKindDef+BMT_BloodropLarvae.label</t>
  </si>
  <si>
    <t>PawnKindDef+BMT_BloodropPupa.label</t>
  </si>
  <si>
    <t>PawnKindDef+BMT_BloodropMoth.label</t>
  </si>
  <si>
    <t>PawnKindDef+BMT_Boomapillar.label</t>
  </si>
  <si>
    <t>PawnKindDef+BMT_BoomPupa.label</t>
  </si>
  <si>
    <t>PawnKindDef+BMT_BoomMoth.label</t>
  </si>
  <si>
    <t>PawnKindDef+BMT_BovineBeetleLarvae.label</t>
  </si>
  <si>
    <t>bovine beetle grub</t>
  </si>
  <si>
    <t>PawnKindDef+BMT_BovineBeetleLarvae.lifeStages.0.label</t>
  </si>
  <si>
    <t>BMT_BovineBeetleLarvae.lifeStages.0.label</t>
  </si>
  <si>
    <t>PawnKindDef+BMT_BovineBeetleLarvae.lifeStages.1.label</t>
  </si>
  <si>
    <t>BMT_BovineBeetleLarvae.lifeStages.1.label</t>
  </si>
  <si>
    <t>PawnKindDef+BMT_BovineBeetleLarvae.lifeStages.2.label</t>
  </si>
  <si>
    <t>BMT_BovineBeetleLarvae.lifeStages.2.label</t>
  </si>
  <si>
    <t>PawnKindDef+BMT_BovineBeetlePupa.label</t>
  </si>
  <si>
    <t>Bovine pupa</t>
  </si>
  <si>
    <t>PawnKindDef+BMT_BovineBeetle.label</t>
  </si>
  <si>
    <t>PawnKindDef+BMT_BushAntleredElk.label</t>
  </si>
  <si>
    <t>PawnKindDef+BMT_BushAntleredElk.labelPlural</t>
  </si>
  <si>
    <t>BMT_BushAntleredElk.labelPlural</t>
  </si>
  <si>
    <t>PawnKindDef+BMT_BushAntleredElk.lifeStages.0.label</t>
  </si>
  <si>
    <t>BMT_BushAntleredElk.lifeStages.0.label</t>
  </si>
  <si>
    <t>elk calf</t>
  </si>
  <si>
    <t>PawnKindDef+BMT_BushAntleredElk.lifeStages.0.labelPlural</t>
  </si>
  <si>
    <t>BMT_BushAntleredElk.lifeStages.0.labelPlural</t>
  </si>
  <si>
    <t>elk calves</t>
  </si>
  <si>
    <t>PawnKindDef+BMT_CactusCrab.label</t>
  </si>
  <si>
    <t>PawnKindDef+BMT_CaveCricket.label</t>
  </si>
  <si>
    <t>PawnKindDef+BMT_CaveLemming.label</t>
  </si>
  <si>
    <t>PawnKindDef+BMT_CaveSpider.label</t>
  </si>
  <si>
    <t>PawnKindDef+BMT_ChemSnail.label</t>
  </si>
  <si>
    <t>PawnKindDef+BMT_CrestedLizard.label</t>
  </si>
  <si>
    <t>PawnKindDef+BMT_CryoMammoth.label</t>
  </si>
  <si>
    <t>PawnKindDef+BMT_CryoMammoth.lifeStages.0.label</t>
  </si>
  <si>
    <t>BMT_CryoMammoth.lifeStages.0.label</t>
  </si>
  <si>
    <t>mammoth calf</t>
  </si>
  <si>
    <t>PawnKindDef+BMT_CrystalBeetleLarvae.label</t>
  </si>
  <si>
    <t>PawnKindDef+BMT_CrystalBeetleLarvae.lifeStages.0.label</t>
  </si>
  <si>
    <t>BMT_CrystalBeetleLarvae.lifeStages.0.label</t>
  </si>
  <si>
    <t>PawnKindDef+BMT_CrystalBeetleLarvae.lifeStages.1.label</t>
  </si>
  <si>
    <t>BMT_CrystalBeetleLarvae.lifeStages.1.label</t>
  </si>
  <si>
    <t>PawnKindDef+BMT_CrystalBeetleLarvae.lifeStages.2.label</t>
  </si>
  <si>
    <t>BMT_CrystalBeetleLarvae.lifeStages.2.label</t>
  </si>
  <si>
    <t>PawnKindDef+BMT_CrystalBeetlePupa.label</t>
  </si>
  <si>
    <t>PawnKindDef+BMT_CrystalBeetle.label</t>
  </si>
  <si>
    <t>PawnKindDef+BMT_CrystalCrab_Sandstone.label</t>
  </si>
  <si>
    <t>sandstone crystal crab</t>
  </si>
  <si>
    <t>PawnKindDef+BMT_CrystalCrab_Marble.label</t>
  </si>
  <si>
    <t>marble crystal crab</t>
  </si>
  <si>
    <t>PawnKindDef+BMT_CrystalCrab_Slate.label</t>
  </si>
  <si>
    <t>slate crystal crab</t>
  </si>
  <si>
    <t>PawnKindDef+BMT_CrystalCrab_Limestone.label</t>
  </si>
  <si>
    <t>limestone crystal crab</t>
  </si>
  <si>
    <t>PawnKindDef+BMT_CrystalCrab_Granite.label</t>
  </si>
  <si>
    <t>granite crystal crab</t>
  </si>
  <si>
    <t>PawnKindDef+BMT_CrystalCrab_Jade.label</t>
  </si>
  <si>
    <t>jade crystal crab</t>
  </si>
  <si>
    <t>PawnKindDef+BMT_CrystalCrab_Coral.label</t>
  </si>
  <si>
    <t>PawnKindDef+BMT_CrystalFairyMole.label</t>
  </si>
  <si>
    <t>PawnKindDef+BMT_CrystalMantis.label</t>
  </si>
  <si>
    <t>PawnKindDef+BMT_Crystalope.label</t>
  </si>
  <si>
    <t>PawnKindDef+BMT_Crystalope.lifeStages.0.label</t>
  </si>
  <si>
    <t>BMT_Crystalope.lifeStages.0.label</t>
  </si>
  <si>
    <t>crystalope calf</t>
  </si>
  <si>
    <t>PawnKindDef+BMT_Crystalope.lifeStages.0.labelPlural</t>
  </si>
  <si>
    <t>BMT_Crystalope.lifeStages.0.labelPlural</t>
  </si>
  <si>
    <t>crystalope calves</t>
  </si>
  <si>
    <t>PawnKindDef+BMT_DarkAxolotl.label</t>
  </si>
  <si>
    <t>PawnKindDef+BMT_DepthsPenguin.label</t>
  </si>
  <si>
    <t>PawnKindDef+BMT_DepthsPenguin.labelPlural</t>
  </si>
  <si>
    <t>BMT_DepthsPenguin.labelPlural</t>
  </si>
  <si>
    <t>depths penguins</t>
  </si>
  <si>
    <t>PawnKindDef+BMT_Diggerpede.label</t>
  </si>
  <si>
    <t>PawnKindDef+BMT_Diggerpede.lifeStages.0.label</t>
  </si>
  <si>
    <t>BMT_Diggerpede.lifeStages.0.label</t>
  </si>
  <si>
    <t>Diggerpede spawn</t>
  </si>
  <si>
    <t>PawnKindDef+BMT_Diggerpede.lifeStages.0.labelPlural</t>
  </si>
  <si>
    <t>BMT_Diggerpede.lifeStages.0.labelPlural</t>
  </si>
  <si>
    <t>PawnKindDef+BMT_FacetMothLarvae.label</t>
  </si>
  <si>
    <t>facet larvae</t>
  </si>
  <si>
    <t>PawnKindDef+BMT_FacetMothPupa.label</t>
  </si>
  <si>
    <t>PawnKindDef+BMT_FacetMoth.label</t>
  </si>
  <si>
    <t>PawnKindDef+BMT_FireSalamander.label</t>
  </si>
  <si>
    <t>PawnKindDef+BMT_FleeceSpider.label</t>
  </si>
  <si>
    <t>Fleece spider</t>
  </si>
  <si>
    <t>PawnKindDef+BMT_FoundryBeetleLarvae.label</t>
  </si>
  <si>
    <t>PawnKindDef+BMT_FoundryBeetleLarvae.lifeStages.0.label</t>
  </si>
  <si>
    <t>BMT_FoundryBeetleLarvae.lifeStages.0.label</t>
  </si>
  <si>
    <t>PawnKindDef+BMT_FoundryBeetleLarvae.lifeStages.1.label</t>
  </si>
  <si>
    <t>BMT_FoundryBeetleLarvae.lifeStages.1.label</t>
  </si>
  <si>
    <t>PawnKindDef+BMT_FoundryBeetleLarvae.lifeStages.2.label</t>
  </si>
  <si>
    <t>BMT_FoundryBeetleLarvae.lifeStages.2.label</t>
  </si>
  <si>
    <t>PawnKindDef+BMT_FoundryBeetlePupa.label</t>
  </si>
  <si>
    <t>PawnKindDef+BMT_FoundryBeetle.label</t>
  </si>
  <si>
    <t>PawnKindDef+BMT_FrostFrog.label</t>
  </si>
  <si>
    <t>PawnKindDef+BMT_FungalFerret.label</t>
  </si>
  <si>
    <t>PawnKindDef+BMT_FungalFerret.lifeStages.0.label</t>
  </si>
  <si>
    <t>BMT_FungalFerret.lifeStages.0.label</t>
  </si>
  <si>
    <t>Ferret kit</t>
  </si>
  <si>
    <t>PawnKindDef+BMT_FungalFerret.lifeStages.0.labelPlural</t>
  </si>
  <si>
    <t>BMT_FungalFerret.lifeStages.0.labelPlural</t>
  </si>
  <si>
    <t>Ferret kits</t>
  </si>
  <si>
    <t>PawnKindDef+BMT_FungalMantis.label</t>
  </si>
  <si>
    <t>PawnKindDef+BMT_FungalWeevil.label</t>
  </si>
  <si>
    <t>PawnKindDef+BMT_GiantSlug.label</t>
  </si>
  <si>
    <t>PawnKindDef+BMT_GiantSnail.label</t>
  </si>
  <si>
    <t>PawnKindDef+BMT_GlowSlug.label</t>
  </si>
  <si>
    <t>PawnKindDef+BMT_GlowSnail.label</t>
  </si>
  <si>
    <t>PawnKindDef+BMT_Goeto.label</t>
  </si>
  <si>
    <t>PawnKindDef+BMT_Goeto.lifeStages.0.label</t>
  </si>
  <si>
    <t>BMT_Goeto.lifeStages.0.label</t>
  </si>
  <si>
    <t>goeto toad tadpole</t>
  </si>
  <si>
    <t>PawnKindDef+BMT_Goeto.lifeStages.1.label</t>
  </si>
  <si>
    <t>BMT_Goeto.lifeStages.1.label</t>
  </si>
  <si>
    <t>goeto toad froglet</t>
  </si>
  <si>
    <t>PawnKindDef+BMT_HungeringHydra.label</t>
  </si>
  <si>
    <t>PawnKindDef+BMT_Jellypot.label</t>
  </si>
  <si>
    <t>PawnKindDef+BMT_JewelBeetleLarvae.label</t>
  </si>
  <si>
    <t>PawnKindDef+BMT_JewelBeetleLarvae.lifeStages.0.label</t>
  </si>
  <si>
    <t>BMT_JewelBeetleLarvae.lifeStages.0.label</t>
  </si>
  <si>
    <t>PawnKindDef+BMT_JewelBeetleLarvae.lifeStages.1.label</t>
  </si>
  <si>
    <t>BMT_JewelBeetleLarvae.lifeStages.1.label</t>
  </si>
  <si>
    <t>PawnKindDef+BMT_JewelBeetleLarvae.lifeStages.2.label</t>
  </si>
  <si>
    <t>BMT_JewelBeetleLarvae.lifeStages.2.label</t>
  </si>
  <si>
    <t>PawnKindDef+BMT_JewelBeetlePupa.label</t>
  </si>
  <si>
    <t>PawnKindDef+BMT_JewelBeetle.label</t>
  </si>
  <si>
    <t>PawnKindDef+BMT_Jewelbug.label</t>
  </si>
  <si>
    <t>PawnKindDef+BMT_MaceDrake.label</t>
  </si>
  <si>
    <t>PawnKindDef+BMT_MagmaLizard.label</t>
  </si>
  <si>
    <t>PawnKindDef+BMT_Maxolotl.label</t>
  </si>
  <si>
    <t>PawnKindDef+BMT_Megabat.label</t>
  </si>
  <si>
    <t>PawnKindDef+BMT_Megapleura.label</t>
  </si>
  <si>
    <t>PawnKindDef+BMT_MetalloSnail.label</t>
  </si>
  <si>
    <t>metallo snail</t>
  </si>
  <si>
    <t>PawnKindDef+BMT_Mole.label</t>
  </si>
  <si>
    <t>PawnKindDef+BMT_Mole.lifeStages.0.label</t>
  </si>
  <si>
    <t>BMT_Mole.lifeStages.0.label</t>
  </si>
  <si>
    <t>Mole pup</t>
  </si>
  <si>
    <t>PawnKindDef+BMT_Mole.lifeStages.0.labelPlural</t>
  </si>
  <si>
    <t>BMT_Mole.lifeStages.0.labelPlural</t>
  </si>
  <si>
    <t>Mole pups</t>
  </si>
  <si>
    <t>PawnKindDef+BMT_MossBeetleLarvae.label</t>
  </si>
  <si>
    <t>moss larva</t>
  </si>
  <si>
    <t>PawnKindDef+BMT_MossBeetlePupa.label</t>
  </si>
  <si>
    <t>PawnKindDef+BMT_MossBeetle.label</t>
  </si>
  <si>
    <t>PawnKindDef+BMT_MossyFennec.label</t>
  </si>
  <si>
    <t>PawnKindDef+BMT_MossyFennec.lifeStages.0.label</t>
  </si>
  <si>
    <t>BMT_MossyFennec.lifeStages.0.label</t>
  </si>
  <si>
    <t>Mossy Fennec kit</t>
  </si>
  <si>
    <t>PawnKindDef+BMT_MossyFennec.lifeStages.0.labelPlural</t>
  </si>
  <si>
    <t>BMT_MossyFennec.lifeStages.0.labelPlural</t>
  </si>
  <si>
    <t>Mossy Fennec kits</t>
  </si>
  <si>
    <t>PawnKindDef+BMT_Owlbear.label</t>
  </si>
  <si>
    <t>owlbear</t>
  </si>
  <si>
    <t>PawnKindDef+BMT_Pillbug.label</t>
  </si>
  <si>
    <t>PawnKindDef+BMT_PodWorm.label</t>
  </si>
  <si>
    <t>PawnKindDef+BMT_Rimebeak.label</t>
  </si>
  <si>
    <t>rime beak</t>
  </si>
  <si>
    <t>PawnKindDef+BMT_Rimebeak.labelPlural</t>
  </si>
  <si>
    <t>BMT_Rimebeak.labelPlural</t>
  </si>
  <si>
    <t>rimebeaks</t>
  </si>
  <si>
    <t>PawnKindDef+BMT_RoyalRhinoLarvae.label</t>
  </si>
  <si>
    <t>PawnKindDef+BMT_RoyalRhinoPupa.label</t>
  </si>
  <si>
    <t>PawnKindDef+BMT_RoyalRhino.label</t>
  </si>
  <si>
    <t>PawnKindDef+BMT_SandLeaper.label</t>
  </si>
  <si>
    <t>PawnKindDef+BMT_SandPillar.label</t>
  </si>
  <si>
    <t>PawnKindDef+BMT_SandyToad.label</t>
  </si>
  <si>
    <t>PawnKindDef+BMT_SandyToad.lifeStages.0.label</t>
  </si>
  <si>
    <t>BMT_SandyToad.lifeStages.0.label</t>
  </si>
  <si>
    <t>sandy toad tadpole</t>
  </si>
  <si>
    <t>PawnKindDef+BMT_SandyToad.lifeStages.1.label</t>
  </si>
  <si>
    <t>BMT_SandyToad.lifeStages.1.label</t>
  </si>
  <si>
    <t>sandy toad froglet</t>
  </si>
  <si>
    <t>PawnKindDef+BMT_ShatterjawBeetleLarvae.label</t>
  </si>
  <si>
    <t>PawnKindDef+BMT_ShatterjawBeetleLarvae.lifeStages.0.label</t>
  </si>
  <si>
    <t>BMT_ShatterjawBeetleLarvae.lifeStages.0.label</t>
  </si>
  <si>
    <t>PawnKindDef+BMT_ShatterjawBeetleLarvae.lifeStages.1.label</t>
  </si>
  <si>
    <t>BMT_ShatterjawBeetleLarvae.lifeStages.1.label</t>
  </si>
  <si>
    <t>PawnKindDef+BMT_ShatterjawBeetleLarvae.lifeStages.2.label</t>
  </si>
  <si>
    <t>BMT_ShatterjawBeetleLarvae.lifeStages.2.label</t>
  </si>
  <si>
    <t>PawnKindDef+BMT_ShatterjawBeetlePupa.label</t>
  </si>
  <si>
    <t>PawnKindDef+BMT_ShatterjawBeetle.label</t>
  </si>
  <si>
    <t>PawnKindDef+BMT_SilverSheep.label</t>
  </si>
  <si>
    <t>PawnKindDef+BMT_SilverSheep.labelPlural</t>
  </si>
  <si>
    <t>BMT_SilverSheep.labelPlural</t>
  </si>
  <si>
    <t>PawnKindDef+BMT_SilverSheep.labelMale</t>
  </si>
  <si>
    <t>BMT_SilverSheep.labelMale</t>
  </si>
  <si>
    <t>silver ram</t>
  </si>
  <si>
    <t>PawnKindDef+BMT_SilverSheep.labelFemale</t>
  </si>
  <si>
    <t>BMT_SilverSheep.labelFemale</t>
  </si>
  <si>
    <t>silver ewe</t>
  </si>
  <si>
    <t>PawnKindDef+BMT_SilverSheep.lifeStages.0.label</t>
  </si>
  <si>
    <t>BMT_SilverSheep.lifeStages.0.label</t>
  </si>
  <si>
    <t>lamb</t>
  </si>
  <si>
    <t>PawnKindDef+BMT_SilverSheep.lifeStages.0.labelPlural</t>
  </si>
  <si>
    <t>BMT_SilverSheep.lifeStages.0.labelPlural</t>
  </si>
  <si>
    <t>lambs</t>
  </si>
  <si>
    <t>PawnKindDef+BMT_Snowstalker.label</t>
  </si>
  <si>
    <t>PawnKindDef+BMT_SonarRabbit.label</t>
  </si>
  <si>
    <t>PawnKindDef+BMT_Stoneback.label</t>
  </si>
  <si>
    <t>PawnKindDef+BMT_Thrumbungus.label</t>
  </si>
  <si>
    <t>PawnKindDef+BMT_Thrumbungus.lifeStages.0.label</t>
  </si>
  <si>
    <t>BMT_Thrumbungus.lifeStages.0.label</t>
  </si>
  <si>
    <t>thrumbungus fruiting body</t>
  </si>
  <si>
    <t>PawnKindDef+BMT_Thrumbungus.lifeStages.0.labelPlural</t>
  </si>
  <si>
    <t>BMT_Thrumbungus.lifeStages.0.labelPlural</t>
  </si>
  <si>
    <t>PawnKindDef+BMT_TruffleMole.label</t>
  </si>
  <si>
    <t>PawnKindDef+BMT_TruffleMole.lifeStages.0.label</t>
  </si>
  <si>
    <t>BMT_TruffleMole.lifeStages.0.label</t>
  </si>
  <si>
    <t>Truffle mole pup</t>
  </si>
  <si>
    <t>PawnKindDef+BMT_TruffleMole.lifeStages.0.labelPlural</t>
  </si>
  <si>
    <t>BMT_TruffleMole.lifeStages.0.labelPlural</t>
  </si>
  <si>
    <t>Truffle mole pups</t>
  </si>
  <si>
    <t>PawnKindDef+BMT_WoollySpider.label</t>
  </si>
  <si>
    <t>PawnKindDef+BMT_Woolybat.label</t>
  </si>
  <si>
    <t>wooly bat</t>
  </si>
  <si>
    <t>PawnKindDef+BMT_Xyrion.label</t>
  </si>
  <si>
    <t>PawnKindDef+BMT_Xyrion.lifeStages.0.label</t>
  </si>
  <si>
    <t>BMT_Xyrion.lifeStages.0.label</t>
  </si>
  <si>
    <t>xyrion hatchling</t>
  </si>
  <si>
    <t>PawnKindDef+BMT_Yooka.label</t>
  </si>
  <si>
    <t>PawnKindDef+BMT_Yooka.lifeStages.0.label</t>
  </si>
  <si>
    <t>BMT_Yooka.lifeStages.0.label</t>
  </si>
  <si>
    <t>Yooka cria</t>
  </si>
  <si>
    <t>PawnKindDef+BMT_Yooka.lifeStages.0.labelPlural</t>
  </si>
  <si>
    <t>BMT_Yooka.lifeStages.0.labelPlural</t>
  </si>
  <si>
    <t>Yooka crias</t>
  </si>
  <si>
    <t>PawnKindDef+BMT_Batbird.label</t>
  </si>
  <si>
    <t>PawnKindDef+BMT_Batbird.lifeStages.0.label</t>
  </si>
  <si>
    <t>BMT_Batbird.lifeStages.0.label</t>
  </si>
  <si>
    <t>batbird chick</t>
  </si>
  <si>
    <t>PawnKindDef+BMT_Batbird.lifeStages.0.labelPlural</t>
  </si>
  <si>
    <t>BMT_Batbird.lifeStages.0.labelPlural</t>
  </si>
  <si>
    <t>batbird chicks</t>
  </si>
  <si>
    <t>PawnKindDef+BMT_BrownBat.label</t>
  </si>
  <si>
    <t>PawnKindDef+BMT_BrownBat.lifeStages.0.label</t>
  </si>
  <si>
    <t>BMT_BrownBat.lifeStages.0.label</t>
  </si>
  <si>
    <t>brown bat pup</t>
  </si>
  <si>
    <t>PawnKindDef+BMT_BrownBat.lifeStages.0.labelPlural</t>
  </si>
  <si>
    <t>BMT_BrownBat.lifeStages.0.labelPlural</t>
  </si>
  <si>
    <t>brown bat pups</t>
  </si>
  <si>
    <t>PawnKindDef+BMT_GlowBat.label</t>
  </si>
  <si>
    <t>PawnKindDef+BMT_GlowBat.lifeStages.0.label</t>
  </si>
  <si>
    <t>BMT_GlowBat.lifeStages.0.label</t>
  </si>
  <si>
    <t>glow bat pup</t>
  </si>
  <si>
    <t>PawnKindDef+BMT_GlowBat.lifeStages.0.labelPlural</t>
  </si>
  <si>
    <t>BMT_GlowBat.lifeStages.0.labelPlural</t>
  </si>
  <si>
    <t>glow bat pups</t>
  </si>
  <si>
    <t>HediffDef+BMT_ChemSnailDefense.label</t>
  </si>
  <si>
    <t>HediffDef</t>
  </si>
  <si>
    <t>BMT_ChemSnailDefense.label</t>
  </si>
  <si>
    <t>retracted into shell</t>
  </si>
  <si>
    <t>HediffDef+BMT_ChemSnailDefense.description</t>
  </si>
  <si>
    <t>BMT_ChemSnailDefense.description</t>
  </si>
  <si>
    <t>Retracted into shell for defense.</t>
  </si>
  <si>
    <t>HediffDef+BMT_GiantSnailDefense.label</t>
  </si>
  <si>
    <t>BMT_GiantSnailDefense.label</t>
  </si>
  <si>
    <t>HediffDef+BMT_GiantSnailDefense.description</t>
  </si>
  <si>
    <t>BMT_GiantSnailDefense.description</t>
  </si>
  <si>
    <t>HediffDef+BMT_GlowSnailDefense.label</t>
  </si>
  <si>
    <t>BMT_GlowSnailDefense.label</t>
  </si>
  <si>
    <t>HediffDef+BMT_GlowSnailDefense.description</t>
  </si>
  <si>
    <t>BMT_GlowSnailDefense.description</t>
  </si>
  <si>
    <t>HediffDef+BMT_JewelbugDefense.label</t>
  </si>
  <si>
    <t>BMT_JewelbugDefense.label</t>
  </si>
  <si>
    <t>rolled up</t>
  </si>
  <si>
    <t>HediffDef+BMT_JewelbugDefense.description</t>
  </si>
  <si>
    <t>BMT_JewelbugDefense.description</t>
  </si>
  <si>
    <t>Rolled up for defense.</t>
  </si>
  <si>
    <t>HediffDef+BMT_MetalloSnailDefense.label</t>
  </si>
  <si>
    <t>BMT_MetalloSnailDefense.label</t>
  </si>
  <si>
    <t>HediffDef+BMT_MetalloSnailDefense.description</t>
  </si>
  <si>
    <t>BMT_MetalloSnailDefense.description</t>
  </si>
  <si>
    <t>HediffDef+BMT_PillbugDefense.label</t>
  </si>
  <si>
    <t>BMT_PillbugDefense.label</t>
  </si>
  <si>
    <t>HediffDef+BMT_PillbugDefense.description</t>
  </si>
  <si>
    <t>BMT_PillbugDefense.description</t>
  </si>
  <si>
    <t>HediffDef+BMT_AthleteFoot.label</t>
  </si>
  <si>
    <t>BMT_AthleteFoot.label</t>
  </si>
  <si>
    <t>athlete's foot</t>
  </si>
  <si>
    <t>HediffDef+BMT_AthleteFoot.description</t>
  </si>
  <si>
    <t>BMT_AthleteFoot.description</t>
  </si>
  <si>
    <t>Athlete's foot is a fungal infection in one of the victim's feet. It can cause itchy rashes, scaling or redness.</t>
  </si>
  <si>
    <t>HediffDef+BMT_ThermophileMechanites.label</t>
  </si>
  <si>
    <t>BMT_ThermophileMechanites.label</t>
  </si>
  <si>
    <t>thermophile mechanites</t>
  </si>
  <si>
    <t>HediffDef+BMT_ThermophileMechanites.description</t>
  </si>
  <si>
    <t>BMT_ThermophileMechanites.description</t>
  </si>
  <si>
    <t>Semi-coherent mechanites which create small metallic protrusions in the skin. They increase the victim's tolerance for extreme temperatures, but also cause intense pain. These are probably a mutated strain of exotic environment survival mechanites.</t>
  </si>
  <si>
    <t>HediffDef+BMT_ThermophileMechanites.stages.0.label</t>
  </si>
  <si>
    <t>BMT_ThermophileMechanites.stages.0.label</t>
  </si>
  <si>
    <t>mild pain</t>
  </si>
  <si>
    <t>HediffDef+BMT_ThermophileMechanites.stages.1.label</t>
  </si>
  <si>
    <t>BMT_ThermophileMechanites.stages.1.label</t>
  </si>
  <si>
    <t>intense pain</t>
  </si>
  <si>
    <t>HediffDef+BMT_PurpleLung.label</t>
  </si>
  <si>
    <t>BMT_PurpleLung.label</t>
  </si>
  <si>
    <t>purple lung</t>
  </si>
  <si>
    <t>HediffDef+BMT_PurpleLung.description</t>
  </si>
  <si>
    <t>BMT_PurpleLung.description</t>
  </si>
  <si>
    <t>Microscopic crystal pieces have made their way into the lungs and have begun to grow, absorbing minerals from the bloodstream. While potentially fatal, it can be cured with good medical care.</t>
  </si>
  <si>
    <t>HediffDef+BMT_PurpleLung.stages.0.label</t>
  </si>
  <si>
    <t>BMT_PurpleLung.stages.0.label</t>
  </si>
  <si>
    <t>minor</t>
  </si>
  <si>
    <t>HediffDef+BMT_PurpleLung.stages.1.label</t>
  </si>
  <si>
    <t>BMT_PurpleLung.stages.1.label</t>
  </si>
  <si>
    <t>major</t>
  </si>
  <si>
    <t>HediffDef+BMT_PurpleLung.stages.2.label</t>
  </si>
  <si>
    <t>BMT_PurpleLung.stages.2.label</t>
  </si>
  <si>
    <t>extreme</t>
  </si>
  <si>
    <t>HediffDef+BMT_Paralysis.label</t>
  </si>
  <si>
    <t>BMT_Paralysis.label</t>
  </si>
  <si>
    <t>paralysis</t>
  </si>
  <si>
    <t>HediffDef+BMT_Paralysis.description</t>
  </si>
  <si>
    <t>BMT_Paralysis.description</t>
  </si>
  <si>
    <t>Paralysis-inducing chemicals in the bloodstream. It rapidly renders creatures immobile.</t>
  </si>
  <si>
    <t>HediffDef+BMT_Paralysis.stages.0.label</t>
  </si>
  <si>
    <t>BMT_Paralysis.stages.0.label</t>
  </si>
  <si>
    <t>initial</t>
  </si>
  <si>
    <t>HediffDef+BMT_Paralysis.stages.1.label</t>
  </si>
  <si>
    <t>BMT_Paralysis.stages.1.label</t>
  </si>
  <si>
    <t>HediffDef+BMT_Paralysis.stages.2.label</t>
  </si>
  <si>
    <t>BMT_Paralysis.stages.2.label</t>
  </si>
  <si>
    <t>HediffDef+BMT_Paralysis.stages.3.label</t>
  </si>
  <si>
    <t>BMT_Paralysis.stages.3.label</t>
  </si>
  <si>
    <t>moderate</t>
  </si>
  <si>
    <t>HediffDef+BMT_Paralysis.stages.4.label</t>
  </si>
  <si>
    <t>BMT_Paralysis.stages.4.label</t>
  </si>
  <si>
    <t>serious</t>
  </si>
  <si>
    <t>HediffDef+BMT_Paralysis.stages.5.label</t>
  </si>
  <si>
    <t>BMT_Paralysis.stages.5.label</t>
  </si>
  <si>
    <t>HediffDef+BMT_SporesBuildup.label</t>
  </si>
  <si>
    <t>BMT_SporesBuildup.label</t>
  </si>
  <si>
    <t>spore buildup</t>
  </si>
  <si>
    <t>HediffDef+BMT_SporesBuildup.description</t>
  </si>
  <si>
    <t>BMT_SporesBuildup.description</t>
  </si>
  <si>
    <t>Spores accumulated in the respiratory tract. It is generally not dangerous, but if the spores continue to accumulate, the effect can be fatal.</t>
  </si>
  <si>
    <t>HediffDef+BMT_SporesBuildup.stages.0.label</t>
  </si>
  <si>
    <t>BMT_SporesBuildup.stages.0.label</t>
  </si>
  <si>
    <t>HediffDef+BMT_SporesBuildup.stages.1.label</t>
  </si>
  <si>
    <t>BMT_SporesBuildup.stages.1.label</t>
  </si>
  <si>
    <t>HediffDef+BMT_SporesBuildup.stages.2.label</t>
  </si>
  <si>
    <t>BMT_SporesBuildup.stages.2.label</t>
  </si>
  <si>
    <t>HediffDef+BMT_SporesBuildup.stages.3.label</t>
  </si>
  <si>
    <t>BMT_SporesBuildup.stages.3.label</t>
  </si>
  <si>
    <t>HediffDef+BMT_SporesBuildup.stages.4.label</t>
  </si>
  <si>
    <t>BMT_SporesBuildup.stages.4.label</t>
  </si>
  <si>
    <t>HediffDef+BMT_SporesBuildup.stages.5.label</t>
  </si>
  <si>
    <t>BMT_SporesBuildup.stages.5.label</t>
  </si>
  <si>
    <t>HediffDef+BMT_SporesBuildup.stages.6.label</t>
  </si>
  <si>
    <t>BMT_SporesBuildup.stages.6.label</t>
  </si>
  <si>
    <t>HediffDef+BMT_SporesBuildup.stages.7.label</t>
  </si>
  <si>
    <t>BMT_SporesBuildup.stages.7.label</t>
  </si>
  <si>
    <t>HediffDef+BMT_CoolingSalve.label</t>
  </si>
  <si>
    <t>HediffDef+BMT_CoolingSalve.description</t>
  </si>
  <si>
    <t>The result of using a mushroom-based cooling salve. Heat tolerance is now much higher.</t>
  </si>
  <si>
    <t>HediffDef+CoolingSalveTolerance.label</t>
  </si>
  <si>
    <t>CoolingSalveTolerance.label</t>
  </si>
  <si>
    <t>cooling salve tolerance</t>
  </si>
  <si>
    <t>HediffDef+CoolingSalveTolerance.description</t>
  </si>
  <si>
    <t>CoolingSalveTolerance.description</t>
  </si>
  <si>
    <t>A built-up tolerance to cooling salve. The more severe this tolerance is, the more salve it takes to get the same effect.</t>
  </si>
  <si>
    <t>HediffDef+CoolingSalveAddiction.label</t>
  </si>
  <si>
    <t>CoolingSalveAddiction.label</t>
  </si>
  <si>
    <t>cooling salve addiction</t>
  </si>
  <si>
    <t>HediffDef+CoolingSalveAddiction.description</t>
  </si>
  <si>
    <t>CoolingSalveAddiction.description</t>
  </si>
  <si>
    <t>A chemical addiction to cooling salve. Long-term presence of this salve has caused neurological adaptations at the cellular level, so the body can no longer function properly without the salve.
			\nWithout regular doses of it, withdrawal symptoms will begin. However, extended abstinence will force the body to adapt back to its normal state, resolving the addiction.</t>
  </si>
  <si>
    <t>HediffDef+CoolingSalveAddiction.stages.1.label</t>
  </si>
  <si>
    <t>CoolingSalveAddiction.stages.1.label</t>
  </si>
  <si>
    <t>withdrawal</t>
  </si>
  <si>
    <t>HediffDef+BMT_GlintHigh.label</t>
  </si>
  <si>
    <t>BMT_GlintHigh.label</t>
  </si>
  <si>
    <t>glint high</t>
  </si>
  <si>
    <t>HediffDef+BMT_GlintHigh.labelNoun</t>
  </si>
  <si>
    <t>BMT_GlintHigh.labelNoun</t>
  </si>
  <si>
    <t>a glint high</t>
  </si>
  <si>
    <t>HediffDef+BMT_GlintHigh.description</t>
  </si>
  <si>
    <t>BMT_GlintHigh.description</t>
  </si>
  <si>
    <t>Recently ingested jade glint. It makes my body feel good.</t>
  </si>
  <si>
    <t>HediffDef+BMT_GlitterHigh.label</t>
  </si>
  <si>
    <t>BMT_GlitterHigh.label</t>
  </si>
  <si>
    <t>glitter high</t>
  </si>
  <si>
    <t>HediffDef+BMT_GlitterHigh.labelNoun</t>
  </si>
  <si>
    <t>BMT_GlitterHigh.labelNoun</t>
  </si>
  <si>
    <t>a glitter high</t>
  </si>
  <si>
    <t>HediffDef+BMT_GlitterHigh.description</t>
  </si>
  <si>
    <t>BMT_GlitterHigh.description</t>
  </si>
  <si>
    <t>Recently ingested glitter. It feels energizing but my mind feels odd.</t>
  </si>
  <si>
    <t>HediffDef+BMT_HediffSkulltopSpores.label</t>
  </si>
  <si>
    <t>BMT_HediffSkulltopSpores.label</t>
  </si>
  <si>
    <t>skulltop spores</t>
  </si>
  <si>
    <t>HediffDef+BMT_HediffSkulltopSpores.description</t>
  </si>
  <si>
    <t>BMT_HediffSkulltopSpores.description</t>
  </si>
  <si>
    <t>The toxic spores of the fungus settled in the creature's lungs. Prolonged exposure can be fatal.</t>
  </si>
  <si>
    <t>HediffDef+BMT_HediffSkulltopSpores.stages.0.label</t>
  </si>
  <si>
    <t>BMT_HediffSkulltopSpores.stages.0.label</t>
  </si>
  <si>
    <t>HediffDef+BMT_HediffSkulltopSpores.stages.1.label</t>
  </si>
  <si>
    <t>BMT_HediffSkulltopSpores.stages.1.label</t>
  </si>
  <si>
    <t>HediffDef+BMT_HediffSkulltopSpores.stages.2.label</t>
  </si>
  <si>
    <t>BMT_HediffSkulltopSpores.stages.2.label</t>
  </si>
  <si>
    <t>HediffDef+BMT_HediffSkulltopSpores.stages.3.label</t>
  </si>
  <si>
    <t>BMT_HediffSkulltopSpores.stages.3.label</t>
  </si>
  <si>
    <t>HediffDef+BMT_HediffSkulltopSpores.stages.4.label</t>
  </si>
  <si>
    <t>BMT_HediffSkulltopSpores.stages.4.label</t>
  </si>
  <si>
    <t>HediffDef+BMT_HediffSkulltopSpores.stages.5.label</t>
  </si>
  <si>
    <t>BMT_HediffSkulltopSpores.stages.5.label</t>
  </si>
  <si>
    <t>HediffDef+BMT_StimquillHigh.label</t>
  </si>
  <si>
    <t>BMT_StimquillHigh.label</t>
  </si>
  <si>
    <t>stimquill high</t>
  </si>
  <si>
    <t>HediffDef+BMT_StimquillHigh.description</t>
  </si>
  <si>
    <t>BMT_StimquillHigh.description</t>
  </si>
  <si>
    <t>Recently ingested stimquill. Feels stimulating, yet calming at the same time.</t>
  </si>
  <si>
    <t>HediffDef+BMT_HediffGleamcapSmoke.label</t>
  </si>
  <si>
    <t>BMT_HediffGleamcapSmoke.label</t>
  </si>
  <si>
    <t>gleamcap smoke</t>
  </si>
  <si>
    <t>HediffDef+BMT_HediffGleamcapSmoke.description</t>
  </si>
  <si>
    <t>BMT_HediffGleamcapSmoke.description</t>
  </si>
  <si>
    <t>HediffDef+BMT_HediffGleamcapSmoke.stages.0.label</t>
  </si>
  <si>
    <t>BMT_HediffGleamcapSmoke.stages.0.label</t>
  </si>
  <si>
    <t>HediffDef+BMT_HediffGleamcapSmoke.stages.1.label</t>
  </si>
  <si>
    <t>BMT_HediffGleamcapSmoke.stages.1.label</t>
  </si>
  <si>
    <t>HediffDef+GleamcapsuleHigh.label</t>
  </si>
  <si>
    <t>GleamcapsuleHigh.label</t>
  </si>
  <si>
    <t>high on gleamcapsules</t>
  </si>
  <si>
    <t>HediffDef+GleamcapsuleHigh.labelNoun</t>
  </si>
  <si>
    <t>GleamcapsuleHigh.labelNoun</t>
  </si>
  <si>
    <t>a gleamcapsule high</t>
  </si>
  <si>
    <t>HediffDef+GleamcapsuleHigh.description</t>
  </si>
  <si>
    <t>GleamcapsuleHigh.description</t>
  </si>
  <si>
    <t>Gleamcapsules' effect. Efective pain relief without the side effects of the raw mushroom.</t>
  </si>
  <si>
    <t>HediffDef+BMT_ConsumedRoyalSauce.label</t>
  </si>
  <si>
    <t>BMT_ConsumedRoyalSauce.label</t>
  </si>
  <si>
    <t>consumed royal sauce (from meal)</t>
  </si>
  <si>
    <t>HediffDef+BMT_ConsumedRoyalSauce.description</t>
  </si>
  <si>
    <t>BMT_ConsumedRoyalSauce.description</t>
  </si>
  <si>
    <t>Royal sauce is an intensely savoury sauce made from stewing fronds of royal bracket that helps counter the effects of living in the dark.</t>
  </si>
  <si>
    <t>BiomeDef+BMT_CrystalCaverns.label</t>
  </si>
  <si>
    <t>BiomeDef</t>
  </si>
  <si>
    <t>BMT_CrystalCaverns.label</t>
  </si>
  <si>
    <t>crystalline caverns</t>
  </si>
  <si>
    <t>BiomeDef+BMT_CrystalCaverns.description</t>
  </si>
  <si>
    <t>BMT_CrystalCaverns.description</t>
  </si>
  <si>
    <t>It is uncertain what led to the formation of the bright blue crystals that dot some caverns, but their presence has led to a variety of new life forms adapting and being engineered to survive. The mysterious crystals are used for a variety of functions by cave dwelling societies.</t>
  </si>
  <si>
    <t>BiomeDef+BMT_EarthenDepths.label</t>
  </si>
  <si>
    <t>BMT_EarthenDepths.label</t>
  </si>
  <si>
    <t>earthen depths</t>
  </si>
  <si>
    <t>BiomeDef+BMT_EarthenDepths.description</t>
  </si>
  <si>
    <t>BMT_EarthenDepths.description</t>
  </si>
  <si>
    <t>Deep within the depths of the planet's crust lie the most inhospitable of environments, forged of the rock and magma near the mantle layer. The molten rock and extreme depth make it both dangerous and difficult to survive here, but those that do survive have a greater chance of finding earthen resources, from ore to gems.</t>
  </si>
  <si>
    <t>BiomeDef+BMT_FungalForest.label</t>
  </si>
  <si>
    <t>BMT_FungalForest.label</t>
  </si>
  <si>
    <t>fungal forest</t>
  </si>
  <si>
    <t>BiomeDef+BMT_FungalForest.description</t>
  </si>
  <si>
    <t>BMT_FungalForest.description</t>
  </si>
  <si>
    <t>Underground wetlands formed by subterranean water sources leeching into the stone have provided ample surfaces for a plethora of fungi both dangerous and benign to flourish. The combination of wet, soggy terrain and narrow caves make building here difficult. The unceasing dark and damp makes illness and fungal infections common.</t>
  </si>
  <si>
    <t>BiomeVariantDef+BMT_DesertShallows.label</t>
  </si>
  <si>
    <t>BiomeVariantDef</t>
  </si>
  <si>
    <t>BMT_DesertShallows.label</t>
  </si>
  <si>
    <t>desert shallows</t>
  </si>
  <si>
    <t>BiomeVariantDef+BMT_GlacialHollows.label</t>
  </si>
  <si>
    <t>BMT_GlacialHollows.label</t>
  </si>
  <si>
    <t>glacial hollows</t>
  </si>
  <si>
    <t>BiomeVariantDef+BMT_ShallowCave.label</t>
  </si>
  <si>
    <t>BMT_ShallowCave.label</t>
  </si>
  <si>
    <t>shallow cave</t>
  </si>
  <si>
    <t>BodyDef+BMT_BatBird.label</t>
  </si>
  <si>
    <t>BodyDef</t>
  </si>
  <si>
    <t>BMT_BatBird.label</t>
  </si>
  <si>
    <t>BodyDef+BMT_BatBird.corePart.parts.1.customLabel</t>
  </si>
  <si>
    <t>BMT_BatBird.corePart.parts.1.customLabel</t>
  </si>
  <si>
    <t>left clavicle</t>
  </si>
  <si>
    <t>BodyDef+BMT_BatBird.corePart.parts.2.customLabel</t>
  </si>
  <si>
    <t>BMT_BatBird.corePart.parts.2.customLabel</t>
  </si>
  <si>
    <t>right clavicle</t>
  </si>
  <si>
    <t>BodyDef+BMT_BatBird.corePart.parts.9.customLabel</t>
  </si>
  <si>
    <t>BMT_BatBird.corePart.parts.9.customLabel</t>
  </si>
  <si>
    <t>left lung</t>
  </si>
  <si>
    <t>BodyDef+BMT_BatBird.corePart.parts.10.customLabel</t>
  </si>
  <si>
    <t>BMT_BatBird.corePart.parts.10.customLabel</t>
  </si>
  <si>
    <t>right lung</t>
  </si>
  <si>
    <t>BodyDef+BMT_BatBird.corePart.parts.11.customLabel</t>
  </si>
  <si>
    <t>BMT_BatBird.corePart.parts.11.customLabel</t>
  </si>
  <si>
    <t>left kidney</t>
  </si>
  <si>
    <t>BodyDef+BMT_BatBird.corePart.parts.12.customLabel</t>
  </si>
  <si>
    <t>BMT_BatBird.corePart.parts.12.customLabel</t>
  </si>
  <si>
    <t>right kidney</t>
  </si>
  <si>
    <t>BodyDef+BMT_BatBird.corePart.parts.14.parts.0.parts.1.customLabel</t>
  </si>
  <si>
    <t>BMT_BatBird.corePart.parts.14.parts.0.parts.1.customLabel</t>
  </si>
  <si>
    <t>left eye</t>
  </si>
  <si>
    <t>BodyDef+BMT_BatBird.corePart.parts.14.parts.0.parts.2.customLabel</t>
  </si>
  <si>
    <t>BMT_BatBird.corePart.parts.14.parts.0.parts.2.customLabel</t>
  </si>
  <si>
    <t>right eye</t>
  </si>
  <si>
    <t>BodyDef+BMT_BatBird.corePart.parts.14.parts.0.parts.3.customLabel</t>
  </si>
  <si>
    <t>BMT_BatBird.corePart.parts.14.parts.0.parts.3.customLabel</t>
  </si>
  <si>
    <t>left ear</t>
  </si>
  <si>
    <t>BodyDef+BMT_BatBird.corePart.parts.14.parts.0.parts.4.customLabel</t>
  </si>
  <si>
    <t>BMT_BatBird.corePart.parts.14.parts.0.parts.4.customLabel</t>
  </si>
  <si>
    <t>right ear</t>
  </si>
  <si>
    <t>BodyDef+BMT_BatBird.corePart.parts.15.customLabel</t>
  </si>
  <si>
    <t>BMT_BatBird.corePart.parts.15.customLabel</t>
  </si>
  <si>
    <t>left shoulder</t>
  </si>
  <si>
    <t>BodyDef+BMT_BatBird.corePart.parts.15.parts.0.customLabel</t>
  </si>
  <si>
    <t>BMT_BatBird.corePart.parts.15.parts.0.customLabel</t>
  </si>
  <si>
    <t>left arm</t>
  </si>
  <si>
    <t>BodyDef+BMT_BatBird.corePart.parts.15.parts.0.parts.0.customLabel</t>
  </si>
  <si>
    <t>BMT_BatBird.corePart.parts.15.parts.0.parts.0.customLabel</t>
  </si>
  <si>
    <t>left humerus</t>
  </si>
  <si>
    <t>BodyDef+BMT_BatBird.corePart.parts.15.parts.0.parts.1.customLabel</t>
  </si>
  <si>
    <t>BMT_BatBird.corePart.parts.15.parts.0.parts.1.customLabel</t>
  </si>
  <si>
    <t>left radius</t>
  </si>
  <si>
    <t>BodyDef+BMT_BatBird.corePart.parts.15.parts.0.parts.2.customLabel</t>
  </si>
  <si>
    <t>BMT_BatBird.corePart.parts.15.parts.0.parts.2.customLabel</t>
  </si>
  <si>
    <t>left hand</t>
  </si>
  <si>
    <t>BodyDef+BMT_BatBird.corePart.parts.15.parts.0.parts.2.parts.0.customLabel</t>
  </si>
  <si>
    <t>BMT_BatBird.corePart.parts.15.parts.0.parts.2.parts.0.customLabel</t>
  </si>
  <si>
    <t>left pinky</t>
  </si>
  <si>
    <t>BodyDef+BMT_BatBird.corePart.parts.15.parts.0.parts.2.parts.1.customLabel</t>
  </si>
  <si>
    <t>BMT_BatBird.corePart.parts.15.parts.0.parts.2.parts.1.customLabel</t>
  </si>
  <si>
    <t>left ring finger</t>
  </si>
  <si>
    <t>BodyDef+BMT_BatBird.corePart.parts.15.parts.0.parts.2.parts.2.customLabel</t>
  </si>
  <si>
    <t>BMT_BatBird.corePart.parts.15.parts.0.parts.2.parts.2.customLabel</t>
  </si>
  <si>
    <t>left middle finger</t>
  </si>
  <si>
    <t>BodyDef+BMT_BatBird.corePart.parts.15.parts.0.parts.2.parts.3.customLabel</t>
  </si>
  <si>
    <t>BMT_BatBird.corePart.parts.15.parts.0.parts.2.parts.3.customLabel</t>
  </si>
  <si>
    <t>left index finger</t>
  </si>
  <si>
    <t>BodyDef+BMT_BatBird.corePart.parts.15.parts.0.parts.2.parts.4.customLabel</t>
  </si>
  <si>
    <t>BMT_BatBird.corePart.parts.15.parts.0.parts.2.parts.4.customLabel</t>
  </si>
  <si>
    <t>left thumb</t>
  </si>
  <si>
    <t>BodyDef+BMT_BatBird.corePart.parts.16.customLabel</t>
  </si>
  <si>
    <t>BMT_BatBird.corePart.parts.16.customLabel</t>
  </si>
  <si>
    <t>right shoulder</t>
  </si>
  <si>
    <t>BodyDef+BMT_BatBird.corePart.parts.16.parts.0.customLabel</t>
  </si>
  <si>
    <t>BMT_BatBird.corePart.parts.16.parts.0.customLabel</t>
  </si>
  <si>
    <t>right arm</t>
  </si>
  <si>
    <t>BodyDef+BMT_BatBird.corePart.parts.16.parts.0.parts.0.customLabel</t>
  </si>
  <si>
    <t>BMT_BatBird.corePart.parts.16.parts.0.parts.0.customLabel</t>
  </si>
  <si>
    <t>right humerus</t>
  </si>
  <si>
    <t>BodyDef+BMT_BatBird.corePart.parts.16.parts.0.parts.1.customLabel</t>
  </si>
  <si>
    <t>BMT_BatBird.corePart.parts.16.parts.0.parts.1.customLabel</t>
  </si>
  <si>
    <t>right radius</t>
  </si>
  <si>
    <t>BodyDef+BMT_BatBird.corePart.parts.16.parts.0.parts.2.customLabel</t>
  </si>
  <si>
    <t>BMT_BatBird.corePart.parts.16.parts.0.parts.2.customLabel</t>
  </si>
  <si>
    <t>right hand</t>
  </si>
  <si>
    <t>BodyDef+BMT_BatBird.corePart.parts.16.parts.0.parts.2.parts.0.customLabel</t>
  </si>
  <si>
    <t>BMT_BatBird.corePart.parts.16.parts.0.parts.2.parts.0.customLabel</t>
  </si>
  <si>
    <t>right pinky</t>
  </si>
  <si>
    <t>BodyDef+BMT_BatBird.corePart.parts.16.parts.0.parts.2.parts.1.customLabel</t>
  </si>
  <si>
    <t>BMT_BatBird.corePart.parts.16.parts.0.parts.2.parts.1.customLabel</t>
  </si>
  <si>
    <t>right ring finger</t>
  </si>
  <si>
    <t>BodyDef+BMT_BatBird.corePart.parts.16.parts.0.parts.2.parts.2.customLabel</t>
  </si>
  <si>
    <t>BMT_BatBird.corePart.parts.16.parts.0.parts.2.parts.2.customLabel</t>
  </si>
  <si>
    <t>right middle finger</t>
  </si>
  <si>
    <t>BodyDef+BMT_BatBird.corePart.parts.16.parts.0.parts.2.parts.3.customLabel</t>
  </si>
  <si>
    <t>BMT_BatBird.corePart.parts.16.parts.0.parts.2.parts.3.customLabel</t>
  </si>
  <si>
    <t>right index finger</t>
  </si>
  <si>
    <t>BodyDef+BMT_BatBird.corePart.parts.16.parts.0.parts.2.parts.4.customLabel</t>
  </si>
  <si>
    <t>BMT_BatBird.corePart.parts.16.parts.0.parts.2.parts.4.customLabel</t>
  </si>
  <si>
    <t>right thumb</t>
  </si>
  <si>
    <t>BodyDef+BMT_BatBird.corePart.parts.17.customLabel</t>
  </si>
  <si>
    <t>BMT_BatBird.corePart.parts.17.customLabel</t>
  </si>
  <si>
    <t>left leg</t>
  </si>
  <si>
    <t>BodyDef+BMT_BatBird.corePart.parts.17.parts.0.customLabel</t>
  </si>
  <si>
    <t>BMT_BatBird.corePart.parts.17.parts.0.customLabel</t>
  </si>
  <si>
    <t>left femur</t>
  </si>
  <si>
    <t>BodyDef+BMT_BatBird.corePart.parts.17.parts.1.customLabel</t>
  </si>
  <si>
    <t>BMT_BatBird.corePart.parts.17.parts.1.customLabel</t>
  </si>
  <si>
    <t>left tibia</t>
  </si>
  <si>
    <t>BodyDef+BMT_BatBird.corePart.parts.17.parts.2.customLabel</t>
  </si>
  <si>
    <t>BMT_BatBird.corePart.parts.17.parts.2.customLabel</t>
  </si>
  <si>
    <t>BodyDef+BMT_BatBird.corePart.parts.17.parts.2.parts.0.customLabel</t>
  </si>
  <si>
    <t>BMT_BatBird.corePart.parts.17.parts.2.parts.0.customLabel</t>
  </si>
  <si>
    <t>left little toe</t>
  </si>
  <si>
    <t>BodyDef+BMT_BatBird.corePart.parts.17.parts.2.parts.1.customLabel</t>
  </si>
  <si>
    <t>BMT_BatBird.corePart.parts.17.parts.2.parts.1.customLabel</t>
  </si>
  <si>
    <t>left fourth toe</t>
  </si>
  <si>
    <t>BodyDef+BMT_BatBird.corePart.parts.17.parts.2.parts.2.customLabel</t>
  </si>
  <si>
    <t>BMT_BatBird.corePart.parts.17.parts.2.parts.2.customLabel</t>
  </si>
  <si>
    <t>left middle toe</t>
  </si>
  <si>
    <t>BodyDef+BMT_BatBird.corePart.parts.17.parts.2.parts.3.customLabel</t>
  </si>
  <si>
    <t>BMT_BatBird.corePart.parts.17.parts.2.parts.3.customLabel</t>
  </si>
  <si>
    <t>left second toe</t>
  </si>
  <si>
    <t>BodyDef+BMT_BatBird.corePart.parts.17.parts.2.parts.4.customLabel</t>
  </si>
  <si>
    <t>BMT_BatBird.corePart.parts.17.parts.2.parts.4.customLabel</t>
  </si>
  <si>
    <t>left big toe</t>
  </si>
  <si>
    <t>BodyDef+BMT_BatBird.corePart.parts.18.customLabel</t>
  </si>
  <si>
    <t>BMT_BatBird.corePart.parts.18.customLabel</t>
  </si>
  <si>
    <t>right leg</t>
  </si>
  <si>
    <t>BodyDef+BMT_BatBird.corePart.parts.18.parts.0.customLabel</t>
  </si>
  <si>
    <t>BMT_BatBird.corePart.parts.18.parts.0.customLabel</t>
  </si>
  <si>
    <t>right femur</t>
  </si>
  <si>
    <t>BodyDef+BMT_BatBird.corePart.parts.18.parts.1.customLabel</t>
  </si>
  <si>
    <t>BMT_BatBird.corePart.parts.18.parts.1.customLabel</t>
  </si>
  <si>
    <t>right tibia</t>
  </si>
  <si>
    <t>BodyDef+BMT_BatBird.corePart.parts.18.parts.2.customLabel</t>
  </si>
  <si>
    <t>BMT_BatBird.corePart.parts.18.parts.2.customLabel</t>
  </si>
  <si>
    <t>BodyDef+BMT_BatBird.corePart.parts.18.parts.2.parts.0.customLabel</t>
  </si>
  <si>
    <t>BMT_BatBird.corePart.parts.18.parts.2.parts.0.customLabel</t>
  </si>
  <si>
    <t>right little toe</t>
  </si>
  <si>
    <t>BodyDef+BMT_BatBird.corePart.parts.18.parts.2.parts.1.customLabel</t>
  </si>
  <si>
    <t>BMT_BatBird.corePart.parts.18.parts.2.parts.1.customLabel</t>
  </si>
  <si>
    <t>right fourth toe</t>
  </si>
  <si>
    <t>BodyDef+BMT_BatBird.corePart.parts.18.parts.2.parts.2.customLabel</t>
  </si>
  <si>
    <t>BMT_BatBird.corePart.parts.18.parts.2.parts.2.customLabel</t>
  </si>
  <si>
    <t>right middle toe</t>
  </si>
  <si>
    <t>BodyDef+BMT_BatBird.corePart.parts.18.parts.2.parts.3.customLabel</t>
  </si>
  <si>
    <t>BMT_BatBird.corePart.parts.18.parts.2.parts.3.customLabel</t>
  </si>
  <si>
    <t>right second toe</t>
  </si>
  <si>
    <t>BodyDef+BMT_BatBird.corePart.parts.18.parts.2.parts.4.customLabel</t>
  </si>
  <si>
    <t>BMT_BatBird.corePart.parts.18.parts.2.parts.4.customLabel</t>
  </si>
  <si>
    <t>right big toe</t>
  </si>
  <si>
    <t>BodyDef+BMT_MothLike.label</t>
  </si>
  <si>
    <t>BMT_MothLike.label</t>
  </si>
  <si>
    <t>mothlike</t>
  </si>
  <si>
    <t>BodyDef+BMT_MothLike.corePart.parts.0.customLabel</t>
  </si>
  <si>
    <t>BMT_MothLike.corePart.parts.0.customLabel</t>
  </si>
  <si>
    <t>BodyDef+BMT_MothLike.corePart.parts.1.customLabel</t>
  </si>
  <si>
    <t>BMT_MothLike.corePart.parts.1.customLabel</t>
  </si>
  <si>
    <t>BodyDef+BMT_MothLike.corePart.parts.4.parts.0.parts.1.customLabel</t>
  </si>
  <si>
    <t>BMT_MothLike.corePart.parts.4.parts.0.parts.1.customLabel</t>
  </si>
  <si>
    <t>BodyDef+BMT_MothLike.corePart.parts.4.parts.0.parts.2.customLabel</t>
  </si>
  <si>
    <t>BMT_MothLike.corePart.parts.4.parts.0.parts.2.customLabel</t>
  </si>
  <si>
    <t>BodyDef+BMT_MothLike.corePart.parts.4.parts.0.parts.3.customLabel</t>
  </si>
  <si>
    <t>BMT_MothLike.corePart.parts.4.parts.0.parts.3.customLabel</t>
  </si>
  <si>
    <t>left antenna</t>
  </si>
  <si>
    <t>BodyDef+BMT_MothLike.corePart.parts.4.parts.0.parts.4.customLabel</t>
  </si>
  <si>
    <t>BMT_MothLike.corePart.parts.4.parts.0.parts.4.customLabel</t>
  </si>
  <si>
    <t>right antenna</t>
  </si>
  <si>
    <t>BodyDef+BMT_MothLike.corePart.parts.4.parts.0.parts.6.customLabel</t>
  </si>
  <si>
    <t>BMT_MothLike.corePart.parts.4.parts.0.parts.6.customLabel</t>
  </si>
  <si>
    <t>BodyDef+BMT_MothLike.corePart.parts.5.customLabel</t>
  </si>
  <si>
    <t>BMT_MothLike.corePart.parts.5.customLabel</t>
  </si>
  <si>
    <t>front left leg</t>
  </si>
  <si>
    <t>BodyDef+BMT_MothLike.corePart.parts.6.customLabel</t>
  </si>
  <si>
    <t>BMT_MothLike.corePart.parts.6.customLabel</t>
  </si>
  <si>
    <t>front right leg</t>
  </si>
  <si>
    <t>BodyDef+BMT_MothLike.corePart.parts.7.customLabel</t>
  </si>
  <si>
    <t>BMT_MothLike.corePart.parts.7.customLabel</t>
  </si>
  <si>
    <t>middle left leg</t>
  </si>
  <si>
    <t>BodyDef+BMT_MothLike.corePart.parts.8.customLabel</t>
  </si>
  <si>
    <t>BMT_MothLike.corePart.parts.8.customLabel</t>
  </si>
  <si>
    <t>middle right leg</t>
  </si>
  <si>
    <t>BodyDef+BMT_MothLike.corePart.parts.9.customLabel</t>
  </si>
  <si>
    <t>BMT_MothLike.corePart.parts.9.customLabel</t>
  </si>
  <si>
    <t>rear left leg</t>
  </si>
  <si>
    <t>BodyDef+BMT_MothLike.corePart.parts.10.customLabel</t>
  </si>
  <si>
    <t>BMT_MothLike.corePart.parts.10.customLabel</t>
  </si>
  <si>
    <t>rear right leg</t>
  </si>
  <si>
    <t>BodyDef+BeetleLikeWithHorn.label</t>
  </si>
  <si>
    <t>BeetleLikeWithHorn.label</t>
  </si>
  <si>
    <t>beetle-like with horn</t>
  </si>
  <si>
    <t>BodyDef+BeetleLikeWithHorn.corePart.parts.0.customLabel</t>
  </si>
  <si>
    <t>BeetleLikeWithHorn.corePart.parts.0.customLabel</t>
  </si>
  <si>
    <t>left elytra</t>
  </si>
  <si>
    <t>BodyDef+BeetleLikeWithHorn.corePart.parts.1.customLabel</t>
  </si>
  <si>
    <t>BeetleLikeWithHorn.corePart.parts.1.customLabel</t>
  </si>
  <si>
    <t>right elytra</t>
  </si>
  <si>
    <t>BodyDef+BeetleLikeWithHorn.corePart.parts.4.parts.0.parts.1.customLabel</t>
  </si>
  <si>
    <t>BeetleLikeWithHorn.corePart.parts.4.parts.0.parts.1.customLabel</t>
  </si>
  <si>
    <t>BodyDef+BeetleLikeWithHorn.corePart.parts.4.parts.0.parts.2.customLabel</t>
  </si>
  <si>
    <t>BeetleLikeWithHorn.corePart.parts.4.parts.0.parts.2.customLabel</t>
  </si>
  <si>
    <t>BodyDef+BeetleLikeWithHorn.corePart.parts.4.parts.0.parts.3.customLabel</t>
  </si>
  <si>
    <t>BeetleLikeWithHorn.corePart.parts.4.parts.0.parts.3.customLabel</t>
  </si>
  <si>
    <t>BodyDef+BeetleLikeWithHorn.corePart.parts.4.parts.0.parts.4.customLabel</t>
  </si>
  <si>
    <t>BeetleLikeWithHorn.corePart.parts.4.parts.0.parts.4.customLabel</t>
  </si>
  <si>
    <t>BodyDef+BeetleLikeWithHorn.corePart.parts.5.customLabel</t>
  </si>
  <si>
    <t>BeetleLikeWithHorn.corePart.parts.5.customLabel</t>
  </si>
  <si>
    <t>BodyDef+BeetleLikeWithHorn.corePart.parts.6.customLabel</t>
  </si>
  <si>
    <t>BeetleLikeWithHorn.corePart.parts.6.customLabel</t>
  </si>
  <si>
    <t>BodyDef+BeetleLikeWithHorn.corePart.parts.7.customLabel</t>
  </si>
  <si>
    <t>BeetleLikeWithHorn.corePart.parts.7.customLabel</t>
  </si>
  <si>
    <t>BodyDef+BeetleLikeWithHorn.corePart.parts.8.customLabel</t>
  </si>
  <si>
    <t>BeetleLikeWithHorn.corePart.parts.8.customLabel</t>
  </si>
  <si>
    <t>BodyDef+BeetleLikeWithHorn.corePart.parts.9.customLabel</t>
  </si>
  <si>
    <t>BeetleLikeWithHorn.corePart.parts.9.customLabel</t>
  </si>
  <si>
    <t>BodyDef+BeetleLikeWithHorn.corePart.parts.10.customLabel</t>
  </si>
  <si>
    <t>BeetleLikeWithHorn.corePart.parts.10.customLabel</t>
  </si>
  <si>
    <t>BodyDef+HunchedBipedWithTail.label</t>
  </si>
  <si>
    <t>HunchedBipedWithTail.label</t>
  </si>
  <si>
    <t>hunched animal</t>
  </si>
  <si>
    <t>BodyDef+HunchedBipedWithTail.corePart.parts.4.customLabel</t>
  </si>
  <si>
    <t>HunchedBipedWithTail.corePart.parts.4.customLabel</t>
  </si>
  <si>
    <t>BodyDef+HunchedBipedWithTail.corePart.parts.5.customLabel</t>
  </si>
  <si>
    <t>HunchedBipedWithTail.corePart.parts.5.customLabel</t>
  </si>
  <si>
    <t>BodyDef+HunchedBipedWithTail.corePart.parts.6.customLabel</t>
  </si>
  <si>
    <t>HunchedBipedWithTail.corePart.parts.6.customLabel</t>
  </si>
  <si>
    <t>BodyDef+HunchedBipedWithTail.corePart.parts.7.customLabel</t>
  </si>
  <si>
    <t>HunchedBipedWithTail.corePart.parts.7.customLabel</t>
  </si>
  <si>
    <t>BodyDef+HunchedBipedWithTail.corePart.parts.9.parts.0.parts.1.customLabel</t>
  </si>
  <si>
    <t>HunchedBipedWithTail.corePart.parts.9.parts.0.parts.1.customLabel</t>
  </si>
  <si>
    <t>BodyDef+HunchedBipedWithTail.corePart.parts.9.parts.0.parts.2.customLabel</t>
  </si>
  <si>
    <t>HunchedBipedWithTail.corePart.parts.9.parts.0.parts.2.customLabel</t>
  </si>
  <si>
    <t>BodyDef+HunchedBipedWithTail.corePart.parts.9.parts.0.parts.3.customLabel</t>
  </si>
  <si>
    <t>HunchedBipedWithTail.corePart.parts.9.parts.0.parts.3.customLabel</t>
  </si>
  <si>
    <t>BodyDef+HunchedBipedWithTail.corePart.parts.9.parts.0.parts.4.customLabel</t>
  </si>
  <si>
    <t>HunchedBipedWithTail.corePart.parts.9.parts.0.parts.4.customLabel</t>
  </si>
  <si>
    <t>BodyDef+HunchedBipedWithTail.corePart.parts.10.customLabel</t>
  </si>
  <si>
    <t>HunchedBipedWithTail.corePart.parts.10.customLabel</t>
  </si>
  <si>
    <t>BodyDef+HunchedBipedWithTail.corePart.parts.10.parts.0.customLabel</t>
  </si>
  <si>
    <t>HunchedBipedWithTail.corePart.parts.10.parts.0.customLabel</t>
  </si>
  <si>
    <t>front left paw</t>
  </si>
  <si>
    <t>BodyDef+HunchedBipedWithTail.corePart.parts.11.customLabel</t>
  </si>
  <si>
    <t>HunchedBipedWithTail.corePart.parts.11.customLabel</t>
  </si>
  <si>
    <t>BodyDef+HunchedBipedWithTail.corePart.parts.11.parts.0.customLabel</t>
  </si>
  <si>
    <t>HunchedBipedWithTail.corePart.parts.11.parts.0.customLabel</t>
  </si>
  <si>
    <t>front right paw</t>
  </si>
  <si>
    <t>BodyDef+HunchedBipedWithTail.corePart.parts.12.customLabel</t>
  </si>
  <si>
    <t>HunchedBipedWithTail.corePart.parts.12.customLabel</t>
  </si>
  <si>
    <t>BodyDef+HunchedBipedWithTail.corePart.parts.12.parts.0.customLabel</t>
  </si>
  <si>
    <t>HunchedBipedWithTail.corePart.parts.12.parts.0.customLabel</t>
  </si>
  <si>
    <t>rear left paw</t>
  </si>
  <si>
    <t>BodyDef+HunchedBipedWithTail.corePart.parts.13.customLabel</t>
  </si>
  <si>
    <t>HunchedBipedWithTail.corePart.parts.13.customLabel</t>
  </si>
  <si>
    <t>BodyDef+HunchedBipedWithTail.corePart.parts.13.parts.0.customLabel</t>
  </si>
  <si>
    <t>HunchedBipedWithTail.corePart.parts.13.parts.0.customLabel</t>
  </si>
  <si>
    <t>rear right paw</t>
  </si>
  <si>
    <t>BodyPartDef+BMT_MothWing.label</t>
  </si>
  <si>
    <t>BodyPartDef</t>
  </si>
  <si>
    <t>BMT_MothWing.label</t>
  </si>
  <si>
    <t>WorldObjectDef+BMT_TravelingDrillPods.label</t>
  </si>
  <si>
    <t>WorldObjectDef</t>
  </si>
  <si>
    <t>BMT_TravelingDrillPods.label</t>
  </si>
  <si>
    <t>drill pods</t>
  </si>
  <si>
    <t>WorldObjectDef+BMT_TravelingDrillPods.description</t>
  </si>
  <si>
    <t>BMT_TravelingDrillPods.description</t>
  </si>
  <si>
    <t>Drill pods in travel.</t>
  </si>
  <si>
    <t>DamageDef+BMT_Crystalope_SharpBomb.label</t>
  </si>
  <si>
    <t>DamageDef</t>
  </si>
  <si>
    <t>BMT_Crystalope_SharpBomb.label</t>
  </si>
  <si>
    <t>crystal bomb</t>
  </si>
  <si>
    <t>DamageDef+BMT_BloodSuck.label</t>
  </si>
  <si>
    <t>BMT_BloodSuck.label</t>
  </si>
  <si>
    <t>blood suck</t>
  </si>
  <si>
    <t>DamageDef+BMT_ToxicSpores.label</t>
  </si>
  <si>
    <t>BMT_ToxicSpores.label</t>
  </si>
  <si>
    <t>toxic spores</t>
  </si>
  <si>
    <t>DamageDef+BMT_StunningSpores.label</t>
  </si>
  <si>
    <t>BMT_StunningSpores.label</t>
  </si>
  <si>
    <t>stunning spores</t>
  </si>
  <si>
    <t>ToolCapacityDef+BMT_BloodSuck.label</t>
  </si>
  <si>
    <t>ToolCapacityDef</t>
  </si>
  <si>
    <t>IncidentDef+BMT_Disease_AthleteFoot.label</t>
  </si>
  <si>
    <t>IncidentDef</t>
  </si>
  <si>
    <t>BMT_Disease_AthleteFoot.label</t>
  </si>
  <si>
    <t>athlete foot</t>
  </si>
  <si>
    <t>IncidentDef+BMT_Disease_AthleteFoot.letterLabel</t>
  </si>
  <si>
    <t>BMT_Disease_AthleteFoot.letterLabel</t>
  </si>
  <si>
    <t>Disease: Athlete's foot</t>
  </si>
  <si>
    <t>IncidentDef+BMT_Disease_PurpleLung.label</t>
  </si>
  <si>
    <t>BMT_Disease_PurpleLung.label</t>
  </si>
  <si>
    <t>IncidentDef+BMT_Disease_PurpleLung.letterLabel</t>
  </si>
  <si>
    <t>BMT_Disease_PurpleLung.letterLabel</t>
  </si>
  <si>
    <t>Disease: Purple Lung</t>
  </si>
  <si>
    <t>IncidentDef+BMT_Disease_ThermophileMechanites.label</t>
  </si>
  <si>
    <t>BMT_Disease_ThermophileMechanites.label</t>
  </si>
  <si>
    <t>IncidentDef+BMT_Disease_ThermophileMechanites.letterLabel</t>
  </si>
  <si>
    <t>BMT_Disease_ThermophileMechanites.letterLabel</t>
  </si>
  <si>
    <t>Disease: Thermophile mechanites</t>
  </si>
  <si>
    <t>IncidentDef+BMT_HungeringHydraIncident.label</t>
  </si>
  <si>
    <t>BMT_HungeringHydraIncident.label</t>
  </si>
  <si>
    <t>hungering hydras</t>
  </si>
  <si>
    <t>IncidentDef+BMT_AmbrosyxSprout.label</t>
  </si>
  <si>
    <t>BMT_AmbrosyxSprout.label</t>
  </si>
  <si>
    <t>ambrosyx sprout</t>
  </si>
  <si>
    <t>IncidentDef+BMT_AmbrosyxSprout.letterLabel</t>
  </si>
  <si>
    <t>BMT_AmbrosyxSprout.letterLabel</t>
  </si>
  <si>
    <t>Ambrosyx sprout</t>
  </si>
  <si>
    <t>IncidentDef+BMT_AmbrosyxSprout.letterText</t>
  </si>
  <si>
    <t>BMT_AmbrosyxSprout.letterText</t>
  </si>
  <si>
    <t>A grove of the mysterious fungi mushroom has sprouted nearby! If you wait for the fungi to grow, you'll be able to harvest the delicious, pleasurable, and slightly addictive mushroom.</t>
  </si>
  <si>
    <t>IncidentDef+BMT_ExplodingAngel.label</t>
  </si>
  <si>
    <t>IncidentDef+BMT_ExplodingAngel.letterLabel</t>
  </si>
  <si>
    <t>BMT_ExplodingAngel.letterLabel</t>
  </si>
  <si>
    <t>Angel sprout</t>
  </si>
  <si>
    <t>IncidentDef+BMT_ExplodingAngel.letterText</t>
  </si>
  <si>
    <t>BMT_ExplodingAngel.letterText</t>
  </si>
  <si>
    <t>A grove of the mysterious fungi mushroom has sprouted nearby! Fully grown, they can get dangerous.</t>
  </si>
  <si>
    <t>IncidentDef+BMT_SkulltopSprout.label</t>
  </si>
  <si>
    <t>BMT_SkulltopSprout.label</t>
  </si>
  <si>
    <t>skulltop sprout</t>
  </si>
  <si>
    <t>IncidentDef+BMT_SkulltopSprout.letterLabel</t>
  </si>
  <si>
    <t>BMT_SkulltopSprout.letterLabel</t>
  </si>
  <si>
    <t>Skulltop sprout</t>
  </si>
  <si>
    <t>IncidentDef+BMT_SkulltopSprout.letterText</t>
  </si>
  <si>
    <t>BMT_SkulltopSprout.letterText</t>
  </si>
  <si>
    <t>A grove of the mysterious skulltop mushrooms has sprouted nearby! Fully grown, they can get dangerous.</t>
  </si>
  <si>
    <t>IncidentDef+BMT_SporeCloud.label</t>
  </si>
  <si>
    <t>BMT_SporeCloud.label</t>
  </si>
  <si>
    <t>spore cloud</t>
  </si>
  <si>
    <t>IncidentDef+BMT_SporeCloud.letterLabel</t>
  </si>
  <si>
    <t>BMT_SporeCloud.letterLabel</t>
  </si>
  <si>
    <t>Spore cloud</t>
  </si>
  <si>
    <t>IncidentDef+BMT_ThrumbungusPasses.label</t>
  </si>
  <si>
    <t>BMT_ThrumbungusPasses.label</t>
  </si>
  <si>
    <t>thrumbungus pass</t>
  </si>
  <si>
    <t>GameConditionDef+BMT_SporeCloud.label</t>
  </si>
  <si>
    <t>GameConditionDef</t>
  </si>
  <si>
    <t>GameConditionDef+BMT_SporeCloud.description</t>
  </si>
  <si>
    <t>BMT_SporeCloud.description</t>
  </si>
  <si>
    <t>A cloud of fungal spores from some distant source is slowly settling over this entire region. Any living thing not under a roof will be suffocating.</t>
  </si>
  <si>
    <t>GameConditionDef+BMT_SporeCloud.descriptionFuture</t>
  </si>
  <si>
    <t>BMT_SporeCloud.descriptionFuture</t>
  </si>
  <si>
    <t>a cloud of fungal spores will blanket the area around [map_definite] for [gameConditionDuration_duration], killing outdoor animal life</t>
  </si>
  <si>
    <t>GameConditionDef+BMT_SporeCloud.endMessage</t>
  </si>
  <si>
    <t>BMT_SporeCloud.endMessage</t>
  </si>
  <si>
    <t>The worst of the fungal spores has settled.</t>
  </si>
  <si>
    <t>GameConditionDef+BMT_SporeCloud.letterText</t>
  </si>
  <si>
    <t>BMT_SporeCloud.letterText</t>
  </si>
  <si>
    <t>A distant fungal forest has released a plume of spores over this entire region.\n\nAny person or creature not under a roof will be slowly suffocating by the fungal spores settling out of the atmosphere.\n\nIt will last for anywhere between a few days to over a quadrum.</t>
  </si>
  <si>
    <t>ChemicalDef+CoolingSalve.label</t>
  </si>
  <si>
    <t>ChemicalDef</t>
  </si>
  <si>
    <t>CoolingSalve.label</t>
  </si>
  <si>
    <t>NeedDef+Chemical_Salve.label</t>
  </si>
  <si>
    <t>NeedDef</t>
  </si>
  <si>
    <t>Chemical_Salve.label</t>
  </si>
  <si>
    <t>NeedDef+Chemical_Salve.description</t>
  </si>
  <si>
    <t>Chemical_Salve.description</t>
  </si>
  <si>
    <t>Because of a salve addiction, this person needs to regularly use cooling salve to avoid withdrawal symptoms.</t>
  </si>
  <si>
    <t>ThoughtDef+SalveWithdrawl.stages.1.label</t>
  </si>
  <si>
    <t>ThoughtDef</t>
  </si>
  <si>
    <t>SalveWithdrawl.stages.1.label</t>
  </si>
  <si>
    <t>cooling salve withdrawal</t>
  </si>
  <si>
    <t>ThoughtDef+SalveWithdrawl.stages.1.description</t>
  </si>
  <si>
    <t>SalveWithdrawl.stages.1.description</t>
  </si>
  <si>
    <t>I feel heavy and hot all the time. I never thought I'd want to smear salve on me this much.</t>
  </si>
  <si>
    <t>ThoughtDef+BMT_GlintThought.stages.0.label</t>
  </si>
  <si>
    <t>BMT_GlintThought.stages.0.label</t>
  </si>
  <si>
    <t>ThoughtDef+BMT_GlintThought.stages.0.description</t>
  </si>
  <si>
    <t>BMT_GlintThought.stages.0.description</t>
  </si>
  <si>
    <t>My body feels ready to work.</t>
  </si>
  <si>
    <t>ThoughtDef+BMT_GlitterThought.stages.0.label</t>
  </si>
  <si>
    <t>BMT_GlitterThought.stages.0.label</t>
  </si>
  <si>
    <t>ThoughtDef+BMT_GlitterThought.stages.0.description</t>
  </si>
  <si>
    <t>BMT_GlitterThought.stages.0.description</t>
  </si>
  <si>
    <t>Glitter makes me feel ready to work but my mind feels strangely distant.</t>
  </si>
  <si>
    <t>ThoughtDef+BMT_StimquillThought.stages.0.label</t>
  </si>
  <si>
    <t>BMT_StimquillThought.stages.0.label</t>
  </si>
  <si>
    <t>ThoughtDef+BMT_StimquillThought.stages.0.description</t>
  </si>
  <si>
    <t>BMT_StimquillThought.stages.0.description</t>
  </si>
  <si>
    <t>Stimquill makes me feel calmer, and gives me energy at the same time.</t>
  </si>
  <si>
    <t>ThoughtDef+BMT_AteRawDulcis.stages.0.label</t>
  </si>
  <si>
    <t>BMT_AteRawDulcis.stages.0.label</t>
  </si>
  <si>
    <t>ate raw dulcis</t>
  </si>
  <si>
    <t>ThoughtDef+BMT_AteRawDulcis.stages.0.description</t>
  </si>
  <si>
    <t>BMT_AteRawDulcis.stages.0.description</t>
  </si>
  <si>
    <t>I ate a delicious dulcis. It was really sweet!</t>
  </si>
  <si>
    <t>ThoughtDef+BMT_AteFungalLog.stages.0.label</t>
  </si>
  <si>
    <t>BMT_AteFungalLog.stages.0.label</t>
  </si>
  <si>
    <t>ate fungal log</t>
  </si>
  <si>
    <t>ThoughtDef+BMT_AteFungalLog.stages.0.description</t>
  </si>
  <si>
    <t>BMT_AteFungalLog.stages.0.description</t>
  </si>
  <si>
    <t>My teeth hurt, why did I do this?</t>
  </si>
  <si>
    <t>ThoughtDef+BMT_AteRawShimmershroom.stages.0.label</t>
  </si>
  <si>
    <t>BMT_AteRawShimmershroom.stages.0.label</t>
  </si>
  <si>
    <t>ate raw shimmershroom</t>
  </si>
  <si>
    <t>ThoughtDef+BMT_AteRawShimmershroom.stages.0.description</t>
  </si>
  <si>
    <t>BMT_AteRawShimmershroom.stages.0.description</t>
  </si>
  <si>
    <t>I ate a delicious shimmershroom. It was luxuriantly sweet and velvety!</t>
  </si>
  <si>
    <t>ThoughtDef+BMT_UndergrounderMushroomed.stages.0.label</t>
  </si>
  <si>
    <t>BMT_UndergrounderMushroomed.stages.0.label</t>
  </si>
  <si>
    <t>drank mushroom wine</t>
  </si>
  <si>
    <t>ThoughtDef+BMT_UndergrounderMushroomed.stages.0.description</t>
  </si>
  <si>
    <t>BMT_UndergrounderMushroomed.stages.0.description</t>
  </si>
  <si>
    <t>This is real wine, why do surfacers bother with grapes? Nasty little bubbles of goo, grapes.</t>
  </si>
  <si>
    <t>ThoughtDef+BMT_BreathedGleamcapSmoke.stages.0.label</t>
  </si>
  <si>
    <t>BMT_BreathedGleamcapSmoke.stages.0.label</t>
  </si>
  <si>
    <t>breathed gleamcap smoke</t>
  </si>
  <si>
    <t>ThoughtDef+BMT_BreathedGleamcapSmoke.stages.0.description</t>
  </si>
  <si>
    <t>BMT_BreathedGleamcapSmoke.stages.0.description</t>
  </si>
  <si>
    <t>I breathed a strange smoke from that gleamcap. I am feeling so gooood!</t>
  </si>
  <si>
    <t>ThoughtDef+BMT_ConsumedRoyalSauce.stages.0.label</t>
  </si>
  <si>
    <t>BMT_ConsumedRoyalSauce.stages.0.label</t>
  </si>
  <si>
    <t>consumed royal sauce</t>
  </si>
  <si>
    <t>ThoughtDef+BMT_ConsumedRoyalSauce.stages.0.description</t>
  </si>
  <si>
    <t>BMT_ConsumedRoyalSauce.stages.0.description</t>
  </si>
  <si>
    <t>Rich, salty umami.</t>
  </si>
  <si>
    <t>ResearchProjectDef+BMT_AdvancedFungi.label</t>
  </si>
  <si>
    <t>ResearchProjectDef</t>
  </si>
  <si>
    <t>BMT_AdvancedFungi.label</t>
  </si>
  <si>
    <t>specialized fungi</t>
  </si>
  <si>
    <t>ResearchProjectDef+BMT_AdvancedFungi.description</t>
  </si>
  <si>
    <t>BMT_AdvancedFungi.description</t>
  </si>
  <si>
    <t>Research how to grow strange fungi with unique functions, from cooling to exploding.</t>
  </si>
  <si>
    <t>ResearchProjectDef+BMT_CrystalIncubator.label</t>
  </si>
  <si>
    <t>crystallization</t>
  </si>
  <si>
    <t>ResearchProjectDef+BMT_CrystalIncubator.description</t>
  </si>
  <si>
    <t>Research methods of artificial crystal growth.</t>
  </si>
  <si>
    <t>ResearchProjectDef+BMT_ResearchMushrooms.label</t>
  </si>
  <si>
    <t>BMT_ResearchMushrooms.label</t>
  </si>
  <si>
    <t>mushroom mastery</t>
  </si>
  <si>
    <t>ResearchProjectDef+BMT_ResearchMushrooms.description</t>
  </si>
  <si>
    <t>BMT_ResearchMushrooms.description</t>
  </si>
  <si>
    <t>Research how to grow delicate cave fungi, and how to use their products.</t>
  </si>
  <si>
    <t>SoundDef+BMT_Ambient_Cave_Calm.subSounds.0.name</t>
  </si>
  <si>
    <t>SoundDef</t>
  </si>
  <si>
    <t>BMT_Ambient_Cave_Calm.subSounds.0.name</t>
  </si>
  <si>
    <t>MainWind</t>
  </si>
  <si>
    <t>SoundDef+BMT_Ambient_FungalForest.subSounds.0.name</t>
  </si>
  <si>
    <t>BMT_Ambient_FungalForest.subSounds.0.name</t>
  </si>
  <si>
    <t>Main</t>
  </si>
  <si>
    <t>TerrainDef+BMT_WoodPlankFloorMushroom.label</t>
  </si>
  <si>
    <t>TerrainDef</t>
  </si>
  <si>
    <t>BMT_WoodPlankFloorMushroom.label</t>
  </si>
  <si>
    <t>mushroom floor</t>
  </si>
  <si>
    <t>TerrainDef+BMT_WoodPlankFloorMushroom.description</t>
  </si>
  <si>
    <t>BMT_WoodPlankFloorMushroom.description</t>
  </si>
  <si>
    <t>Mushroom plank flooring for that warm, homey feeling. It is quick to lay and not flammable.</t>
  </si>
  <si>
    <t>TerrainDef+BMT_BridgeMushroom.label</t>
  </si>
  <si>
    <t>BMT_BridgeMushroom.label</t>
  </si>
  <si>
    <t>mushroom bridge</t>
  </si>
  <si>
    <t>TerrainDef+BMT_BridgeMushroom.description</t>
  </si>
  <si>
    <t>BMT_BridgeMushroom.description</t>
  </si>
  <si>
    <t>A flat mushroom surface on supportive beams which can be built over water. You can build light structures on bridges, but be careful - bridges are fragile. If a bridge falls, buildings on top of it fall as well.</t>
  </si>
  <si>
    <t>TerrainDef+BMT_HeavyBridgeMushroom.label</t>
  </si>
  <si>
    <t>BMT_HeavyBridgeMushroom.label</t>
  </si>
  <si>
    <t>heavy mushroom bridge</t>
  </si>
  <si>
    <t>TerrainDef+BMT_HeavyBridgeMushroom.description</t>
  </si>
  <si>
    <t>BMT_HeavyBridgeMushroom.description</t>
  </si>
  <si>
    <t>A flat mushroom surface on extra-strong supportive beams which can be built over water. You can build heavy structures on this bridge, but be careful - bridges are fragile. If a bridge falls, buildings on top of it fall as well.</t>
  </si>
  <si>
    <t>TerrainDef+BMT_MagmaAsh.label</t>
  </si>
  <si>
    <t>BMT_MagmaAsh.label</t>
  </si>
  <si>
    <t>hot ash</t>
  </si>
  <si>
    <t>TerrainDef+BMT_MagmaAsh.tools.0.label</t>
  </si>
  <si>
    <t>BMT_MagmaAsh.tools.0.label</t>
  </si>
  <si>
    <t>ash</t>
  </si>
  <si>
    <t>TerrainDef+BMT_VolcanicAsh.label</t>
  </si>
  <si>
    <t>BMT_VolcanicAsh.label</t>
  </si>
  <si>
    <t>TerrainDef+BMT_VolcanicAsh.tools.0.label</t>
  </si>
  <si>
    <t>BMT_VolcanicAsh.tools.0.label</t>
  </si>
  <si>
    <t>TerrainDef+BMT_Crystal.label</t>
  </si>
  <si>
    <t>BMT_Crystal.label</t>
  </si>
  <si>
    <t>crystal</t>
  </si>
  <si>
    <t>TerrainDef+BMT_CrystalManMade.label</t>
  </si>
  <si>
    <t>BMT_CrystalManMade.label</t>
  </si>
  <si>
    <t>crystal floor</t>
  </si>
  <si>
    <t>TerrainDef+BMT_CrystalManMade.description</t>
  </si>
  <si>
    <t>BMT_CrystalManMade.description</t>
  </si>
  <si>
    <t>Flooring made out of blue crystals from deep within the earth. It takes a while to build but is considered quite beautiful.</t>
  </si>
  <si>
    <t>TerrainDef+BMT_MoonlessCarpet.label</t>
  </si>
  <si>
    <t>BMT_MoonlessCarpet.label</t>
  </si>
  <si>
    <t>moonless stripes carpet</t>
  </si>
  <si>
    <t>TerrainDef+BMT_MoonlessCarpet.description</t>
  </si>
  <si>
    <t>BMT_MoonlessCarpet.description</t>
  </si>
  <si>
    <t>Carpeting made from the fungal fibers of moonless stripes. It's reasonably pretty.</t>
  </si>
  <si>
    <t>TerrainDef+BMT_MycelialSoil.label</t>
  </si>
  <si>
    <t>BMT_MycelialSoil.label</t>
  </si>
  <si>
    <t>mycelial soil</t>
  </si>
  <si>
    <t>TerrainDef+BMT_MycelialSoil.description</t>
  </si>
  <si>
    <t>BMT_MycelialSoil.description</t>
  </si>
  <si>
    <t>Soil with mycelium spread throughout. It's kind of ugly and takes a lot of work to build, but it's perfect for growing darkness-loving crops.</t>
  </si>
  <si>
    <t>TerrainDef+BMT_MycelialSoil.tools.0.label</t>
  </si>
  <si>
    <t>BMT_MycelialSoil.tools.0.label</t>
  </si>
  <si>
    <t>dirt</t>
  </si>
  <si>
    <t>TerrainDef+BMT_GlacialIce.label</t>
  </si>
  <si>
    <t>BMT_GlacialIce.label</t>
  </si>
  <si>
    <t>glacial ice</t>
  </si>
  <si>
    <t>TerrainDef+BMT_MushroomBoards_Totemic.label</t>
  </si>
  <si>
    <t>BMT_MushroomBoards_Totemic.label</t>
  </si>
  <si>
    <t>totemic mushroom boards</t>
  </si>
  <si>
    <t>TerrainDef+BMT_MushroomBoards_Totemic.description</t>
  </si>
  <si>
    <t>BMT_MushroomBoards_Totemic.description</t>
  </si>
  <si>
    <t>fine mushroom boards decorated in a totemic style.</t>
  </si>
  <si>
    <t>TerrainDef+BMT_FineWoodenFloorMushroom.label</t>
  </si>
  <si>
    <t>BMT_FineWoodenFloorMushroom.label</t>
  </si>
  <si>
    <t>fine mushroom floor</t>
  </si>
  <si>
    <t>TerrainDef+BMT_FineWoodenFloorMushroom.description</t>
  </si>
  <si>
    <t>BMT_FineWoodenFloorMushroom.description</t>
  </si>
  <si>
    <t>Beautiful mushroom parquet, made with no compromises, for expressing economic status. Slow to construct.</t>
  </si>
  <si>
    <t>TerrainDef+BMT_WoodenParquetMushroom.label</t>
  </si>
  <si>
    <t>BMT_WoodenParquetMushroom.label</t>
  </si>
  <si>
    <t>mushroom parquet</t>
  </si>
  <si>
    <t>TerrainDef+BMT_WoodenParquetMushroom.description</t>
  </si>
  <si>
    <t>BMT_WoodenParquetMushroom.description</t>
  </si>
  <si>
    <t>Beautifully laid down wooden flooring for that posh, fancy feeling. Whilst beautiful, it takes a long time to lay down and is also very flammable.</t>
  </si>
  <si>
    <t>TerrainDef+BMT_FungalGardenGravel.label</t>
  </si>
  <si>
    <t>BMT_FungalGardenGravel.label</t>
  </si>
  <si>
    <t>fungal garden gravel</t>
  </si>
  <si>
    <t>TerrainDef+BMT_FungalGardenGravel.description</t>
  </si>
  <si>
    <t>BMT_FungalGardenGravel.description</t>
  </si>
  <si>
    <t>A visually attractive substrate for growing fungal crops underground. The live mycelium feeds on detritus and readily absorbs animal filth.</t>
  </si>
  <si>
    <t>WeatherDef+BMT_Calm.label</t>
  </si>
  <si>
    <t>WeatherDef</t>
  </si>
  <si>
    <t>BMT_Calm.label</t>
  </si>
  <si>
    <t>calm</t>
  </si>
  <si>
    <t>WeatherDef+BMT_Calm.description</t>
  </si>
  <si>
    <t>BMT_Calm.description</t>
  </si>
  <si>
    <t>The ground is calm and undisturbed. No penalties or modifiers.</t>
  </si>
  <si>
    <t>WeatherDef+BMT_FungalCavern.label</t>
  </si>
  <si>
    <t>BMT_FungalCavern.label</t>
  </si>
  <si>
    <t>Cavern</t>
  </si>
  <si>
    <t>WeatherDef+BMT_FungalCavern.description</t>
  </si>
  <si>
    <t>BMT_FungalCavern.description</t>
  </si>
  <si>
    <t>DesignatorDropdownGroupDef+Floor_Totemic_Boards.label</t>
  </si>
  <si>
    <t>DesignatorDropdownGroupDef</t>
  </si>
  <si>
    <t>Floor_Totemic_Boards.label</t>
  </si>
  <si>
    <t>totemic boards</t>
  </si>
  <si>
    <t>MusicExpanded.ThemeDef+BMT_Caverns_FungalForest.label</t>
  </si>
  <si>
    <t>MusicExpanded.ThemeDef</t>
  </si>
  <si>
    <t>BMT_Caverns_FungalForest.label</t>
  </si>
  <si>
    <t>Biomes! Caverns - FungalForest</t>
  </si>
  <si>
    <t>MusicExpanded.ThemeDef+BMT_Caverns_FungalForest.description</t>
  </si>
  <si>
    <t>BMT_Caverns_FungalForest.description</t>
  </si>
  <si>
    <t>Echo.</t>
  </si>
  <si>
    <t>MusicExpanded.ThemeDef+BMT_Caverns.label</t>
  </si>
  <si>
    <t>BMT_Caverns.label</t>
  </si>
  <si>
    <t>Biomes! Caverns</t>
  </si>
  <si>
    <t>MusicExpanded.ThemeDef+BMT_Caverns.description</t>
  </si>
  <si>
    <t>BMT_Caverns.description</t>
  </si>
  <si>
    <t>Echo. (additional)</t>
  </si>
  <si>
    <t>MusicExpanded.TrackDef+BMT_Caverns_Quiet_Finally_ACOUSTIC_MainMenu.label</t>
  </si>
  <si>
    <t>MusicExpanded.TrackDef</t>
  </si>
  <si>
    <t>BMT_Caverns_Quiet_Finally_ACOUSTIC_MainMenu.label</t>
  </si>
  <si>
    <t>FungalForest - Quiet Finally (ACOUSTIC)</t>
  </si>
  <si>
    <t>MusicExpanded.TrackDef+BMT_Caverns_Caravan.label</t>
  </si>
  <si>
    <t>BMT_Caverns_Caravan.label</t>
  </si>
  <si>
    <t>FungalForest - Caravan</t>
  </si>
  <si>
    <t>MusicExpanded.TrackDef+BMT_Caverns_Children_of_Podostroma.label</t>
  </si>
  <si>
    <t>BMT_Caverns_Children_of_Podostroma.label</t>
  </si>
  <si>
    <t>FungalForest - Children of Podostroma</t>
  </si>
  <si>
    <t>MusicExpanded.TrackDef+BMT_Caverns_Credits.label</t>
  </si>
  <si>
    <t>BMT_Caverns_Credits.label</t>
  </si>
  <si>
    <t>FungalForest - Credits</t>
  </si>
  <si>
    <t>MusicExpanded.TrackDef+BMT_Caverns_Discovery.label</t>
  </si>
  <si>
    <t>BMT_Caverns_Discovery.label</t>
  </si>
  <si>
    <t>FungalForest - Discovery</t>
  </si>
  <si>
    <t>MusicExpanded.TrackDef+BMT_Caverns_Forests_and_Forests.label</t>
  </si>
  <si>
    <t>BMT_Caverns_Forests_and_Forests.label</t>
  </si>
  <si>
    <t>FungalForest - Forests and Forests</t>
  </si>
  <si>
    <t>MusicExpanded.TrackDef+BMT_Caverns_Good_Morning.label</t>
  </si>
  <si>
    <t>BMT_Caverns_Good_Morning.label</t>
  </si>
  <si>
    <t>FungalForest - Good Morning</t>
  </si>
  <si>
    <t>MusicExpanded.TrackDef+BMT_Caverns_Light_Show.label</t>
  </si>
  <si>
    <t>BMT_Caverns_Light_Show.label</t>
  </si>
  <si>
    <t>FungalForest - Light Show</t>
  </si>
  <si>
    <t>MusicExpanded.TrackDef+BMT_Caverns_Neonothopanus.label</t>
  </si>
  <si>
    <t>BMT_Caverns_Neonothopanus.label</t>
  </si>
  <si>
    <t>FungalForest - Neonothopanus</t>
  </si>
  <si>
    <t>MusicExpanded.TrackDef+BMT_Caverns_Peace.label</t>
  </si>
  <si>
    <t>BMT_Caverns_Peace.label</t>
  </si>
  <si>
    <t>FungalForest - Peace</t>
  </si>
  <si>
    <t>MusicExpanded.TrackDef+BMT_Caverns_Quiet_Finally.label</t>
  </si>
  <si>
    <t>BMT_Caverns_Quiet_Finally.label</t>
  </si>
  <si>
    <t>FungalForest - Quiet Finally</t>
  </si>
  <si>
    <t>MusicExpanded.TrackDef+BMT_Caverns_Tall_Shrooms.label</t>
  </si>
  <si>
    <t>BMT_Caverns_Tall_Shrooms.label</t>
  </si>
  <si>
    <t>FungalForest - Tall Shrooms</t>
  </si>
  <si>
    <t>MusicExpanded.TrackDef+BMT_Caverns_What_Day_Is_It.label</t>
  </si>
  <si>
    <t>BMT_Caverns_What_Day_Is_It.label</t>
  </si>
  <si>
    <t>FungalForest - What Day Is It</t>
  </si>
  <si>
    <t>MusicExpanded.TrackDef+BMT_Caverns_You_Will_Wont.label</t>
  </si>
  <si>
    <t>BMT_Caverns_You_Will_Wont.label</t>
  </si>
  <si>
    <t>FungalForest - You Will Wont</t>
  </si>
  <si>
    <t>MusicExpanded.TrackDef+BMT_Caverns_Cavern_Chill.label</t>
  </si>
  <si>
    <t>BMT_Caverns_Cavern_Chill.label</t>
  </si>
  <si>
    <t>Cavern - Cavern Chill</t>
  </si>
  <si>
    <t>MusicExpanded.TrackDef+BMT_Caverns_Cavern_Essence_Of_The_Underground.label</t>
  </si>
  <si>
    <t>BMT_Caverns_Cavern_Essence_Of_The_Underground.label</t>
  </si>
  <si>
    <t>Cavern - Essence Of The Underground</t>
  </si>
  <si>
    <t>MusicExpanded.TrackDef+BMT_Caverns_Indoor_Garden.label</t>
  </si>
  <si>
    <t>BMT_Caverns_Indoor_Garden.label</t>
  </si>
  <si>
    <t>Cavern - Indoor Garden</t>
  </si>
  <si>
    <t>MusicExpanded.TrackDef+BMT_Caverns_That_Which_Glimmers.label</t>
  </si>
  <si>
    <t>BMT_Caverns_That_Which_Glimmers.label</t>
  </si>
  <si>
    <t>Cavern - That Which Glimmers</t>
  </si>
  <si>
    <t>MusicExpanded.TrackDef+BMT_Caverns_FungalForest_Battle_Small_Loop.label</t>
  </si>
  <si>
    <t>BMT_Caverns_FungalForest_Battle_Small_Loop.label</t>
  </si>
  <si>
    <t>FungalForest - Battle_Small_Loop</t>
  </si>
  <si>
    <t>MusicExpanded.TrackDef+BMT_Caverns_FungalForest_Battle_Medium.label</t>
  </si>
  <si>
    <t>BMT_Caverns_FungalForest_Battle_Medium.label</t>
  </si>
  <si>
    <t>FungalForest - Battle_Medium</t>
  </si>
  <si>
    <t>MusicExpanded.TrackDef+BMT_Caverns_FungalForest_Battle_Large_Loop.label</t>
  </si>
  <si>
    <t>BMT_Caverns_FungalForest_Battle_Large_Loop.label</t>
  </si>
  <si>
    <t>FungalForest - Battle_Large_Loop</t>
  </si>
  <si>
    <t>MusicExpanded.TrackDef+BMT_Caverns_FungalForest_Battle_Legendary_Loop.label</t>
  </si>
  <si>
    <t>BMT_Caverns_FungalForest_Battle_Legendary_Loop.label</t>
  </si>
  <si>
    <t>FungalForest - Battle_Legendary_Loop</t>
  </si>
  <si>
    <t>MusicExpanded.TrackDef+BMT_Caverns_Cave_Battle.label</t>
  </si>
  <si>
    <t>BMT_Caverns_Cave_Battle.label</t>
  </si>
  <si>
    <t>Cavern - Cave_Battle</t>
  </si>
  <si>
    <t>JobDef+BMT_FillMushroomFermentingBarrelJob.reportString</t>
  </si>
  <si>
    <t>JobDef</t>
  </si>
  <si>
    <t>BMT_FillMushroomFermentingBarrelJob.reportString</t>
  </si>
  <si>
    <t>filling TargetA.</t>
  </si>
  <si>
    <t>JobDef+BMT_TakeMushroomWineOutOfFermentingBarrelJob.reportString</t>
  </si>
  <si>
    <t>BMT_TakeMushroomWineOutOfFermentingBarrelJob.reportString</t>
  </si>
  <si>
    <t>taking mushroom wine out of TargetA.</t>
  </si>
  <si>
    <t>WorkGiverDef+BMT_TakeMushroomWineOutOfFermentingBarrel.label</t>
  </si>
  <si>
    <t>WorkGiverDef</t>
  </si>
  <si>
    <t>BMT_TakeMushroomWineOutOfFermentingBarrel.label</t>
  </si>
  <si>
    <t>take mushroom wine out of mushroom wine barrels</t>
  </si>
  <si>
    <t>WorkGiverDef+BMT_TakeMushroomWineOutOfFermentingBarrel.verb</t>
  </si>
  <si>
    <t>BMT_TakeMushroomWineOutOfFermentingBarrel.verb</t>
  </si>
  <si>
    <t>take wine</t>
  </si>
  <si>
    <t>WorkGiverDef+BMT_TakeMushroomWineOutOfFermentingBarrel.gerund</t>
  </si>
  <si>
    <t>BMT_TakeMushroomWineOutOfFermentingBarrel.gerund</t>
  </si>
  <si>
    <t>taking wine from</t>
  </si>
  <si>
    <t>WorkGiverDef+BMT_FillMushroomFermentingBarrel.label</t>
  </si>
  <si>
    <t>BMT_FillMushroomFermentingBarrel.label</t>
  </si>
  <si>
    <t>fill mushroom fermenting barrels</t>
  </si>
  <si>
    <t>WorkGiverDef+BMT_FillMushroomFermentingBarrel.verb</t>
  </si>
  <si>
    <t>BMT_FillMushroomFermentingBarrel.verb</t>
  </si>
  <si>
    <t>fill</t>
  </si>
  <si>
    <t>WorkGiverDef+BMT_FillMushroomFermentingBarrel.gerund</t>
  </si>
  <si>
    <t>BMT_FillMushroomFermentingBarrel.gerund</t>
  </si>
  <si>
    <t>filling</t>
  </si>
  <si>
    <t>SeedsPlease.SeedDef+BMT_BrightbellsSeed.label</t>
  </si>
  <si>
    <t>SeedsPlease.SeedDef</t>
  </si>
  <si>
    <t>BMT_BrightbellsSeed.label</t>
  </si>
  <si>
    <t>brightbells spores</t>
  </si>
  <si>
    <t>SeedsPlease.SeedDef+BMT_GleamcapSeed.label</t>
  </si>
  <si>
    <t>BMT_GleamcapSeed.label</t>
  </si>
  <si>
    <t>gleamcap spores</t>
  </si>
  <si>
    <t>SeedsPlease.SeedDef+BMT_ShimmershroomSeed.label</t>
  </si>
  <si>
    <t>BMT_ShimmershroomSeed.label</t>
  </si>
  <si>
    <t>shimmershroom spores</t>
  </si>
  <si>
    <t>SeedsPlease.SeedDef+BMT_GlowbulbSeed.label</t>
  </si>
  <si>
    <t>BMT_GlowbulbSeed.label</t>
  </si>
  <si>
    <t>glowbulb spores</t>
  </si>
  <si>
    <t>SeedsPlease.SeedDef+BMT_GreyfieldsSeed.label</t>
  </si>
  <si>
    <t>BMT_GreyfieldsSeed.label</t>
  </si>
  <si>
    <t>greyfields spores</t>
  </si>
  <si>
    <t>SeedsPlease.SeedDef+BMT_RoyalBracketSeed.label</t>
  </si>
  <si>
    <t>BMT_RoyalBracketSeed.label</t>
  </si>
  <si>
    <t>royal bracket spores</t>
  </si>
  <si>
    <t>LifeStageDef+BMT_BatbirdBabyTiny.label</t>
  </si>
  <si>
    <t>LifeStageDef</t>
  </si>
  <si>
    <t>BMT_BatbirdBabyTiny.label</t>
  </si>
  <si>
    <t>chick</t>
  </si>
  <si>
    <t>LifeStageDef+BMT_BatbirdJuvenile.label</t>
  </si>
  <si>
    <t>BMT_BatbirdJuvenile.label</t>
  </si>
  <si>
    <t>juvenile</t>
  </si>
  <si>
    <t>LifeStageDef+BMT_BatbirdAdult.label</t>
  </si>
  <si>
    <t>BMT_BatbirdAdult.label</t>
  </si>
  <si>
    <t>adult</t>
  </si>
  <si>
    <t>LifeStageDef+BMT_BrownBatBabyTiny.label</t>
  </si>
  <si>
    <t>BMT_BrownBatBabyTiny.label</t>
  </si>
  <si>
    <t>pup</t>
  </si>
  <si>
    <t>LifeStageDef+BMT_BrownBatJuvenile.label</t>
  </si>
  <si>
    <t>BMT_BrownBatJuvenile.label</t>
  </si>
  <si>
    <t>LifeStageDef+BMT_BrownBatAdult.label</t>
  </si>
  <si>
    <t>BMT_BrownBatAdult.label</t>
  </si>
  <si>
    <t>LifeStageDef+BMT_GlowBatBabyTiny.label</t>
  </si>
  <si>
    <t>BMT_GlowBatBabyTiny.label</t>
  </si>
  <si>
    <t>LifeStageDef+BMT_GlowBatJuvenile.label</t>
  </si>
  <si>
    <t>BMT_GlowBatJuvenile.label</t>
  </si>
  <si>
    <t>LifeStageDef+BMT_GlowBatAdult.label</t>
  </si>
  <si>
    <t>BMT_GlowBatAdult.label</t>
  </si>
  <si>
    <t>VBE.BackgroundImageDef+BMT_Cavern_Splash.label</t>
  </si>
  <si>
    <t>VBE.BackgroundImageDef</t>
  </si>
  <si>
    <t>BMT_Cavern_Splash.label</t>
  </si>
  <si>
    <t>CavernBiome</t>
  </si>
  <si>
    <t>VBE.BackgroundImageDef+BMT_Cavern_Splash.description</t>
  </si>
  <si>
    <t>BMT_Cavern_Splash.description</t>
  </si>
  <si>
    <t>Splash Screen Included in Caverns.</t>
  </si>
  <si>
    <t>Keyed+Caveworld_Flora_Unleashed.CannotGrowTooCold</t>
  </si>
  <si>
    <t>Keyed</t>
  </si>
  <si>
    <t>Caveworld_Flora_Unleashed.CannotGrowTooCold</t>
  </si>
  <si>
    <t>Cannot grow now: too cold.</t>
  </si>
  <si>
    <t>Keyed+Caveworld_Flora_Unleashed.CannotGrowTooHot</t>
  </si>
  <si>
    <t>Caveworld_Flora_Unleashed.CannotGrowTooHot</t>
  </si>
  <si>
    <t>Cannot grow now: too hot.</t>
  </si>
  <si>
    <t>Keyed+Caveworld_Flora_Unleashed.Growing</t>
  </si>
  <si>
    <t>Caveworld_Flora_Unleashed.Growing</t>
  </si>
  <si>
    <t>Growing.</t>
  </si>
  <si>
    <t>Keyed+Caveworld_Flora_Unleashed.InCryostasis</t>
  </si>
  <si>
    <t>Caveworld_Flora_Unleashed.InCryostasis</t>
  </si>
  <si>
    <t>In cryostasis</t>
  </si>
  <si>
    <t>Keyed+Caveworld_Flora_Unleashed.Dying</t>
  </si>
  <si>
    <t>Dying</t>
  </si>
  <si>
    <t>Keyed+Caveworld_Flora_Unleashed.TooHot</t>
  </si>
  <si>
    <t>Caveworld_Flora_Unleashed.TooHot</t>
  </si>
  <si>
    <t>too hot</t>
  </si>
  <si>
    <t>Keyed+Caveworld_Flora_Unleashed.TooDark</t>
  </si>
  <si>
    <t>Caveworld_Flora_Unleashed.TooDark</t>
  </si>
  <si>
    <t>too dark</t>
  </si>
  <si>
    <t>Keyed+Caveworld_Flora_Unleashed.Overlit</t>
  </si>
  <si>
    <t>Caveworld_Flora_Unleashed.Overlit</t>
  </si>
  <si>
    <t>overlit</t>
  </si>
  <si>
    <t>Keyed+Caveworld_Flora_Unleashed.Unroofed</t>
  </si>
  <si>
    <t>Caveworld_Flora_Unleashed.Unroofed</t>
  </si>
  <si>
    <t>unroofed</t>
  </si>
  <si>
    <t>Keyed+Caveworld_Flora_Unleashed.UnadaptedSoil</t>
  </si>
  <si>
    <t>Caveworld_Flora_Unleashed.UnadaptedSoil</t>
  </si>
  <si>
    <t>unadapted soil</t>
  </si>
  <si>
    <t>Keyed+Caveworld_Flora_Unleashed.TooFarFromRock</t>
  </si>
  <si>
    <t>too far from rock</t>
  </si>
  <si>
    <t>Keyed+Caveworld_Flora_Unleashed.MyceliumRootRemoved</t>
  </si>
  <si>
    <t>Caveworld_Flora_Unleashed.MyceliumRootRemoved</t>
  </si>
  <si>
    <t>mycelium removed</t>
  </si>
  <si>
    <t>Keyed+Caveworld_Flora_Unleashed.Cryostasis</t>
  </si>
  <si>
    <t>Caveworld_Flora_Unleashed.Cryostasis</t>
  </si>
  <si>
    <t>cryostasis</t>
  </si>
  <si>
    <t>Keyed+BMT_NoMushroomMust</t>
  </si>
  <si>
    <t>BMT_NoMushroomMust</t>
  </si>
  <si>
    <t>No mushroom must</t>
  </si>
  <si>
    <t>Keyed+BMT_ContainsMushroomMust</t>
  </si>
  <si>
    <t>BMT_ContainsMushroomMust</t>
  </si>
  <si>
    <t>Contains {0} / {1} mushroom must.</t>
  </si>
  <si>
    <t>Keyed+BMT_ContainsMushroomWine</t>
  </si>
  <si>
    <t>BMT_ContainsMushroomWine</t>
  </si>
  <si>
    <t>Contains {0} / {1} mushroom wine.</t>
  </si>
  <si>
    <t>Keyed+BMT_LetterLabelThrumbungusPasses</t>
  </si>
  <si>
    <t>BMT_LetterLabelThrumbungusPasses</t>
  </si>
  <si>
    <t>Rare thrumbungus</t>
  </si>
  <si>
    <t>Keyed+BMT_LetterThrumbungusPasses</t>
  </si>
  <si>
    <t>BMT_LetterThrumbungusPasses</t>
  </si>
  <si>
    <t>A group herd of thrumbungus have wandered into the area.\n\nPeaceful by nature, these rare creatures are extremely dangerous when confronted.</t>
  </si>
  <si>
    <t>지금 성장할 수 없음: 너무 춥습니다.</t>
  </si>
  <si>
    <t>지금 성장할 수 없음: 너무 덥습니다.</t>
  </si>
  <si>
    <t>성장 중.</t>
  </si>
  <si>
    <t>냉동 상태</t>
  </si>
  <si>
    <t>죽어가는 중</t>
  </si>
  <si>
    <t>너무 더움</t>
  </si>
  <si>
    <t>너무 어두움</t>
  </si>
  <si>
    <t>과조명</t>
  </si>
  <si>
    <t>지붕 없음</t>
  </si>
  <si>
    <t>미적응 토양</t>
  </si>
  <si>
    <t>바위에서 너무 멀리 떨어져 있음</t>
  </si>
  <si>
    <t>균사체 제거됨</t>
  </si>
  <si>
    <t>버섯액 없음</t>
  </si>
  <si>
    <t>{0} / {1} 버섯액이 들어 있습니다.</t>
  </si>
  <si>
    <t>{0} / {1} 버섯 와인이 들어 있습니다.</t>
  </si>
  <si>
    <t>희귀한 트럼벙거스</t>
  </si>
  <si>
    <t>트럼벙거스 무리가 이 지역을 돌아다니고 있습니다.\n\n이 희귀한 생명체는 본성상 평화롭지만 맞서면 매우 위험합니다.</t>
  </si>
  <si>
    <t>Keyed+BMT_XyrionTailGrowth</t>
  </si>
  <si>
    <t>꼬리 재성장</t>
  </si>
  <si>
    <t>Keyed+BMT_MetalloSnailShellGrowth</t>
  </si>
  <si>
    <t>금속 껍질 재성장</t>
  </si>
  <si>
    <t>Keyed+BMT_BoomSporeGrowth</t>
  </si>
  <si>
    <t>폭탄 포자 생성</t>
  </si>
  <si>
    <t>Keyed+GeologicalLandforms.Landform.BMT_FungalForest</t>
  </si>
  <si>
    <t>곰팡이 숲</t>
  </si>
  <si>
    <t>Keyed+GeologicalLandforms.Landform.BMT_CrystalCaverns</t>
  </si>
  <si>
    <t>크리스탈 동굴</t>
  </si>
  <si>
    <t>Keyed+GeologicalLandforms.Landform.BMT_EarthenDepths</t>
  </si>
  <si>
    <t>심층 지하</t>
  </si>
  <si>
    <t>Keyed+GeologicalLandforms.Landform.BMT_Mineshaft</t>
  </si>
  <si>
    <t>갱도</t>
  </si>
  <si>
    <t>Keyed+GeologicalLandforms.Landform.BMT_Aquifer</t>
  </si>
  <si>
    <t>대수층</t>
  </si>
  <si>
    <t>Keyed+MustBeOnLava</t>
  </si>
  <si>
    <t>용암이나 마그마 위에 지어야 합니다.</t>
  </si>
  <si>
    <t>Keyed+LavaGeneratoor_lavaUsedTwice</t>
  </si>
  <si>
    <t>흐름이 감소: 다른 용암 생성기로 인한 난류</t>
  </si>
  <si>
    <t>Keyed+BMT_FungalPowerGenerator_MustNotBePlacedCloseToAnother</t>
  </si>
  <si>
    <t>다른 {1_label}에서 {0}보다 큰 거리에 배치해야 합니다.</t>
  </si>
  <si>
    <t>Keyed+BMT_FungalPowerGenerator_MakeGrowingZoneDesc</t>
  </si>
  <si>
    <t>하나 이상의 발전 곰팡이 주변에 발전 곰팡이의 전력 수집 반경과 정확히 일치하는 성장 구역을 생성합니다.</t>
  </si>
  <si>
    <t>Keyed+BiomesCaverns_CoolEnclosedThickRoofAreasLabel</t>
  </si>
  <si>
    <t>밀폐된 두꺼운 지붕 공간 냉각</t>
  </si>
  <si>
    <t>Keyed+BiomesCaverns_CoolEnclosedThickRoofAreasHover</t>
  </si>
  <si>
    <t>기본적으로 게임은 두꺼운 산 지붕 아래 밀폐된 공간을 냉각합니다. 이 설정을 비활성화하면 이 기능을 무시할 수 있습니다. 이 설정은 모든 맵에 적용되며, 땅속 깊은 생물 군계를 더욱 어렵게 만듭니다.</t>
  </si>
  <si>
    <t>Keyed+BiomesCaverns_PowerGenFungusMultiplierLabel</t>
  </si>
  <si>
    <t>발전 곰팡이 출력 배율</t>
  </si>
  <si>
    <t>Keyed+BiomesCaverns_PowerGenFungusMultiplierHover</t>
  </si>
  <si>
    <t>발전 곰팡이가 생산한 총 와트에 이 %를 곱합니다.</t>
  </si>
  <si>
    <t>Keyed+BiomesCaverns_ResetSettingsLabel</t>
  </si>
  <si>
    <t>초기화</t>
  </si>
  <si>
    <t>Keyed+BiomesCaverns_ResetSettingsHover</t>
  </si>
  <si>
    <t>모드의 모든 옵션을 기본값으로 초기화합니다.</t>
  </si>
  <si>
    <t>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t>
  </si>
  <si>
    <t>깊은 땅</t>
  </si>
  <si>
    <t>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t>
  </si>
  <si>
    <t>버섯 숲</t>
  </si>
  <si>
    <t>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t>
  </si>
  <si>
    <t>얕은 사막</t>
  </si>
  <si>
    <t>빙하 구멍</t>
  </si>
  <si>
    <t>얕은 동굴</t>
  </si>
  <si>
    <t>박쥐새</t>
  </si>
  <si>
    <t>왼쪽 쇄골</t>
  </si>
  <si>
    <t>오른쪽 쇄골</t>
  </si>
  <si>
    <t>왼쪽 폐</t>
  </si>
  <si>
    <t>오른쪽 폐</t>
  </si>
  <si>
    <t>왼쪽 신장</t>
  </si>
  <si>
    <t>오른쪽 신장</t>
  </si>
  <si>
    <t>왼쪽 눈</t>
  </si>
  <si>
    <t>오른쪽 눈</t>
  </si>
  <si>
    <t>왼쪽 귀</t>
  </si>
  <si>
    <t>오른쪽 귀</t>
  </si>
  <si>
    <t>왼쪽 어깨</t>
  </si>
  <si>
    <t>왼쪽 팔</t>
  </si>
  <si>
    <t>왼쪽 상완골</t>
  </si>
  <si>
    <t>왼쪽 요골</t>
  </si>
  <si>
    <t>왼쪽 손</t>
  </si>
  <si>
    <t>왼쪽 새끼손가락</t>
  </si>
  <si>
    <t>왼쪽 약지</t>
  </si>
  <si>
    <t>왼쪽 가운뎃 손가락</t>
  </si>
  <si>
    <t>왼쪽 검지손가락</t>
  </si>
  <si>
    <t>왼쪽 엄지손가락</t>
  </si>
  <si>
    <t>오른쪽 어깨</t>
  </si>
  <si>
    <t>오른쪽 팔</t>
  </si>
  <si>
    <t>오른쪽 상완골</t>
  </si>
  <si>
    <t>오른쪽 요골</t>
  </si>
  <si>
    <t>오른쪽 손</t>
  </si>
  <si>
    <t>오른쪽 새끼손가락</t>
  </si>
  <si>
    <t>오른쪽 약지</t>
  </si>
  <si>
    <t>오른쪽 가운뎃 손가락</t>
  </si>
  <si>
    <t>오른쪽 검지손가락</t>
  </si>
  <si>
    <t>오른쪽 엄지손가락</t>
  </si>
  <si>
    <t>왼쪽 다리</t>
  </si>
  <si>
    <t>왼쪽 대퇴골</t>
  </si>
  <si>
    <t>왼쪽 정강이뼈</t>
  </si>
  <si>
    <t>왼쪽 발</t>
  </si>
  <si>
    <t>왼쪽 새끼발가락</t>
  </si>
  <si>
    <t>왼쪽 넷째발가락</t>
  </si>
  <si>
    <t>왼쪽 셋째발가락</t>
  </si>
  <si>
    <t>왼쪽 둘째발가락</t>
  </si>
  <si>
    <t>왼쪽 엄지발가락</t>
  </si>
  <si>
    <t>오른쪽 다리</t>
  </si>
  <si>
    <t>오른쪽 대퇴골</t>
  </si>
  <si>
    <t>오른쪽 정강이뼈</t>
  </si>
  <si>
    <t>오른쪽 발</t>
  </si>
  <si>
    <t>오른쪽 새끼발가락</t>
  </si>
  <si>
    <t>오른쪽 넷째발가락</t>
  </si>
  <si>
    <t>오른쪽 셋째발가락</t>
  </si>
  <si>
    <t>오른쪽 둘째발가락</t>
  </si>
  <si>
    <t>오른쪽 엄지발가락</t>
  </si>
  <si>
    <t>나방 같은</t>
  </si>
  <si>
    <t>왼쪽 날개</t>
  </si>
  <si>
    <t>오른쪽 날개</t>
  </si>
  <si>
    <t>왼쪽 더듬이</t>
  </si>
  <si>
    <t>오른쪽 더듬이</t>
  </si>
  <si>
    <t>주둥이</t>
  </si>
  <si>
    <t>앞 왼쪽 다리</t>
  </si>
  <si>
    <t>앞 오른쪽 다리</t>
  </si>
  <si>
    <t>중간 왼쪽 다리</t>
  </si>
  <si>
    <t>중간 오른쪽 다리</t>
  </si>
  <si>
    <t>뒷 왼쪽 다리</t>
  </si>
  <si>
    <t>뒷 오른쪽 다리</t>
  </si>
  <si>
    <t>뿔이 달린 딱정벌레 같은</t>
  </si>
  <si>
    <t>왼쪽 겉날개</t>
  </si>
  <si>
    <t>오른쪽 겉날개</t>
  </si>
  <si>
    <t>등 굽은 동물</t>
  </si>
  <si>
    <t>앞 왼쪽 발</t>
  </si>
  <si>
    <t>앞 오른쪽 발</t>
  </si>
  <si>
    <t>뒷 왼쪽 발</t>
  </si>
  <si>
    <t>뒷 오른쪽 발</t>
  </si>
  <si>
    <t>날개</t>
  </si>
  <si>
    <t>냉각 연고</t>
  </si>
  <si>
    <t>크리스탈 폭탄</t>
  </si>
  <si>
    <t>피 빨기</t>
  </si>
  <si>
    <t>독성 포자</t>
  </si>
  <si>
    <t>기절 포자</t>
  </si>
  <si>
    <t>DamageDef+BMT_Crystalope_SharpBomb.deathMessage</t>
  </si>
  <si>
    <t>{0}(이)가 폭발로 사망했습니다.</t>
  </si>
  <si>
    <t>DamageDef+BMT_BloodSuck.deathMessage</t>
  </si>
  <si>
    <t>{0}(이)가 물려 죽었습니다.</t>
  </si>
  <si>
    <t>DamageDef+BMT_ToxicSpores.deathMessage</t>
  </si>
  <si>
    <t>{0}(이)가 찢겨 죽었습니다.</t>
  </si>
  <si>
    <t>DamageDef+BMT_StunningSpores.deathMessage</t>
  </si>
  <si>
    <t>토템 보드</t>
  </si>
  <si>
    <t>포자 구름</t>
  </si>
  <si>
    <t>먼 곳에서 온 곰팡이 포자 구름이 이 지역 전체에 서서히 내려앉고 있습니다. 지붕 아래에 있지 않은 모든 생명체는 질식할 것입니다.</t>
  </si>
  <si>
    <t>곰팡이 포자 구름이 [gameConditionDuration_duration] 동안 [map_definite] 주변을 뒤덮어 야외의 동물을 죽입니다.</t>
  </si>
  <si>
    <t>최악의 곰팡이 포자가 자리를 잡았습니다.</t>
  </si>
  <si>
    <t>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t>
  </si>
  <si>
    <t>껍질 안으로 들어감</t>
  </si>
  <si>
    <t>방어를 위해 껍질 안으로 들어갔습니다.</t>
  </si>
  <si>
    <t>몸을 둥글게 맘</t>
  </si>
  <si>
    <t>방어를 위해 몸을 말았습니다.</t>
  </si>
  <si>
    <t>무좀</t>
  </si>
  <si>
    <t>무좀은 발에 발생하는 곰팡이 감염입니다. 가려운 발진, 각질 또는 발적을 유발할 수 있습니다.</t>
  </si>
  <si>
    <t>호열성 메카나이트</t>
  </si>
  <si>
    <t>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t>
  </si>
  <si>
    <t>가벼운 통증</t>
  </si>
  <si>
    <t>극심한 통증</t>
  </si>
  <si>
    <t>자주색 폐</t>
  </si>
  <si>
    <t>미세한 크리스탈 조각이 폐로 들어가 성장하기 시작하여 혈류에서 미네랄을 흡수합니다. 치명적일 수 있지만 적절한 치료를 받으면 완치할 수 있습니다.</t>
  </si>
  <si>
    <t>가벼움</t>
  </si>
  <si>
    <t>심각함</t>
  </si>
  <si>
    <t>극심함</t>
  </si>
  <si>
    <t>마비</t>
  </si>
  <si>
    <t>혈류에 마비를 유발하는 화학 물질이 흐릅니다. 생물을 빠르게 움직이지 못하게 만듭니다.</t>
  </si>
  <si>
    <t>초기</t>
  </si>
  <si>
    <t>보통</t>
  </si>
  <si>
    <t>포자 축적</t>
  </si>
  <si>
    <t>호흡기에 축적된 포자. 일반적으로 위험하지는 않지만 포자가 계속 축적되면 치명적일 수 있습니다.</t>
  </si>
  <si>
    <t>버섯 베이스의 냉각 연고를 사용한 결과, 이제 내열성이 훨씬 높아졌습니다.</t>
  </si>
  <si>
    <t>냉각 연고 내성</t>
  </si>
  <si>
    <t>냉각 연고에 대한 내성이 쌓입니다. 이 내성이 심할수록 동일한 효과를 얻기 위해 더 많은 연고가 필요합니다.</t>
  </si>
  <si>
    <t>HediffDef+CoolingSalveTolerance.stages.small.label</t>
  </si>
  <si>
    <t>약함</t>
  </si>
  <si>
    <t>HediffDef+CoolingSalveTolerance.stages.large.label</t>
  </si>
  <si>
    <t>강함</t>
  </si>
  <si>
    <t>HediffDef+CoolingSalveTolerance.stages.massive.label</t>
  </si>
  <si>
    <t>심각</t>
  </si>
  <si>
    <t>냉각 연고 중독</t>
  </si>
  <si>
    <t>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t>
  </si>
  <si>
    <t>금단현상</t>
  </si>
  <si>
    <t>글린트에 취함</t>
  </si>
  <si>
    <t>최근에 비취 글린트를 섭취했습니다. 기분이 좋아졌어요.</t>
  </si>
  <si>
    <t>글리터에 취함</t>
  </si>
  <si>
    <t>최근 글리터를 섭취했습니다. 활력을 주는 것 같지만 기분이 이상해요.</t>
  </si>
  <si>
    <t>스컬탑 포자</t>
  </si>
  <si>
    <t>곰팡이의 독성 포자가 생물의 폐에 정착했습니다. 장기간 노출되면 치명적일 수 있습니다.</t>
  </si>
  <si>
    <t>스팀퀼에 취함</t>
  </si>
  <si>
    <t>최근에 스팀퀼을 섭취했습니다. 자극적이면서도 동시에 진정 효과가 있습니다.</t>
  </si>
  <si>
    <t>글림캡 연기</t>
  </si>
  <si>
    <t>글림캡슐에 취함</t>
  </si>
  <si>
    <t>글림캡슐의 효과. 생버섯의 부작용 없이 효과적으로 통증을 완화시켜줍니다.</t>
  </si>
  <si>
    <t>식사에서 로얄소스 섭취</t>
  </si>
  <si>
    <t>로얄 소스는 로얄 브라켓의 잎을 끓여 만든 강렬한 풍미의 소스입니다. 어두운 곳에서 생활하는 데 도움이 됩니다.</t>
  </si>
  <si>
    <t>질병: 무좀</t>
  </si>
  <si>
    <t>IncidentDef+BMT_Disease_AthleteFoot.letterText</t>
  </si>
  <si>
    <t>{1} 중 {0}(이)가 {2}에서 병에 걸렸습니다.\n\n의료용 침대와 의사가 있는지 확인하십시오. 적절한 치료를 받고 가능한 한 많은 시간을 침대에서 보내도록 하십시오.\n\n다음 {1}명이 병에 걸렸습니다.</t>
  </si>
  <si>
    <t>질병: 자주색 폐</t>
  </si>
  <si>
    <t>IncidentDef+BMT_Disease_PurpleLung.letterText</t>
  </si>
  <si>
    <t>질병: 호열성 메카나이트</t>
  </si>
  <si>
    <t>굶주린 히드라</t>
  </si>
  <si>
    <t>암브로시스 새싹</t>
  </si>
  <si>
    <t>신비한 버섯이 근처에 싹을 틔웠습니다! 버섯이 자랄 때까지 기다리면 맛있고 즐겁고 약간 중독성이 있는 버섯을 수확할 수 있습니다.</t>
  </si>
  <si>
    <t>스컬탑 새싹</t>
  </si>
  <si>
    <t>신비한 스컬탑 버섯이 근처에 싹을 틔웠습니다! 완전히 자라면 위험할 수 있습니다.</t>
  </si>
  <si>
    <t>트럼벙거스 이동</t>
  </si>
  <si>
    <t>폭발하는 천사</t>
  </si>
  <si>
    <t>천사 새싹</t>
  </si>
  <si>
    <t>신비한 버섯이 근처에 돋아났습니다! 완전히 자라면 위험할 수 있습니다.</t>
  </si>
  <si>
    <t>TargetA(을)를 채웁니다.</t>
  </si>
  <si>
    <t>TargetA에서 버섯 와인을 꺼냅니다.</t>
  </si>
  <si>
    <t>새끼</t>
  </si>
  <si>
    <t>어린</t>
  </si>
  <si>
    <t>성체</t>
  </si>
  <si>
    <t>연고 중독이 있는 사람은 금단 증상을 피하기 위해 정기적으로 냉각 연고를 사용해야 합니다.</t>
  </si>
  <si>
    <t>아록시스 덴도리아 애벌레</t>
  </si>
  <si>
    <t>아록시스 덴도리아 번데기</t>
  </si>
  <si>
    <t>아록시스 덴도리아</t>
  </si>
  <si>
    <t>산성 민달팽이</t>
  </si>
  <si>
    <t>산성 민달팽이 애벌레</t>
  </si>
  <si>
    <t>산성 민달팽이 애벌레들</t>
  </si>
  <si>
    <t>바실리스크</t>
  </si>
  <si>
    <t>블러드롭 애벌레</t>
  </si>
  <si>
    <t>블러드롭 번데기</t>
  </si>
  <si>
    <t>블러드롭 나방</t>
  </si>
  <si>
    <t>폭탄 애벌레</t>
  </si>
  <si>
    <t>폭탄 번데기</t>
  </si>
  <si>
    <t>폭탄 나방</t>
  </si>
  <si>
    <t>소 벌레 애벌레</t>
  </si>
  <si>
    <t>소 애벌레</t>
  </si>
  <si>
    <t>소 벌레 번데기</t>
  </si>
  <si>
    <t>소 벌레</t>
  </si>
  <si>
    <t>덤불 뿔 엘크</t>
  </si>
  <si>
    <t>새끼 엘크</t>
  </si>
  <si>
    <t>새끼 엘크들</t>
  </si>
  <si>
    <t>선인장 게</t>
  </si>
  <si>
    <t>동굴 귀뚜라미</t>
  </si>
  <si>
    <t>동굴 레밍</t>
  </si>
  <si>
    <t>동굴 거미</t>
  </si>
  <si>
    <t>화학 달팽이</t>
  </si>
  <si>
    <t>볏 도마뱀</t>
  </si>
  <si>
    <t>얼음 맘모스</t>
  </si>
  <si>
    <t>새끼 맘모스</t>
  </si>
  <si>
    <t>크리스탈백 애벌레</t>
  </si>
  <si>
    <t>크리스탈백 번데기</t>
  </si>
  <si>
    <t>크리스탈백 딱정벌레</t>
  </si>
  <si>
    <t>사암 크리스탈 게</t>
  </si>
  <si>
    <t>대리석 크리스탈 게</t>
  </si>
  <si>
    <t>점판암 크리스탈 게</t>
  </si>
  <si>
    <t>석회암 크리스탈 게</t>
  </si>
  <si>
    <t>화강암 크리스탈 게</t>
  </si>
  <si>
    <t>비취 크리스탈 게</t>
  </si>
  <si>
    <t>크리스탈 요정 두더지</t>
  </si>
  <si>
    <t>크리스탈 흉내 사마귀</t>
  </si>
  <si>
    <t>크리스탈 사슴</t>
  </si>
  <si>
    <t>새끼 크리스탈사슴</t>
  </si>
  <si>
    <t>새끼 크리스탈사슴들</t>
  </si>
  <si>
    <t>다크 아홀로틀</t>
  </si>
  <si>
    <t>심연 펭귄</t>
  </si>
  <si>
    <t>심연 펭귄들</t>
  </si>
  <si>
    <t>디거피드</t>
  </si>
  <si>
    <t>새끼 디거피드</t>
  </si>
  <si>
    <t>파셋 애벌레</t>
  </si>
  <si>
    <t>파셋 번데기</t>
  </si>
  <si>
    <t>파셋 나방</t>
  </si>
  <si>
    <t>파이어 살라맨더</t>
  </si>
  <si>
    <t>양털 거미</t>
  </si>
  <si>
    <t>파운드리 애벌레</t>
  </si>
  <si>
    <t>파운드리 번데기</t>
  </si>
  <si>
    <t>파운드리 딱정벌레</t>
  </si>
  <si>
    <t>서리 개구리</t>
  </si>
  <si>
    <t>곰팡이 페럿</t>
  </si>
  <si>
    <t>새끼 페럿</t>
  </si>
  <si>
    <t>새끼 페럿들</t>
  </si>
  <si>
    <t>곰팡이 흉내 사마귀</t>
  </si>
  <si>
    <t>곰팡이 바구미</t>
  </si>
  <si>
    <t>자이언트 민달팽이</t>
  </si>
  <si>
    <t>자이언트 달팽이</t>
  </si>
  <si>
    <t>발광 민달팽이</t>
  </si>
  <si>
    <t>발광 달팽이</t>
  </si>
  <si>
    <t>고토 두꺼비</t>
  </si>
  <si>
    <t>고토 두꺼비 올챙이</t>
  </si>
  <si>
    <t>새끼 고토 두꺼비</t>
  </si>
  <si>
    <t>젤리팟</t>
  </si>
  <si>
    <t>보석 애벌레</t>
  </si>
  <si>
    <t>보석 번데기</t>
  </si>
  <si>
    <t>보석 딱정벌레</t>
  </si>
  <si>
    <t>보석벌레</t>
  </si>
  <si>
    <t>메이스 드레이크</t>
  </si>
  <si>
    <t>마그마 리자드</t>
  </si>
  <si>
    <t>마홀로틀</t>
  </si>
  <si>
    <t>메가뱃</t>
  </si>
  <si>
    <t>메가플루라</t>
  </si>
  <si>
    <t>메탈로 달팽이</t>
  </si>
  <si>
    <t>두더지</t>
  </si>
  <si>
    <t>새끼 두더지</t>
  </si>
  <si>
    <t>새끼 두더지들</t>
  </si>
  <si>
    <t>이끼 애벌레</t>
  </si>
  <si>
    <t>이끼 번데기</t>
  </si>
  <si>
    <t>이끼 딱정벌레</t>
  </si>
  <si>
    <t>이끼 페넥여우</t>
  </si>
  <si>
    <t>새끼 이끼 페넥여우</t>
  </si>
  <si>
    <t>새끼 이끼 페넥여우들</t>
  </si>
  <si>
    <t>아울베어</t>
  </si>
  <si>
    <t>필버그</t>
  </si>
  <si>
    <t>포드 웜</t>
  </si>
  <si>
    <t>라임벡</t>
  </si>
  <si>
    <t>라임벡들</t>
  </si>
  <si>
    <t>로얄 장수풍뎅이 애벌레</t>
  </si>
  <si>
    <t>로얄 장수풍뎅이 번데기</t>
  </si>
  <si>
    <t>로얄 장수풍뎅이</t>
  </si>
  <si>
    <t>샌드리퍼</t>
  </si>
  <si>
    <t>샌드필러</t>
  </si>
  <si>
    <t>모래 두꺼비</t>
  </si>
  <si>
    <t>모래 두꺼비 올챙이</t>
  </si>
  <si>
    <t>새끼 모래 두꺼비</t>
  </si>
  <si>
    <t>사슴벌레 애벌레</t>
  </si>
  <si>
    <t>사슴벌레 번데기</t>
  </si>
  <si>
    <t>사슴벌레</t>
  </si>
  <si>
    <t>은 양</t>
  </si>
  <si>
    <t>은 숫양</t>
  </si>
  <si>
    <t>은 암양</t>
  </si>
  <si>
    <t>새끼 양</t>
  </si>
  <si>
    <t>새끼 양들</t>
  </si>
  <si>
    <t>스노우스토커</t>
  </si>
  <si>
    <t>음파 토끼</t>
  </si>
  <si>
    <t>스톤백</t>
  </si>
  <si>
    <t>트럼벙거스</t>
  </si>
  <si>
    <t>트럼벙거스 자실체</t>
  </si>
  <si>
    <t>트러플 두더지</t>
  </si>
  <si>
    <t>새끼 트러플 두더지</t>
  </si>
  <si>
    <t>새끼 트러플 두더지들</t>
  </si>
  <si>
    <t>털 거미</t>
  </si>
  <si>
    <t>털 박쥐</t>
  </si>
  <si>
    <t>자이리온</t>
  </si>
  <si>
    <t>자이리온 해츨링</t>
  </si>
  <si>
    <t>유카</t>
  </si>
  <si>
    <t>새끼 유카</t>
  </si>
  <si>
    <t>새끼 유카들</t>
  </si>
  <si>
    <t>새끼 박쥐새</t>
  </si>
  <si>
    <t>갈색 박쥐</t>
  </si>
  <si>
    <t>새끼 갈색 박쥐</t>
  </si>
  <si>
    <t>발광 박쥐</t>
  </si>
  <si>
    <t>새끼 발광 박쥐</t>
  </si>
  <si>
    <t>글리터로 고주스 만들기</t>
  </si>
  <si>
    <t>글리터로 고주스를 만듭니다.</t>
  </si>
  <si>
    <t>글리터로 고주스 만드는 중...</t>
  </si>
  <si>
    <t>글리터로 고주스 만들기 x5</t>
  </si>
  <si>
    <t>리터로 고주스를 만듭니다.</t>
  </si>
  <si>
    <t>유리 만들기</t>
  </si>
  <si>
    <t>액자형 유리창을 만듭니다.</t>
  </si>
  <si>
    <t>유리 만드는 중...</t>
  </si>
  <si>
    <t>유리 만들기 x4</t>
  </si>
  <si>
    <t>버섯 가죽 만들기</t>
  </si>
  <si>
    <t>버섯 통나무의 껍질을 벗겨 약한 버섯 가죽을 만듭니다.</t>
  </si>
  <si>
    <t>버섯 가죽 만드는 중...</t>
  </si>
  <si>
    <t>얼음 벽돌 만들기</t>
  </si>
  <si>
    <t>얼음 덩어리를 사용 가능한 벽돌로 자릅니다.</t>
  </si>
  <si>
    <t>RecipeDef+BMT_Make_IceBlock.jobString</t>
  </si>
  <si>
    <t>덩어리를 벽돌로 자르십시오.</t>
  </si>
  <si>
    <t>모래 만들기</t>
  </si>
  <si>
    <t>모래 덩어리를 모래로 부숩니다.</t>
  </si>
  <si>
    <t>RecipeDef+BMT_Make_Sand.jobString</t>
  </si>
  <si>
    <t>붐 포자낭에서 화학연료 만들기</t>
  </si>
  <si>
    <t>붐 포자낭에서 화학 연료를 추출합니다.</t>
  </si>
  <si>
    <t>붐 포자낭에서 화학연료를 정제하는 중...</t>
  </si>
  <si>
    <t>곰팡이 약으로 약 만들기</t>
  </si>
  <si>
    <t>약을 만듭니다.</t>
  </si>
  <si>
    <t>약 만드는 중...</t>
  </si>
  <si>
    <t>곰팡이 약으로 약 만들기 x4</t>
  </si>
  <si>
    <t>글림캡 연고로 약 만들기</t>
  </si>
  <si>
    <t>고급 생화학 추출법을 사용하여 글림캡 연고에서 유용한 화학물질을 분리하여 더 유용한 형태인 의약품으로 포장합니다.</t>
  </si>
  <si>
    <t>글림캡 연고로 약 만드는 중...</t>
  </si>
  <si>
    <t>버섯액 만들기</t>
  </si>
  <si>
    <t>버섯액을 만듭니다.</t>
  </si>
  <si>
    <t>버섯액 만드는 중...</t>
  </si>
  <si>
    <t>글림캡 포자 추출하기</t>
  </si>
  <si>
    <t>글림캡 연고에서 포자를 추출합니다.</t>
  </si>
  <si>
    <t>쉬머 버섯 포자 추출하기</t>
  </si>
  <si>
    <t>쉬머 버섯에서 포자를 추출합니다.</t>
  </si>
  <si>
    <t>발광구근 포자 추출하기</t>
  </si>
  <si>
    <t>발광구근에서 포자를 추출합니다.</t>
  </si>
  <si>
    <t>그레이필드 포자 추출하기</t>
  </si>
  <si>
    <t>그레이필드에서 포자를 추출합니다.</t>
  </si>
  <si>
    <t>쉬머 스무디 만들기</t>
  </si>
  <si>
    <t>쉬머 버섯으로 간단한 스무디를 만듭니다.</t>
  </si>
  <si>
    <t>쉬머 스무디 만드는 중..</t>
  </si>
  <si>
    <t>로양 소스 만들기</t>
  </si>
  <si>
    <t>로얄 브라켓 버섯으로 로얄 소스를 만듭니다. 로얄 브라켓 버섯의 잎을 끓여 만든 강렬한 풍미의 소스입니다.</t>
  </si>
  <si>
    <t>로양 소스 만드는 중...</t>
  </si>
  <si>
    <t>암브로시스 반죽 만들기</t>
  </si>
  <si>
    <t>얇게 썰어 압착한 암브로시스를 그대로 숙성시켜 액으로 만들거나 증류하여 아주 좋은 술로 만들 수 있습니다.</t>
  </si>
  <si>
    <t>암브로시스 반죽 만드는 중...</t>
  </si>
  <si>
    <t>특수 곰팡이</t>
  </si>
  <si>
    <t>냉각에서 폭발에 이르기까지 독특한 기능을 가진 이상한 곰팡이를 키우는 방법을 연구합니다.</t>
  </si>
  <si>
    <t>결정화</t>
  </si>
  <si>
    <t>인공 크리스탈 성장 연구 방법.</t>
  </si>
  <si>
    <t>버섯 마스터리</t>
  </si>
  <si>
    <t>섬세한 동굴 곰팡이를 재배하는 방법과 그 제품을 사용하는 방법을 연구합니다.</t>
  </si>
  <si>
    <t>브라이트벨 포자</t>
  </si>
  <si>
    <t>글림캡 포자</t>
  </si>
  <si>
    <t>쉬머 버섯 포자</t>
  </si>
  <si>
    <t>발광구근 포자</t>
  </si>
  <si>
    <t>그레이필드 포자</t>
  </si>
  <si>
    <t>로얄 브라켓 포자</t>
  </si>
  <si>
    <t>StuffCategoryDef+BMT_ChitinStuff.noun</t>
  </si>
  <si>
    <t>키틴</t>
  </si>
  <si>
    <t>버섯 바닥</t>
  </si>
  <si>
    <t>따뜻하고 집 같은 느낌을 주는 버섯 판자 바닥재. 시공이 빠르고 불에 타지 않습니다.</t>
  </si>
  <si>
    <t>버섯 다리</t>
  </si>
  <si>
    <t>물 위에 지을 수 있는 평평한 버섯 표면을 가진 지지 빔 입니다. 다리 위에 가벼운 구조물을 지을 수 있지만 다리는 무너지기 쉬우므로 주의하십시오. 다리가 무너지면 그 위에 있는 건물도 함께 무너집니다.</t>
  </si>
  <si>
    <t>무거운 버섯 다리</t>
  </si>
  <si>
    <t>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t>
  </si>
  <si>
    <t>뜨거운 재</t>
  </si>
  <si>
    <t>재</t>
  </si>
  <si>
    <t>크리스탈</t>
  </si>
  <si>
    <t>크리스탈 바닥</t>
  </si>
  <si>
    <t>땅 속 깊은 곳에서 나온 푸른 크리스탈로 만든 바닥재. 만드는 데 시간이 걸리지만 꽤 아름답습니다.</t>
  </si>
  <si>
    <t>문리스 스트라이프 카펫</t>
  </si>
  <si>
    <t>문리스 스트라이프의 곰팡이 섬유로 만든 카펫. 꽤나 예쁩니다.</t>
  </si>
  <si>
    <t>균사 토양</t>
  </si>
  <si>
    <t>균사체가 퍼져 있는 토양. 다소 흉하고 만드는 데 많은 노력이 필요하지만 어둠을 좋아하는 작물을 재배하는 데는 완벽합니다.</t>
  </si>
  <si>
    <t>흙</t>
  </si>
  <si>
    <t>빙하 얼음</t>
  </si>
  <si>
    <t>토템 버섯 보드</t>
  </si>
  <si>
    <t>토템 스타일로 장식된 고급 버섯 보드.</t>
  </si>
  <si>
    <t>멋진 버섯 바닥</t>
  </si>
  <si>
    <t>경제적 지위를 표현하기 위해 타협하지 않고 만든 아름다운 버섯 쪽모이 세공 마루. 건설이 느립니다.</t>
  </si>
  <si>
    <t>버섯 쪽모이 세공 마루</t>
  </si>
  <si>
    <t>아름답게 깔린 나무 바닥으로 고급스럽고 화려한 느낌을 줍니다. 아름답지만 시공하는 데 시간이 오래 걸리고 가연성이 매우 높습니다.</t>
  </si>
  <si>
    <t>곰팡이 정원 자갈</t>
  </si>
  <si>
    <t>지하에서 곰팡이 작물을 재배하기 위한 매력적인 기판입니다. 살아있는 균사체는 이물질을 먹고 동물의 오물을 쉽게 흡수합니다.</t>
  </si>
  <si>
    <t>신나바 애벌레</t>
  </si>
  <si>
    <t>일반적인 분절형이 아닌 나선형 몸무늬를 가진 독특한 종의 나방 애벌레입니다. 인공적으로 만들어진 유전적 변이로 추정됩니다. 이 나방이 생산하는 진홍색 실크는 고급스럽고 부드럽습니다.</t>
  </si>
  <si>
    <t>아랫턱</t>
  </si>
  <si>
    <t>머리</t>
  </si>
  <si>
    <t>번데기 단계에서도 변태할 때 붉은 복부를 볼 수 있습니다. 이 단계에서는 거의 움직이지 않습니다.</t>
  </si>
  <si>
    <t>경련</t>
  </si>
  <si>
    <t>지하 환경에서 살 수 있도록 독특하게 설계된 이 나방은 날개가 없는 대신 성충이 되어서도 실크를 생산할 수 있도록 개량되었습니다.</t>
  </si>
  <si>
    <t>아록시스 덴도리아 알 (수정란)</t>
  </si>
  <si>
    <t>수정된 아록시스 덴도리아 알. 모든 것이 순조롭게 진행되면 아록시스 덴도리아 애벌레로 부화할 것입니다. 날로 먹어도 되지만 익혀서 먹는 것이 훨씬 더 맛있습니다.</t>
  </si>
  <si>
    <t>진홍색 실크</t>
  </si>
  <si>
    <t>지하 나방의 한 종류가 생산하는 핏빛의 붉은 실크. 고급스럽고 부드럽습니다.</t>
  </si>
  <si>
    <t>원래 전투용으로 설계된 산성 민달팽이는 산성이 강한 점액과 살로 인해 땅속에서 가장 위험한 포식자 중 하나입니다. 먹잇감의 사체는 젤라틴 같은 살 속에서 뼈까지 녹아내립니다.</t>
  </si>
  <si>
    <t>산성 민달팽이 알 (수정란)</t>
  </si>
  <si>
    <t>수정된 산성 민달팽이 알. 모든 것이 잘되면 새끼 민달팽이로 부화할 것입니다. 날로 먹어도 되지만 익혀서 먹는 것이 훨씬 맛있습니다.</t>
  </si>
  <si>
    <t>산성 점액</t>
  </si>
  <si>
    <t>다리가 여섯 개인 바실리스크는 먹이를 응시하는 순간 넋을 잃게 만드는 눈을 가지고 있으며, 신화 속 조상의 이름을 딴 디자인이자 이름이기도 합니다.</t>
  </si>
  <si>
    <t>왼쪽 발톱</t>
  </si>
  <si>
    <t>오른쪽 발톱</t>
  </si>
  <si>
    <t>바실리스크 알 (수정란)</t>
  </si>
  <si>
    <t>수정된 바실리스크 알입니다. 모든 것이 순조롭게 진행되면 새끼 바실리스크가 부화할 것입니다. 날로 먹어도 되지만 익혀서 먹는 것이 훨씬 맛있습니다.</t>
  </si>
  <si>
    <t>블러드롭 나방의 애벌레 입니다. 큰 생물의 피를 먹어 성장에 필요한 영양분을 얻습니다. 작은 무리는 코끼리 한 마리도 몇 분 만에 기절시킬 수 있습니다.</t>
  </si>
  <si>
    <t>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t>
  </si>
  <si>
    <t>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t>
  </si>
  <si>
    <t>블러드롭 나방 알 (수정란)</t>
  </si>
  <si>
    <t>수정된 블러드롭 나방 알입니다. 모든 것이 순조롭게 진행되면 블러드롭 애벌레로 부화합니다. 날로 먹어도 되지만 익혀서 먹는 것이 훨씬 더 맛있습니다.</t>
  </si>
  <si>
    <t>폭탄사슴과 부마사우롤로푸스와 같은 유전공학 연구를 통해 탄생한 폭탄 애벌레는 좀 더 버그가 많지만 폭발력은 똑같습니다. 성숙하는 데 오랜 시간이 걸리지만 어릴 때 휘발성 화학 물질을 생성합니다.</t>
  </si>
  <si>
    <t>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t>
  </si>
  <si>
    <t>폭탄 애벌레의 성충 형태입니다. 날지 못하고 애벌레 상태보다 휘발성이 낮지만, 몸에서 위험한 화학 물질을 계속 정제하기 때문에 여전히 위험합니다. 이 화학 물질을 폐기물로 배설합니다.</t>
  </si>
  <si>
    <t>폭탄 애벌레 알 (수정란)</t>
  </si>
  <si>
    <t>수정된 폭탄 애벌레 알. 모든 것이 순조롭게 진행되면 폭탄 애벌레로 부화할 것입니다.</t>
  </si>
  <si>
    <t>동굴세계에 서식하는 대형 벌레인 이 벌레는 성충이 되면 우유와 같은 물질을 생산하기 때문에 종종 농장에서 사육됩니다. 소 벌레의 애벌레 형태입니다.</t>
  </si>
  <si>
    <t>어둡고 습한 곳에서 흔히 볼 수 있는 대형 딱정벌레입니다. 우유를 먹을 수 있습니다.\n\n동굴세계에 서식하는 대형 딱정벌레로, 우유와 같은 물질을 생산하기 때문에 농장에서 자주 사육됩니다.</t>
  </si>
  <si>
    <t>동굴세계에 서식하는 대형 딱정벌레인 이 벌레는 우유와 같은 물질과 키틴 조각을 생산하기 때문에 종종 농장에서 사육됩니다.</t>
  </si>
  <si>
    <t>소 벌레 알 (수정란)</t>
  </si>
  <si>
    <t>소 벌레 알입니다. 모든 것이 순조롭게 진행되면 소 벌레 애벌레로 부화할 것입니다. 날로 먹어도 좋지만 익혀서 먹는 것이 훨씬 맛있습니다.</t>
  </si>
  <si>
    <t>사슴과에 속하는 대형 동물로 추운 기후에 잘 적응합니다. 길들여진 엘크는 젖을 짜낼 수 있지만 물건을 운반하는 것은 거부합니다.</t>
  </si>
  <si>
    <t>왼쪽 발굽</t>
  </si>
  <si>
    <t>오른쪽 발굽</t>
  </si>
  <si>
    <t>사막과 같은 지하 환경에 적응한 크리스탈 게의 작은 친척입니다. 위장 및 방어를 위해 껍질에 선인장을 키웁니다. 태어날 때부터 바위를 발견하면 그 바위를 껍질로 삼아 정착합니다.</t>
  </si>
  <si>
    <t>발톱</t>
  </si>
  <si>
    <t>선인장 게 알 (수정란)</t>
  </si>
  <si>
    <t>수정된 선인장 게 알. 모든 것이 순조롭게 진행되면 선인장 게로 부화할 것입니다. 날로 먹어도 좋지만 익혀서 먹는 것이 훨씬 맛있습니다.</t>
  </si>
  <si>
    <t>동굴에 사는 사람들에게는 해충으로 여겨지지만, 일부 사람들은 이 육식 귀뚜라미를 길들여 역겹지만 풍성한 음식으로 이용하고 있습니다. 귀뚜라미는 빠르게 성장하고 단 며칠 만에 수많은 알을 낳습니다.</t>
  </si>
  <si>
    <t>동굴 귀뚜라미 알 (수정란)</t>
  </si>
  <si>
    <t>수정된 동굴 귀뚜라미 알입니다. 모든 것이 순조롭게 진행되면 동굴 귀뚜라미로 부화할 것입니다. 날로 먹어도 좋지만 익혀서 먹는 것이 훨씬 맛있습니다.</t>
  </si>
  <si>
    <t>동굴 귀뚜라미 알 (무정란)</t>
  </si>
  <si>
    <t>수정되지 않은 동굴 귀뚜라미 알입니다. 날로 먹어도 좋지만 익혀서 먹으면 훨씬 더 맛있습니다.</t>
  </si>
  <si>
    <t>이 크고 고독한 초식동물은 위험에서 재빨리 도망칠 수 있습니다.</t>
  </si>
  <si>
    <t>ThingDef+BMT_CaveLemming.tools.head.label</t>
  </si>
  <si>
    <t>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t>
  </si>
  <si>
    <t>독 송곳니</t>
  </si>
  <si>
    <t>다리</t>
  </si>
  <si>
    <t>동굴 거미 알 (수정란)</t>
  </si>
  <si>
    <t>동굴 거미 알입니다. 모든 것이 순조롭게 진행되면 끔찍한 새끼 거미로 부화할 것입니다. 날로 먹어도 좋지만 익혀서 먹는 것이 훨씬 맛있습니다.</t>
  </si>
  <si>
    <t>거대 거미 실크</t>
  </si>
  <si>
    <t>거대한 거미 종에서 생산되는 실크의 일종입니다. 이상하게 끈적거리지만 상당히 강합니다.</t>
  </si>
  <si>
    <t>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t>
  </si>
  <si>
    <t>화학 달팽이 알 (수정란)</t>
  </si>
  <si>
    <t>수정된 화학 달팽이 알입니다. 모든 것이 순조롭게 진행되면 새끼 달팽이로 부화할 것입니다. 연료로 사용할 수 있습니다.</t>
  </si>
  <si>
    <t>화학 달팽이 알 (무정란)</t>
  </si>
  <si>
    <t>수정되지 않은 화학 달팽이 알입니다. 날로 먹어도 좋지만 익혀서 먹는 것이 훨씬 더 맛있습니다. 연료로 사용할 수 있습니다.</t>
  </si>
  <si>
    <t>화학 연료 흔적</t>
  </si>
  <si>
    <t>화학 달팽이가 남긴 굳은 가연성 화학 석회 흔적.</t>
  </si>
  <si>
    <t>선사 시대의 파라사우르스와 마찬가지로 이 도마뱀은 볏이 있습니다. 주로 전시용이지만 귀여운 삐걱거리는 소리를 내기도 해요.</t>
  </si>
  <si>
    <t>볏 도마뱀 알 (수정란)</t>
  </si>
  <si>
    <t>수정된 볏 도마뱀 알입니다. 모든 것이 순조롭게 진행되면 작은 도마뱀으로 부화할 것입니다. 날로 먹어도 좋지만 익혀서 먹는 것이 훨씬 맛있습니다.</t>
  </si>
  <si>
    <t>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t>
  </si>
  <si>
    <t>엄니</t>
  </si>
  <si>
    <t>왼발</t>
  </si>
  <si>
    <t>오른발</t>
  </si>
  <si>
    <t>작고 비교적 느린 이 통통한 애벌레는 포식자를 피하기 위해 크리스탈 사이에 숨어 있습니다. 주요 방어 방법은 끈적끈적한 점액을 눈에 뿜어내는 것입니다.</t>
  </si>
  <si>
    <t>크리스탈백 딱정벌레의 번데기 형태입니다. 내부에서 변태를 거치면서 몸이 대부분 액화되어 있습니다.</t>
  </si>
  <si>
    <t>크리스탈이 가득한 동굴에 적응한 작고 빠른 딱정벌레입니다. 입에서 끈적끈적한 끈끈이를 분비하여 크리스탈 조각을 껍질에 붙이고 방어와 위장을 합니다.</t>
  </si>
  <si>
    <t>크리스탈백 딱정벌레 알 (수정란)</t>
  </si>
  <si>
    <t>수정된 크리스탈백 딱정벌레 알입니다. 모든 것이 순조롭게 진행되면 크리스탈백 딱정벌레 애벌레로 부화할 것입니다. 날로 먹어도 좋지만 익혀서 먹는 것이 훨씬 맛있습니다.</t>
  </si>
  <si>
    <t>크리스탈 게</t>
  </si>
  <si>
    <t>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t>
  </si>
  <si>
    <t>동굴 게 고기</t>
  </si>
  <si>
    <t>이 두더지 종의 등에는 크리스탈 도금이 덮여 있어 포식자와 사냥꾼으로부터 보호해줍니다.</t>
  </si>
  <si>
    <t>크리스탈 동굴에 서식하는 이 사마귀는 사람만 한 크기입니다. 수정처럼 투명한 갑피를 위장막으로 사용해 먹이를 사냥합니다.</t>
  </si>
  <si>
    <t>왼쪽 낫</t>
  </si>
  <si>
    <t>오른쪽 낫</t>
  </si>
  <si>
    <t>크리스탈 흉내 사마귀 알 (수정란)</t>
  </si>
  <si>
    <t>수정된 크리스탈 사마귀 알입니다. 모든 것이 순조롭게 진행되면 사마귀 애벌레로 부화할 것입니다. 날로 먹어도 좋지만 익혀서 먹는 것이 훨씬 맛있습니다.</t>
  </si>
  <si>
    <t>크리스탈 흉내 사마귀 발톱</t>
  </si>
  <si>
    <t>크리스탈 사마귀의 발톱입니다. 대부분의 시장에서 귀중합니다. 진정한 트로피이며 특수 무기에 필요합니다.</t>
  </si>
  <si>
    <t>발톱 끝</t>
  </si>
  <si>
    <t>약하고 연약하지만 등에는 커다란 수정이 자라도록 설계된 크리스탈 사슴. 크리스탈 사슴은 죽으면 거대한 폭발을 일으키기 때문에 다른 동물들은 이를 피하는 법을 배웠습니다. 크리스탈은 수확할 수 있습니다.</t>
  </si>
  <si>
    <t>얕은 동굴에 사는 크지만 평화로운 주민입니다. 작은 동물만 사냥합니다. 전투에는 약하지만 좋은 애완동물입니다.</t>
  </si>
  <si>
    <t>턱</t>
  </si>
  <si>
    <t>다크 아홀로틀 알 (수정란)</t>
  </si>
  <si>
    <t>수정된 다크 아홀로틀 알입니다. 모든 것이 순조롭게 진행되면 아홀로틀이 부화할 것입니다. 날로 먹어도 좋지만 익혀서 먹는 것이 훨씬 맛있습니다.</t>
  </si>
  <si>
    <t>거대한 빙하와 영구동토 내부의 움푹 파인 터널에 서식하는 꽤 큰 펭귄 종입니다.</t>
  </si>
  <si>
    <t>부리</t>
  </si>
  <si>
    <t>심연 펭귄 알 (수정란)</t>
  </si>
  <si>
    <t>수정된 심연 펭귄 알입니다. 모든 것이 순조롭게 진행되면 알이 부화하여 새끼 심연 펭귄이 될 것입니다.</t>
  </si>
  <si>
    <t>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t>
  </si>
  <si>
    <t>파셋 나방의 애벌레 형태입니다. 포식자를 막기 위해 자연스러운 모방을 통해 몸이 뾰족하고 단단하게 만듭니다.</t>
  </si>
  <si>
    <t>파셋 나방의 번데기 형태입니다. 움직이지 않지만 단단한 껍질로 대부분의 포식자로부터 자신을 보호합니다.</t>
  </si>
  <si>
    <t>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t>
  </si>
  <si>
    <t>파셋 나방 알 (수정란)</t>
  </si>
  <si>
    <t>수정된 파셋 나방 알입니다. 모든 것이 순조롭게 진행되면 파셋 애벌레로 부화할 것입니다. 날로 먹어도 좋지만 익혀서 먹는 것이 훨씬 맛있습니다.</t>
  </si>
  <si>
    <t>흔히 도롱뇽이라고 불리지만 양서류보다는 파충류에 더 가까운 동물입니다. 도롱뇽의 빛나는 피부는 뜨거운 용암을 연상시킵니다. 시력이 나쁘지 않았다면 천적의 접근을 쉽게 막을 수 있었을 것입니다.</t>
  </si>
  <si>
    <t>파이어 살라맨더 알 (수정란)</t>
  </si>
  <si>
    <t>수정된 파이어 살라맨더 알입니다. 모든 것이 순조롭게 진행되면 파이어 살라맨더로 부화할 것입니다. 날로 먹어도 좋지만 익혀서 먹는 것이 훨씬 맛있습니다.</t>
  </si>
  <si>
    <t>파이어 살라맨더 알 (무정란)</t>
  </si>
  <si>
    <t>수정되지 않은 파이어 살라맨더 알입니다. 날로 먹어도 되지만 익혀서 먹으면 훨씬 더 맛있습니다.</t>
  </si>
  <si>
    <t>작고 푹신한 이 거미는 동굴에 사는 사람들 사이에서 인기 있는 애완용 거미입니다. 바닥에 떨어진 먹이를 쉽게 먹을 수 있습니다.</t>
  </si>
  <si>
    <t>양털 거미 알 (수정란)</t>
  </si>
  <si>
    <t>양털 거미 알입니다. 모든 것이 순조롭게 진행되면 아기 거미로 부화할 것입니다. 날로 먹어도 좋지만 익혀서 먹는 것이 훨씬 맛있습니다.</t>
  </si>
  <si>
    <t>인화성 키틴을 가진 작고 부드러운 애벌레. 안타깝게도 애벌레가 죽은 후에는 지속되지 않습니다.</t>
  </si>
  <si>
    <t>파운드리 딱정벌레의 번데기 형태입니다. 내부에서 변태를 거치면서 몸이 대부분 액화됩니다. 본질적으로 완전히 가연성입니다.</t>
  </si>
  <si>
    <t>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t>
  </si>
  <si>
    <t>머리 발톱</t>
  </si>
  <si>
    <t>파운드리 딱정벌레 알 (수정란)</t>
  </si>
  <si>
    <t>수정된 파운드리 딱정벌레 알입니다. 모든 것이 순조롭게 진행되면 애벌레로 부화할 것입니다. 날로 먹어도 좋지만 익혀서 먹는 것이 훨씬 맛있습니다.</t>
  </si>
  <si>
    <t>이 작고 고독한 초식동물은 위험에서 재빨리 도망칠 수 있습니다.</t>
  </si>
  <si>
    <t>ThingDef+BMT_FrostFrog.tools.head.label</t>
  </si>
  <si>
    <t>이 작은 포유류의 등에서 자라는 곰팡이는 숙주와 상호 유대를 형성하여 주로 숙주의 털 안팎에서 서식합니다.</t>
  </si>
  <si>
    <t>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t>
  </si>
  <si>
    <t>곰팡이 흉내 사마귀 알 (수정란)</t>
  </si>
  <si>
    <t>수정된 곰팡이 사마귀 알입니다. 모든 것이 순조롭게 진행되면 사마귀 애벌레로 부화할 것입니다. 날로 먹어도 좋지만 익혀서 먹는 것이 훨씬 맛있습니다.</t>
  </si>
  <si>
    <t>곰팡이 흉내 사마귀 발톱</t>
  </si>
  <si>
    <t>곰팡이 흉내 사마귀의 발톱입니다. 대부분의 시장에서 귀중합니다. 이것은 진정한 트로피이며 특수 무기에 필요합니다.</t>
  </si>
  <si>
    <t>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t>
  </si>
  <si>
    <t>곰팡이 바구미 알 (수정란)</t>
  </si>
  <si>
    <t>수정된 곰팡이 바구미 알. 모든 것이 잘되면 새끼 바구미로 부화할 것입니다. 날로 먹어도 좋지만 익혀서 먹는 것이 훨씬 맛있습니다.</t>
  </si>
  <si>
    <t>돼지만한 크기의 거대한 민달팽이. 지하 서식지의 육류 공급원으로 자주 사용됩니다.</t>
  </si>
  <si>
    <t>자이언트 민달팽이 알 (수정란)</t>
  </si>
  <si>
    <t>수정된 거대 민달팽이 알입니다. 모든 것이 순조롭게 진행되면 새끼 민달팽이로 부화할 것입니다. 날로 먹어도 좋지만 익혀서 먹는 것이 훨씬 맛있습니다.</t>
  </si>
  <si>
    <t>자이언트 민달팽이 알 (무정란)</t>
  </si>
  <si>
    <t>수정되지 않은 거대한 민달팽이 알입니다. 날로 먹어도 좋지만 익혀서 먹으면 훨씬 더 맛있습니다.</t>
  </si>
  <si>
    <t>점액</t>
  </si>
  <si>
    <t>동굴에 사회에서 무리의 동물로 사용되는 거대한 달팽이입니다. 거의 모든 표면에 달라붙고 기어오를 수 있는 능력 덕분에 지하에서 상인이나 여행자에게 매우 유용합니다.</t>
  </si>
  <si>
    <t>자이언트 달팽이 알 (수정란)</t>
  </si>
  <si>
    <t>수정된 거대 달팽이 알입니다. 모든 것이 순조롭게 진행되면 새끼 달팽이로 부화할 것입니다. 날로 먹어도 좋지만 익혀서 먹는 것이 훨씬 맛있습니다.</t>
  </si>
  <si>
    <t>이 발광 민달팽이는 어두운 환경에서도 동종과 포식자 모두 쉽게 발견할 수 있습니다. 이렇게 큰 크기는 말할 것도 없고 어떻게 이렇게 오래 살아남았는지 놀라울 따름입니다.</t>
  </si>
  <si>
    <t>발광 민달팽이 알 (수정란)</t>
  </si>
  <si>
    <t>수정된 발광 민달팽이 알입니다. 모든 것이 순조롭게 진행되면 새끼 민달팽이로 부화할 것입니다. 날로 먹어도 좋지만 익혀서 먹는 것이 훨씬 맛있습니다.</t>
  </si>
  <si>
    <t>지하와 동굴 세계에서 발견되는 다른 거대한 달팽이 종과 마찬가지로, 이 종은 생물 발광을 하도록 변형되었습니다.</t>
  </si>
  <si>
    <t>발광 달팽이 알 (수정란)</t>
  </si>
  <si>
    <t>수정된 달팽이 알입니다. 모든 것이 순조롭게 진행되면 새끼 달팽이로 부화할 것입니다. 날로 먹어도 좋지만 익혀서 먹는 것이 훨씬 맛있습니다.</t>
  </si>
  <si>
    <t>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t>
  </si>
  <si>
    <t>고토 두꺼비 알 (수정란)</t>
  </si>
  <si>
    <t>수정된 두꺼비 알입니다. 모든 것이 순조롭게 진행되면 두꺼비로 부화할 것입니다. 날로 먹어도 좋지만 익혀서 먹는 것이 훨씬 맛있습니다.</t>
  </si>
  <si>
    <t>고토 두꺼비 알 (무정란)</t>
  </si>
  <si>
    <t>수정되지 않은 두꺼비 알. 날것으로 먹어도 좋지만 익혀서 먹으면 훨씬 더 맛있습니다.</t>
  </si>
  <si>
    <t>머리가 세 개나 되고 위도 그에 못지않게 많은 이 거대한 맹수는 먹이를 찾아 동굴을 샅샅이 뒤집니다. 강력한 천연 갑옷과 날카로운 이빨로 보호되며, 부상을 입어도 빠르게 회복됩니다.</t>
  </si>
  <si>
    <t>굶주린 히드라 알 (수정란)</t>
  </si>
  <si>
    <t>수정된 히드라 알입니다. 모든 것이 순조롭게 진행되면 새끼 히드라로 부화할 것입니다. 날로 먹어도 좋지만 익혀서 먹는 것이 훨씬 맛있습니다.</t>
  </si>
  <si>
    <t>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t>
  </si>
  <si>
    <t>작고 비교적 못생긴 이 작은 애벌레는 잠재적인 포식자를 피하기 위해 모래와 바위 사이에 숨어 있습니다. 적절한 방어 수단이 없습니다.</t>
  </si>
  <si>
    <t>보석 딱정벌레의 번데기 형태입니다. 내부에서 변태를 거치면서 몸은 대부분 액화되어 있습니다.</t>
  </si>
  <si>
    <t>사막 얕은 곳에 서식하는 작지만 예쁜 딱정벌레입니다. 밝은 색의 껍질 덕분에 외형적으로도 가치가 높습니다.</t>
  </si>
  <si>
    <t>보석 딱정벌레 알 (수정란)</t>
  </si>
  <si>
    <t>수정된 보석 딱정벌레 알입니다. 모든 것이 순조롭게 진행되면 보석 딱정벌레 애벌레로 부화할 것입니다. 날로 먹어도 좋지만 익혀서 먹는 것이 훨씬 맛있습니다.</t>
  </si>
  <si>
    <t>크리스탈 동굴에서 흔히 볼 수 있는 이 등각류는 사촌인 필버그 보다 작습니다..</t>
  </si>
  <si>
    <t>보석벌레 알 (수정란)</t>
  </si>
  <si>
    <t>보석벌레 알입니다. 모든 것이 순조롭게 진행되면 알이 부화하여 애벌레가 될 것입니다. 날로 먹어도 좋지만 익혀서 먹는 것이 훨씬 맛있습니다.</t>
  </si>
  <si>
    <t>사나운 외모와는 달리 메이스 드레이크는 사실 상당히 소극적인 초식동물입니다. 하지만 괴롭힘을 당하면 기꺼이 곤봉 꼬리를 무기로 사용합니다.</t>
  </si>
  <si>
    <t>왼 뒷발</t>
  </si>
  <si>
    <t>오른 뒷발</t>
  </si>
  <si>
    <t>곤봉 꼬리</t>
  </si>
  <si>
    <t>메이스 드레이크 알 (수정란)</t>
  </si>
  <si>
    <t>수정된 메이스 드레이크 알입니다. 모든 것이 순조롭게 진행되면 새끼 드레이크가 부화할 것입니다. 날로 먹어도 좋지만 익혀서 먹는 것이 훨씬 맛있습니다.</t>
  </si>
  <si>
    <t>피부의 무늬는 냉각된 마그마와 뜨거운 마그마의 무늬를 닮았으며, 동굴 구조의 휘발성 환경과 조화를 이루는 것처럼 보입니다.</t>
  </si>
  <si>
    <t>마그마 리자드 알 (수정란)</t>
  </si>
  <si>
    <t>수정된 마그마 리자드 알입니다. 모든 것이 순조롭게 진행되면 알이 부화하여 새끼 마그마 리자드으로 태어날 것입니다. 날로 먹어도 좋지만 익혀서 먹는 것이 훨씬 맛있습니다.</t>
  </si>
  <si>
    <t>이 대형 도롱뇽은 편안하게 들어갈 수 있는 물웅덩이가 있는 습한 환경을 선호합니다. 이빨은 없지만 강한 턱으로 대부분의 곤충의 껍질을 부술 수 있습니다. 한 번에 여러 개의 알을 수정할 수 있습니다.</t>
  </si>
  <si>
    <t>양서류 고기</t>
  </si>
  <si>
    <t>마홀로틀 알 (수정란)</t>
  </si>
  <si>
    <t>수정된 마홀로틀 알. 모든 것이 순조롭게 진행되면 마홀로틀이 부화할 것입니다. 날로 먹어도 좋지만 익혀서 먹는 것이 훨씬 맛있습니다.</t>
  </si>
  <si>
    <t>이 거대한 박쥐 종은 거의 날지 못하는 대신 날개로 걸어 다닙니다. 박쥐는 반향 탐지기를 무기로 사용해 먹잇감의 방향을 잃게 하는 방법을 배웠습니다.</t>
  </si>
  <si>
    <t>박쥐 고기</t>
  </si>
  <si>
    <t>삼엽충 딱정벌레의 친척인 메가플루라는 변방계의 지각 깊은 곳에서 살면서 엄청난 규모로 성장했습니다. 생김새는 기괴하지만 대부분 무해합니다.</t>
  </si>
  <si>
    <t>메가플루라 알 (수정란)</t>
  </si>
  <si>
    <t>수정된 메가플루라 알. 모든 것이 잘되면 새끼 메가플루라로 부화 할 것입니다. 날로 먹어도 좋지만 익혀서 먹는 것이 훨씬 맛있습니다.</t>
  </si>
  <si>
    <t>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t>
  </si>
  <si>
    <t>메탈로 달팽이 알 (수정란)</t>
  </si>
  <si>
    <t>수정된 메탈로 달팽이 알입니다. 모든 것이 순조롭게 진행되면 새끼 달팽이로 부화할 것입니다. 날로 먹어도 좋지만 익혀서 먹는 것이 훨씬 맛있습니다.</t>
  </si>
  <si>
    <t>소방거품</t>
  </si>
  <si>
    <t>두더지는 보통 얕은 동굴에서 발견되며, 걷는 것보다 빠르게 지형을 파고듭니다.</t>
  </si>
  <si>
    <t>어둡고 습한 곳에서 흔히 볼 수 있는 대형 딱정벌레로, 동굴의 낮은 덤불을 먹이로 삼습니다. 최고의 육류 공급원은 아니지만 다른 식량이 거의 없을 때 유용합니다.</t>
  </si>
  <si>
    <t>어둡고 습한 곳에서 흔히 볼 수 있는 큰 딱정벌레입니다.\n\n곰팡이 숲의 낮은 덤불을 먹고 살며, 최고의 고기 공급원은 아니지만 다른 음식이 거의 없을 때 유용합니다.</t>
  </si>
  <si>
    <t>이끼 딱정벌레 알 (수정란)</t>
  </si>
  <si>
    <t>이끼 딱정벌레 알입니다. 모든 것이 순조롭게 진행되면 이끼 딱정벌레로 부화할 것입니다. 날로 먹어도 좋지만 익혀서 먹는 것이 훨씬 맛있습니다.</t>
  </si>
  <si>
    <t>이 여우 종은 일종의 공생 이끼와 독특한 상호 유대를 형성하여 이끼에 운동성을 제공하고 물과 영양분을 공급합니다. 그 대가로 이끼는 여우의 피부와의 접촉을 통해 에너지를 공급합니다.</t>
  </si>
  <si>
    <t>원래 지구에서 보드 게임에 매료된 과학자들이 만든 이 동물은 야생으로 방출되어 지표면 근처의 동굴에 서식지를 찾았습니다. 마음대로 왔다가 사라집니다.</t>
  </si>
  <si>
    <t>아울베어 고기</t>
  </si>
  <si>
    <t>ThingDef+BMT_Owlbear.tools.left_claw-1.label</t>
  </si>
  <si>
    <t>ThingDef+BMT_Owlbear.tools.right_claw-1.label</t>
  </si>
  <si>
    <t>ThingDef+BMT_Owlbear.tools.head-1.label</t>
  </si>
  <si>
    <t>아울베어 알 (수정란)</t>
  </si>
  <si>
    <t>수정된 아울베어 알입니다. 모든 것이 순조롭게 진행되면 새끼 아울베어로 부화할 것입니다. 날로 먹어도 좋지만 익혀서 먹는 것이 훨씬 맛있습니다.</t>
  </si>
  <si>
    <t>동굴 먹이사슬의 가장 밑바닥에 서식하는 대형 등각류. 발견하는 거의 모든 오물을 먹으며 터널과 지하 묘지를 깨끗하게 유지합니다.</t>
  </si>
  <si>
    <t>필버그 알 (수정란)</t>
  </si>
  <si>
    <t>필버그 알입니다. 모든 것이 순조롭게 진행되면 알이 부화하여 새끼 필버그가 될 것입니다. 날로 먹어도 좋지만 익혀서 먹는 것이 훨씬 맛있습니다.</t>
  </si>
  <si>
    <t>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t>
  </si>
  <si>
    <t>포드 웜 알 (수정란)</t>
  </si>
  <si>
    <t>포드 웜 알입니다. 모든 것이 순조롭게 진행되면 포드 웜이 부화할 것입니다. 날로 먹어도 좋지만 익혀서 먹는 것이 훨씬 맛있습니다.</t>
  </si>
  <si>
    <t>와르그처럼 크고 강인한 이 조류 생명체는 칼날처럼 날카로운 부리를 가지고 있습니다. 두 개의 눈 덕분에 거의 절대적인 어둠 속에서도 능숙하게 볼 수 있습니다.</t>
  </si>
  <si>
    <t>라임벡 알(수정란)</t>
  </si>
  <si>
    <t>수정된 라임벡 알. 모든 것이 순조롭게 진행되면 알이 부화하여 새끼 라임벡으로 태어날 것입니다.</t>
  </si>
  <si>
    <t>로얄 장수풍뎅이의 거대한 애벌레입니다. 성충보다 훨씬 약해서 완전히 자랄 때까지 은둔 생활을 하는 경우가 많습니다.</t>
  </si>
  <si>
    <t>뿔</t>
  </si>
  <si>
    <t>매우 크고 튼튼한 번데기입니다. 움직이지 않는 동안에는 껍질이 대부분의 위험으로부터 자신을 보호합니다.</t>
  </si>
  <si>
    <t>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t>
  </si>
  <si>
    <t>로얄 장수풍뎅이 알 (수정란)</t>
  </si>
  <si>
    <t>로얄 장수풍뎅이 알입니다. 모든 것이 순조롭게 진행되면 로얄 장수풍뎅이로 부화할 것입니다. 날로 먹어도 좋지만 익혀서 먹는 것이 훨씬 맛있습니다.</t>
  </si>
  <si>
    <t>사막 설치류로 지표면 쥐와 관련이 있습니다. 작고 빠른 것이 주된 방어수단 이지만, 천연 키틴질 갑옷도 가지고 있습니다.</t>
  </si>
  <si>
    <t>일부 도롱뇽 종과 마찬가지로 이 거대한 애벌레는 평생 어린 애벌레 상태를 유지하지만, 그럼에도 불구하고 번식 능력이 있습니다.</t>
  </si>
  <si>
    <t>샌드필러 알 (수정란)</t>
  </si>
  <si>
    <t>샌드필러 알입니다. 모든 것이 순조롭게 진행되면 알이 부화하여 새끼 샌드필러로 태어날 것입니다. 날로 먹어도 좋지만 익혀서 먹는 것이 훨씬 맛있습니다.</t>
  </si>
  <si>
    <t>모래 두꺼비는 변방의 사막 아래 동굴계에 서식하는 동물입니다. 쉽게 포식당하는 경향이 있지만 많은 동굴 거주자들이 애완용으로 키우고 있습니다.</t>
  </si>
  <si>
    <t>모래 두꺼비 알 (수정란)</t>
  </si>
  <si>
    <t>수정된 모래 두꺼비 알입니다. 모든 것이 순조롭게 진행되면 모래 두꺼비로 부화할 것입니다. 날로 먹어도 좋지만 익혀서 먹는 것이 훨씬 맛있습니다.</t>
  </si>
  <si>
    <t>성체 형태는 사람을 반으로 물어뜯을 수 있지만, 이 약하고 질척거리는 애벌레는 그런 일을 할 수 없습니다.</t>
  </si>
  <si>
    <t>사슴벌레의 번데기 형태입니다. 내부에서 변태를 거치면서 몸은 대부분 액화되어 있습니다. 지금까지 알려진 번데기 중 가장 튼튼한 외관을 가지고 있습니다.</t>
  </si>
  <si>
    <t>크리스탈 동굴에서 가장 위험한 동물 중 하나인 사슴벌레는 커다란 아랫턱으로 사냥을 하며 먹이를 부수고 잘게 쪼개서 먹습니다.</t>
  </si>
  <si>
    <t>사슴벌레 알 (수정란)</t>
  </si>
  <si>
    <t>사슴벌레 알입니다. 모든 것이 순조롭게 진행되면 부화하여 사슴벌레가 될 것입니다. 날로 먹어도 좋지만 익혀서 먹는 것이 훨씬 맛있습니다.</t>
  </si>
  <si>
    <t>양 사육은 사람이 사는 대부분의 행성에서 행해지고 있지만, 변방계에선 최근에야 양 사육이 도입되었습니다. 일반 양은 비교적 작은 초식동물로, 보통 노란 털과 중간 크기의 뿔을 가지고 있습니다.</t>
  </si>
  <si>
    <t>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t>
  </si>
  <si>
    <t>ThingDef+BMT_Snowstalker.tools.left_claw.label</t>
  </si>
  <si>
    <t>ThingDef+BMT_Snowstalker.tools.right_claw.label</t>
  </si>
  <si>
    <t>ThingDef+BMT_Snowstalker.tools.head.label</t>
  </si>
  <si>
    <t>이 토끼는 반향 탐지 능력 덕분에 칠흑같이 어두운 환경에서도 생존할 수 있습니다. 작은 곰팡이를 먹이로 삼고 땅속에 집을 짓고 삽니다.</t>
  </si>
  <si>
    <t>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t>
  </si>
  <si>
    <t>스톤백 알 (수정란)</t>
  </si>
  <si>
    <t>수정된 스톤백 알입니다. 모든 것이 순조롭게 진행되면 새끼 스톤백이 부화할 것입니다. 날로 먹어도 좋지만 익혀서 먹는 것이 훨씬 맛있습니다.</t>
  </si>
  <si>
    <t>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t>
  </si>
  <si>
    <t>버섯</t>
  </si>
  <si>
    <t>지구의 송로버섯 돼지와 묘한 관계가 있는 것으로 추정되는 이 두더지는 특별한 후각을 가지고 있어 희귀한 곰팡이를 찾아낼 수 있습니다.</t>
  </si>
  <si>
    <t>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t>
  </si>
  <si>
    <t>털 거미 알 (수정란)</t>
  </si>
  <si>
    <t>털 거미 알. 모든 것이 순조롭게 진행되면 부화하여 보송보송한 새끼 거미가 될 것입니다. 날로 먹어도 좋지만 익혀서 먹는 것이 훨씬 맛있습니다.</t>
  </si>
  <si>
    <t>이 대형 박쥐는 수 세대에 걸쳐 양모와 같은 털을 얻기 위해 사육되어 왔습니다. 양털 채취를 더 쉽게 하기 위해 날지 못하도록 선택적으로 사육되었습니다. 살 수 있는 온도 범위는 놀라울 정도로 넓습니다.</t>
  </si>
  <si>
    <t>박쥐 털</t>
  </si>
  <si>
    <t>지하 박쥐의 한 종에서 추출한 매우 부드러운 털입니다.</t>
  </si>
  <si>
    <t>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t>
  </si>
  <si>
    <t>자이리온 알 (수정란)</t>
  </si>
  <si>
    <t>수정된 자이리온 알입니다. 모든 것이 순조롭게 진행되면 자이리온으로 부화할 것입니다. 날로 먹어도 좋지만 익혀서 먹는 것이 훨씬 맛있습니다.</t>
  </si>
  <si>
    <t>자이리온 꼬리</t>
  </si>
  <si>
    <t>자이리온 꼬리. 아직 약간 꿈틀거립니다.</t>
  </si>
  <si>
    <t>낙타, 라마와 밀접한 관련이 있는 우뚝 솟은 곱추 포유류입니다. 천적이 거의 없어 키가 큰 곰팡이들 사이에서 무심한 듯 우아하게 풀을 뜯어먹습니다.</t>
  </si>
  <si>
    <t>고급 진균 배양기</t>
  </si>
  <si>
    <t>곰팡이를 키우기 위한 인공 영양 배양조. 영양분 펌프는 지속적으로 작동해야 하며, 전원이 차단되면 식물은 죽게 됩니다.</t>
  </si>
  <si>
    <t>발전 버섯</t>
  </si>
  <si>
    <t>근처에 심은 특수 곰팡이를 사용하여 전력을 생산합니다. 효율은 곰팡이의 양에 따라 달라집니다.</t>
  </si>
  <si>
    <t>크리스탈 인큐베이터</t>
  </si>
  <si>
    <t>공기에서 추출한 원자를 사용하여 복잡한 일련의 화학 반응을 통해 천천히 결정을 생성합니다. 매우 휘발성이 강합니다. 지붕을 지탱할 수 있습니다.</t>
  </si>
  <si>
    <t>드릴 포드</t>
  </si>
  <si>
    <t>사람, 물건, 동물을 태울 수 있는 발사식 지하 화물 포드입니다. 선물을 보내거나, 사람이나 물자를 수송하거나, 기습 공격을 하거나, 전투를 지원하는 데 사용할 수 있습니다.</t>
  </si>
  <si>
    <t>드릴 포드 (도착 중)</t>
  </si>
  <si>
    <t>드릴 포드 (떠나는 중)</t>
  </si>
  <si>
    <t>크리스탈 횃불</t>
  </si>
  <si>
    <t>넓은 영역에 빛을 발하는 특수 처리된 횃불입니다.</t>
  </si>
  <si>
    <t>크리스탈 램프</t>
  </si>
  <si>
    <t>넓은 영역에 빛을 발하는 특수 처리된 램프입니다.</t>
  </si>
  <si>
    <t>발광 점액 횃불</t>
  </si>
  <si>
    <t>곰팡이 발광 점액 토치</t>
  </si>
  <si>
    <t>곰팡이 크리스탈 횃불</t>
  </si>
  <si>
    <t>암브로시스 버섯</t>
  </si>
  <si>
    <t>부드럽고 희귀한 버섯입니다. 암브로시스는 맛이 훌륭하고 기분을 좋게 하는 미묘한 화학적 기분을 만들어냅니다. 그러나 너무 자주 먹으면 가벼운 중독을 일으킬 수 있습니다.</t>
  </si>
  <si>
    <t>동굴 거미 머리</t>
  </si>
  <si>
    <t>거대한 동굴 거미의 머리. 대부분의 시장에서 귀중합니다. 진정한 트로피이며 특별한 아이템에 필요합니다. 이상한 무기로도 사용할 수 있습니다.</t>
  </si>
  <si>
    <t>약한 키틴</t>
  </si>
  <si>
    <t>거대한 곤충의 키틴. 보호 효과가 별로 없습니다.</t>
  </si>
  <si>
    <t>단단한 키틴</t>
  </si>
  <si>
    <t>거대한 곤충의 키틴. 꽤 튼튼합니다.</t>
  </si>
  <si>
    <t>크리스탈 갑각</t>
  </si>
  <si>
    <t>크리스탈이 많은 동굴의 절지동물에서 흔히 볼 수 있는 결정화된 갑각입니다.</t>
  </si>
  <si>
    <t>로얄 키틴</t>
  </si>
  <si>
    <t>전설적이고 고귀한 키틴질 껍질. 행성 안에서 가장 강하고 희귀한 생물에게만 발견됩니다.</t>
  </si>
  <si>
    <t>심층 키틴</t>
  </si>
  <si>
    <t>거의 인화성이 없고 내열성이 강한 키틴. 변방계 지하 내 가장 깊고 뜨거운 환경의 생물에서만 발견되는 물질입니다.</t>
  </si>
  <si>
    <t>키틴 라이트 아머</t>
  </si>
  <si>
    <t>어깨와 다리만 덮는 키틴 판을 겹쳐서 만든 갑옷입니다.</t>
  </si>
  <si>
    <t>키틴 미디엄 아머</t>
  </si>
  <si>
    <t>어깨 없이 목부터 발까지 몸 전체를 덮는 키틴 판을 겹쳐서 만든 갑옷입니다.</t>
  </si>
  <si>
    <t>키틴 헤비 아머</t>
  </si>
  <si>
    <t>목부터 발까지 몸 전체를 덮는 키틴 판을 겹쳐서 만든 갑옷입니다.</t>
  </si>
  <si>
    <t>키틴 풀 아머</t>
  </si>
  <si>
    <t>목부터 발까지 몸 전체를 덮는 키틴 판을 겹쳐서 만든 갑옷입니다. 두꺼운 키틴 판은 더 많은 보호 기능을 제공하지만 이동성이 떨어집니다.</t>
  </si>
  <si>
    <t>키틴 풀 헬멧</t>
  </si>
  <si>
    <t>적당한 보호력을 제공하는 키틴 헬멧. 강인함을 증명하는 진정한 증거.</t>
  </si>
  <si>
    <t>키틴 풍뎅이 헬멧</t>
  </si>
  <si>
    <t>적당한 보호 기능을 제공하는 키틴 헬멧입니다. 장수풍뎅이를 테마로 한 헬멧입니다.</t>
  </si>
  <si>
    <t>키틴 거미 헬멧</t>
  </si>
  <si>
    <t>적당한 보호 기능을 제공하는 키틴 헬멧입니다. 동굴 거미를 테마로 한 헬멧입니다.</t>
  </si>
  <si>
    <t>블루 크리스탈</t>
  </si>
  <si>
    <t>크리스탈 동굴에서 채굴한 블루 크리스탈.</t>
  </si>
  <si>
    <t>결정체</t>
  </si>
  <si>
    <t>빙하 가죽</t>
  </si>
  <si>
    <t>발광 점액</t>
  </si>
  <si>
    <t>유기적으로 빛나는 끈끈이. 특정 곤충 계급이 가장 자주 생산합니다. 적절히 사용하면 어두운 곳을 밝히는 데 사용할 수 있습니다.</t>
  </si>
  <si>
    <t>곰팡이 사마귀 낫</t>
  </si>
  <si>
    <t>거대 사마귀의 발톱으로 만든 키틴질 무기입니다. 적을 베는 데 탁월하며 두 종류의 곰팡이 포자를 적에게 주입합니다.</t>
  </si>
  <si>
    <t>손잡이</t>
  </si>
  <si>
    <t>날</t>
  </si>
  <si>
    <t>크리스탈 사마귀 낫</t>
  </si>
  <si>
    <t>거대 사마귀의 발톱으로 만든 키틴질 무기입니다. 적을 기절시키고 적을 베어내는 데 탁월합니다.</t>
  </si>
  <si>
    <t>버섯 통나무</t>
  </si>
  <si>
    <t>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t>
  </si>
  <si>
    <t>곰팡이</t>
  </si>
  <si>
    <t>버섯 가죽</t>
  </si>
  <si>
    <t>사실 가죽이 아닌 질퍽하고 축축한 천입니다.</t>
  </si>
  <si>
    <t>ThingDef+BMT_Leather_GlacialPlain.description</t>
  </si>
  <si>
    <t>무두질하고, 건조시켜, 긁어 낸 버섯 층. 옷과 가방을 만드는 데 좋은 전통 재료입니다.</t>
  </si>
  <si>
    <t>로얄 장수풍뎅이 뿔</t>
  </si>
  <si>
    <t>로얄 장수풍뎅이의 뿔입니다. 대부분의 시장에서 귀한 물건입니다. 이것은 진정한 트로피이며 특별한 아이템에 필요합니다.</t>
  </si>
  <si>
    <t>뿔 끝</t>
  </si>
  <si>
    <t>트럼벙거스 버섯</t>
  </si>
  <si>
    <t>포자로 가득 찬 트럼벙거스 버섯입니다. 독성 포자를 퍼뜨리는 무기로 사용할 수 있습니다.</t>
  </si>
  <si>
    <t>버섯 던지기</t>
  </si>
  <si>
    <t>얼음 덩어리</t>
  </si>
  <si>
    <t>얼음 덩어리. 사용 가능한 얼음 벽돌로 잘라낼 수 있습니다.</t>
  </si>
  <si>
    <t>모래 덩어리</t>
  </si>
  <si>
    <t>모래 덩어리. 사용 가능한 모래로 잘라낼 수 있습니다.</t>
  </si>
  <si>
    <t>거대한 블루 크리스탈</t>
  </si>
  <si>
    <t>수정 동굴 깊은 곳에서 나온 푸른 크리스탈입니다. 이 크리스탈은 깨서 작은 크리스탈을 만들 수 있을 만큼 충분히 큽니다. 놀랍도록 휘발성이 강합니다.</t>
  </si>
  <si>
    <t>큰 블루 크리스탈</t>
  </si>
  <si>
    <t>수정 동굴 깊은 곳에서 나온 푸른 크리스탈입니다. 놀랍도록 휘발성이 강합니다.</t>
  </si>
  <si>
    <t>중형 블루 크리스탈</t>
  </si>
  <si>
    <t>급성장 크리스탈</t>
  </si>
  <si>
    <t>다른 불안정한 크리스탈과 달리 이 크리스탈은 매우 빠르게 성장하고 손상시 폭발하지 않습니다. 그러나 이를 위해 비옥한 토양이 필요합니다.</t>
  </si>
  <si>
    <t>작은 블루 크리스탈</t>
  </si>
  <si>
    <t>얼음</t>
  </si>
  <si>
    <t>매우 차갑고 밀도가 높은 얼음으로 이루어진 벽입니다. 특수한 분자 구조로 인해 녹지 않습니다.</t>
  </si>
  <si>
    <t>얼음 벽돌</t>
  </si>
  <si>
    <t>매우 차갑고 밀도가 매우 높은 얼음 벽돌. 특별한 분자 구조로 인해 녹지 않습니다.</t>
  </si>
  <si>
    <t>응축 모래</t>
  </si>
  <si>
    <t>응축 모래 벽.</t>
  </si>
  <si>
    <t>부드러운 모래 벽</t>
  </si>
  <si>
    <t>부드러운 모래를 사용하여 만든 인공 벽입니다.</t>
  </si>
  <si>
    <t>모래</t>
  </si>
  <si>
    <t>고운 입자의 모래 더미. 거칠고 자극적이며 사방에 묻어 있습니다.</t>
  </si>
  <si>
    <t>종유석</t>
  </si>
  <si>
    <t>종유석은 천장에서 바닥에 퇴적된 물질이 쌓여 동굴 바닥에서 솟아오른 암석의 일종입니다.</t>
  </si>
  <si>
    <t>심연 포도</t>
  </si>
  <si>
    <t>실제 포도 같지는 않지만 심연의 포도는 여행자와 광산 탐험대를 위한 완벽한 영양소를 만들기 위한 시도입니다. 멜론만큼 큰 이 과일은 수명이 길고 수확해도 거의 썩지 않는 것으로 알려져 있습니다.</t>
  </si>
  <si>
    <t>야생 심연 포도. 날것으로도 먹기 좋습니다.</t>
  </si>
  <si>
    <t>암브로시스 곰팡이</t>
  </si>
  <si>
    <t>암브로시스 버섯을 생산하는 희귀한 야생 곰팡이입니다. 암브로시아와 마찬가지로 이 버섯은 맛도 좋고 마약과 같은 기분을 좋게 하는 효과가 있습니다. 이 버섯은 양식할 수 없기 때문에 매우 귀중합니다.</t>
  </si>
  <si>
    <t>알페우</t>
  </si>
  <si>
    <t>빠르게 성장하지만 쓸만한 물질을 많이 생산하지 못합니다. 수생 곰팡이입니다.</t>
  </si>
  <si>
    <t>불길한 그물버섯</t>
  </si>
  <si>
    <t>크고 푸른 갓이 달린 버섯으로 대략 덤불 크기까지 자랍니다. 키울 수 있는 장식으로 자주 사용됩니다.</t>
  </si>
  <si>
    <t>생체 발광 조류</t>
  </si>
  <si>
    <t>지하수에서 자라는 생체 발광 조류입니다.</t>
  </si>
  <si>
    <t>검은 백합</t>
  </si>
  <si>
    <t>빛이 거의 없는 조건에 적응한 큰 꽃입니다. 발광 균류의 빛에서 종종 발견할 수 있습니다.</t>
  </si>
  <si>
    <t>혈치 버섯</t>
  </si>
  <si>
    <t>붉은 피와 같은 액체를 분비하는 거대한 버섯입니다.</t>
  </si>
  <si>
    <t>선인장</t>
  </si>
  <si>
    <t>크기는 작지만 예쁜 선인장으로 사막 아래 동굴에서 살도록 적응한 선인장입니다.</t>
  </si>
  <si>
    <t>폭탄포자 버섯</t>
  </si>
  <si>
    <t>동굴에 사는 사람들이 위험할 정도로 휘발성이 강한 포드를 화학 연료로 정제하기 위해 재배하는 곰팡이입니다.</t>
  </si>
  <si>
    <t>폭탄포자낭</t>
  </si>
  <si>
    <t>폭탄포자 버섯의 포자낭입니다. 모닥불과 발전기에 좋은 연료이며 화학 연료로 정제할 수 있습니다.</t>
  </si>
  <si>
    <t>포자낭 던지기</t>
  </si>
  <si>
    <t>샤인벨 버섯</t>
  </si>
  <si>
    <t>어둠 속에서 빛나는 작고 예쁜 버섯입니다.</t>
  </si>
  <si>
    <t>브라이트캡 버섯</t>
  </si>
  <si>
    <t>밝게 빛나는 버섯입니다. 초기 동굴 세계 정착 과정에서 자연광을 지속적으로 공급하기 위해 고안된 버섯입니다.</t>
  </si>
  <si>
    <t>불에 탄 버섯</t>
  </si>
  <si>
    <t>불에 탄 버섯 그루터기. 보기 흉하고 쓸 만한 통나무가 거의 나오지 않습니다.</t>
  </si>
  <si>
    <t>콩꼬투리 버섯</t>
  </si>
  <si>
    <t>잿빛의 창백한 버섯 나무. 느리게 자라지만 근처 마그마의 강렬한 열에서도 살아남을 수 있습니다.</t>
  </si>
  <si>
    <t>캡스쿨 버섯</t>
  </si>
  <si>
    <t>지하의 극도로 더운 환경에서 자라는 이상한 버섯입니다. 수확하면 더위를 막아주는 끈적끈적한 연고를 얻을 수 있습니다.</t>
  </si>
  <si>
    <t>이상한 버섯에서 채취한 냉각 연고 한 팩입니다. 이 연고는 상당히 높은 내열성을 부여합니다.</t>
  </si>
  <si>
    <t>{0} 사용하기</t>
  </si>
  <si>
    <t>{0} 사용</t>
  </si>
  <si>
    <t>조각 버섯</t>
  </si>
  <si>
    <t>크고 완전한 어둠에 적응한 이 곰팡이는 영하의 추운 온도에서도 잘 자랍니다.</t>
  </si>
  <si>
    <t>균사체</t>
  </si>
  <si>
    <t>변방계의 동굴 전체에는 다양한 종의 균사체가 매우 광범위하게 퍼져 있습니다. 초식동물은 야생에서 이 버섯을 먹는 경향이 있습니다.</t>
  </si>
  <si>
    <t>크로마캡 버섯</t>
  </si>
  <si>
    <t>틴토리아를 연상시키는 버섯 모양의 유전자 조작 작물입니다. 스스로 변화하는 염료를 분비하여 다양한 색상으로 만들어 벽, 건물 등의 색상을 바꾸는 데 사용할 수 있습니다.</t>
  </si>
  <si>
    <t>통통 버섯</t>
  </si>
  <si>
    <t>자생지의 혹독한 추위에도 불구하고 놀랍도록 부드러운 상태를 유지하는 통통한 버섯입니다.</t>
  </si>
  <si>
    <t>산호 곤봉</t>
  </si>
  <si>
    <t>산호와 비슷한 모양으로 자라는 곰팡이입니다.</t>
  </si>
  <si>
    <t>크림슨캡 버섯</t>
  </si>
  <si>
    <t>커다란 진홍색 갓이 달린 버섯입니다. 경험이 없는 버섯 채집가들은 둘시스로 잘못 식별하기도 합니다.</t>
  </si>
  <si>
    <t>크리스탈캡 버섯</t>
  </si>
  <si>
    <t>단단한 크리스탈 갓 버섯 나무. 느리게 자라지만 이 나무 균류는 매우 단단하고 매력적입니다.</t>
  </si>
  <si>
    <t>크리스탈팁 가시덤불</t>
  </si>
  <si>
    <t>엉키고 가시가 많은 수정 같은 싹이 잎으로 덮여 있습니다. 크리스탈팁 가시덤불은 무리를 지어 자라며, 그 위를 지나는 사람의 속도를 늦춥니다.</t>
  </si>
  <si>
    <t>컬 브랜치</t>
  </si>
  <si>
    <t>유전자 조작 나무와 곰팡이의 잡종으로 추정되는 이 음울하면서도 아름다운 식물은 칠흑 같은 어둠과 혹독한 추위 속에서도 잘 자랍니다.</t>
  </si>
  <si>
    <t>디쉬캡 버섯</t>
  </si>
  <si>
    <t>꼬불꼬불한 곰팡이 나무. 성장은 느리지만 쓸 만한 재료를 많이 생산합니다.</t>
  </si>
  <si>
    <t>둘시스</t>
  </si>
  <si>
    <t>동굴 거주자들이 열매 대신에 재배하는 이상하게 달콤한 버섯입니다. 다양한 온도에서 생존할 수 있습니다.</t>
  </si>
  <si>
    <t>둘시스 버섯. 버섯을 좋아한다면 날것으로도 먹기 좋습니다.</t>
  </si>
  <si>
    <t>엠브런</t>
  </si>
  <si>
    <t>단단한 갈색 버섯 나무. 느리게 자라지만 이 나무 균류는 매우 단단하고 매력적입니다.</t>
  </si>
  <si>
    <t>휘발성 천연 화학 물질로 가득 찬 버섯입니다. 이 휘발성 때문에 충격을 받으면 폭발합니다.</t>
  </si>
  <si>
    <t>섬유 버섯</t>
  </si>
  <si>
    <t>먹을 수 없는 섬유질 곰팡이로, 소량의 곰팡이 나무와 유사한 물질을 생성합니다.</t>
  </si>
  <si>
    <t>파이어 라벤더</t>
  </si>
  <si>
    <t>이 라벤더는 지표면의 화산 지역에서 먼저 발견되었지만 지하 깊은 곳에서도 마그마의 빛으로 생존하는 데 적응했습니다. 동굴에 서식하는 식물학자들 사이에서 그 아름다움으로 사랑받고 있습니다.</t>
  </si>
  <si>
    <t>바닥 곰팡이</t>
  </si>
  <si>
    <t>땅속에서 자라는 꿈틀거리는 모양의 곰팡이.</t>
  </si>
  <si>
    <t>프리구</t>
  </si>
  <si>
    <t>연약하면서 강건한 버섯 나무. 느리게 자라지만 이 곰팡이는 추위에 강합니다.</t>
  </si>
  <si>
    <t>곰팡이 자실체</t>
  </si>
  <si>
    <t>동굴에서 자라는 곰팡이의 자실체입니다.</t>
  </si>
  <si>
    <t>텐드랄루스</t>
  </si>
  <si>
    <t>일반적인 곰팡이와 모양이 다른 덩굴손 모양의 이 곰팡이는 포자마다 있는 작은 마디에서 퍼뜨립니다.</t>
  </si>
  <si>
    <t>곰팡이 양치류</t>
  </si>
  <si>
    <t>크리스탈 동굴에 서식하는 버섯과 양치류 두 종의 공생 관계.</t>
  </si>
  <si>
    <t>자이언트 리프</t>
  </si>
  <si>
    <t>어둠에 적응한 거대하고 매우 인상적인 식용 잎입니다. 땅에서 물과 미네랄 성분을 수집합니다.</t>
  </si>
  <si>
    <t>거대하고 매우 인상적인 잎입니다.</t>
  </si>
  <si>
    <t>글림플럼</t>
  </si>
  <si>
    <t>단단한 노란색 버섯 나무. 느리게 자라지만 이 나무 균류는 매우 단단하고 매력적입니다.</t>
  </si>
  <si>
    <t>글림팁 버섯</t>
  </si>
  <si>
    <t>길고 좁은 빛나는 갓을 가진 버섯 종입니다. 동굴 거주자들은 꽃을 대신할 수 있는 버섯으로 봅니다.</t>
  </si>
  <si>
    <t>글리터캡 버섯</t>
  </si>
  <si>
    <t>영하의 온도에서도 오랜 기간 생존할 수 있는 이 버섯은 빙하 구덩이의 아름다움으로 꼽힙니다.</t>
  </si>
  <si>
    <t>글룸캡 버섯</t>
  </si>
  <si>
    <t>암광을 내는 버섯입니다. 초기 동굴 세계 정착 과정에서 빛에 민감한 사람들에게 지속적으로 암광을 제공하기 위해 고안된 버섯입니다.</t>
  </si>
  <si>
    <t>빛나는 선인장</t>
  </si>
  <si>
    <t>사막 아래 동굴에서 자라는 생체 발광 다육식물입니다.</t>
  </si>
  <si>
    <t>거대구근</t>
  </si>
  <si>
    <t>작은 동굴 구조에서 자라는 발광구근의 더 크고 단단한 버전입니다.</t>
  </si>
  <si>
    <t>회색 숙녀</t>
  </si>
  <si>
    <t>갓에서 천과 같은 레이스가 자라는 회색 곰팡이입니다.</t>
  </si>
  <si>
    <t>약초 잔디</t>
  </si>
  <si>
    <t>약초와 비슷한 치유 줄기를 생성하는 풀입니다.</t>
  </si>
  <si>
    <t>방열 곰팡이</t>
  </si>
  <si>
    <t>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t>
  </si>
  <si>
    <t>비취빛 곰팡이</t>
  </si>
  <si>
    <t>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t>
  </si>
  <si>
    <t>비취 글린트</t>
  </si>
  <si>
    <t>비취빛 곰팡이를 채취한 형태입니다. 기본 형태에서는 정제된 상태보다 훨씬 약한 효과로 작지만 중독성이 없는 신체적 쾌감을 줄 수 있습니다. 글리터로 알려진 약물로 정제할 수 있습니다.</t>
  </si>
  <si>
    <t>글리터</t>
  </si>
  <si>
    <t>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t>
  </si>
  <si>
    <t>{0} 흡입하기</t>
  </si>
  <si>
    <t>{0} 흡입</t>
  </si>
  <si>
    <t>젤리캡</t>
  </si>
  <si>
    <t>단단한 보라색 버섯 나무. 느리게 자라지만 이 나무 균류는 매우 단단하고 매력적입니다.</t>
  </si>
  <si>
    <t>주스 선인장</t>
  </si>
  <si>
    <t>내부가 맛있는 즙으로 가득 찬 예쁜 꽃이 만발한 선인장.</t>
  </si>
  <si>
    <t>선인장 주스</t>
  </si>
  <si>
    <t>지하 선인장의 육즙이 가득한 과육. 놀랍도록 맛있고 포만감이 넘칩니다.</t>
  </si>
  <si>
    <t>케싱어</t>
  </si>
  <si>
    <t>매우 질긴 프릴 모양의 곰팡이입니다. 질긴 자실체는 인간은 거의 먹을 수 없지만 동물이 먹을 수 있습니다.</t>
  </si>
  <si>
    <t>영양이 풍부한 곰팡이 몸체를 수확하고 압축하여 보관한 것입니다. 케싱어는 동물 사료로는 좋지만 사람은 먹을 수 없습니다.</t>
  </si>
  <si>
    <t>발광 대롱</t>
  </si>
  <si>
    <t>거꾸로 된 원뿔 모양으로 자라는 수생 곰팡이. 어둠 속에서 눈에 띄게 빛납니다.</t>
  </si>
  <si>
    <t>문리스 스트라이프</t>
  </si>
  <si>
    <t>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t>
  </si>
  <si>
    <t>문리스 가죽</t>
  </si>
  <si>
    <t>무두질하고, 건조시켜, 긁어 낸 버섯 층. 옷과 가방을 만드는 데 좋은 지하 재료입니다.</t>
  </si>
  <si>
    <t>모탈 곰보버섯</t>
  </si>
  <si>
    <t>천천히 자라는 버섯으로 수확하면 곰팡이 약을 얻을 수 있습니다. 이 버섯은 섬세한 구조로 인해 파종과 수확 모두 매우 노동 집약적인 작업입니다.</t>
  </si>
  <si>
    <t>곰팡이 약</t>
  </si>
  <si>
    <t>모탈 곰보버섯에서 추출한 곰팡이 혼합물 팩입니다. 산업용 의약품보다는 덜 강력하지만 아무것도 없는 것보다는 훨씬 낫습니다.</t>
  </si>
  <si>
    <t>녹틸</t>
  </si>
  <si>
    <t>나무처럼 튼튼한 버섯입니다. 빠르게 자라지만 쓸 만한 재료는 많이 얻지 못합니다.</t>
  </si>
  <si>
    <t>뉘테</t>
  </si>
  <si>
    <t>갓의 겉은 대체로 어두운 색이지만 밑면은 밝게 빛납니다. 물이나 매우 습한 환경에서 가장 많이 자랍니다.</t>
  </si>
  <si>
    <t>팝탑</t>
  </si>
  <si>
    <t>불에 노출되면 끈적끈적한 포자를 방출하는 해면체 버섯의 새싹입니다. 이 포자는 물이나 소방 거품처럼 작용합니다.</t>
  </si>
  <si>
    <t>전력 곰팡이</t>
  </si>
  <si>
    <t>전기 전위 버섯. 적절한 장치가 있으면 에너지를 얻을 수 있습니다. 전력 생산 - 60</t>
  </si>
  <si>
    <t>푸스멜론</t>
  </si>
  <si>
    <t>악취가 나는 액체 주머니를 생성하는 녹색의 조롱박 같은 곰팡이입니다.</t>
  </si>
  <si>
    <t>라벨머쉬</t>
  </si>
  <si>
    <t>라벨머쉬는 균사체를 넓게 퍼뜨려 오물을 소화해 스스로 성장하는 기이한 버섯입니다.</t>
  </si>
  <si>
    <t>순록 이끼</t>
  </si>
  <si>
    <t>얼어붙은 터널에 어울리는 색을 가진 이 이끼는 어둠에 적응해 왔습니다. 이끼는 무엇이든 먹고 살 수 있습니다.</t>
  </si>
  <si>
    <t>라임 꽃</t>
  </si>
  <si>
    <t>이 아름답고 추위에 잘 적응하는 꽃은 빛이 거의 없어도 생존할 수 있지만, 최소한의 조명이 있어야 가장 잘 자랍니다.</t>
  </si>
  <si>
    <t>러스트퍼프</t>
  </si>
  <si>
    <t>벗겨지고 녹슨 색 포자를 가진 커다란 댕구알버섯입니다.</t>
  </si>
  <si>
    <t>새지크러스트</t>
  </si>
  <si>
    <t>최소한의 빛으로도 생존할 수 있는 튼튼하고 잎이 많은 이끼류입니다.</t>
  </si>
  <si>
    <t>듀쉬룸</t>
  </si>
  <si>
    <t>작은 먹이를 유인하기 위해 빛을 발산하면 끈적거리는 아가미에 갇히게 됩니다.</t>
  </si>
  <si>
    <t>쉬버쉬룸</t>
  </si>
  <si>
    <t>갓에서 생체 발광을 내는 듬성듬성한 버섯 나무입니다.</t>
  </si>
  <si>
    <t>샤인캡 버섯</t>
  </si>
  <si>
    <t>이 커다란 버섯은 글리머슬라임이라는 놀랍도록 맛있는 점액 곰팡이와 공생하며 살고 있습니다.</t>
  </si>
  <si>
    <t>글리머슬라임</t>
  </si>
  <si>
    <t>글리머슬라임은 점액 곰팡이 중 하나로, 실제 버섯이 아니며 갓과 공생하며 살아갑니다.</t>
  </si>
  <si>
    <t>스컬탑 버섯</t>
  </si>
  <si>
    <t>오염된 독성 포자를 공기 중으로 꾸준히 방출하는 매우 치명적인 버섯입니다. 이 포자의 독에 면역이 없는 생물은 독성이 빠르게 축적됩니다.</t>
  </si>
  <si>
    <t>녹말줄기</t>
  </si>
  <si>
    <t>본질적으로 감자처럼 위로 자란 뿌리식물로, 최악의 토양에서도 쉽게 자라기 때문에 동굴에 사는 부족들이 재배합니다.</t>
  </si>
  <si>
    <t>본질적으로 감자처럼 위로 자란 뿌리식물입니다.</t>
  </si>
  <si>
    <t>스팀퀼</t>
  </si>
  <si>
    <t>각성 효과가 있는 것으로 알려진 이 식물은 지하 깊은 곳에서 야생으로 자생합니다. 사육은 힘들지만 야생에서는 번성합니다.</t>
  </si>
  <si>
    <t>자극적이면서도 진정 효과가 있는 약물입니다.</t>
  </si>
  <si>
    <t>악취 격자</t>
  </si>
  <si>
    <t>이 격자 모양의 곰팡이에서 나오는 가스는 썩은 시체 냄새가 납니다.</t>
  </si>
  <si>
    <t>바이올렛 윔플</t>
  </si>
  <si>
    <t>커다란 보랏빛 갓이 달린 버섯. 생산성은 그다지 높지 않지만 식용 곰팡이를 생산합니다.</t>
  </si>
  <si>
    <t>바이리톨</t>
  </si>
  <si>
    <t>단단한 녹색 버섯 나무. 빠르게 자라지만 쓸 만한 재료가 많지 않습니다.</t>
  </si>
  <si>
    <t>와토브</t>
  </si>
  <si>
    <t>부드러운 둥근 구가 특징인 작은 다육식물입니다. 구슬 안에는 많은 양의 물이 들어 있습니다.</t>
  </si>
  <si>
    <t>휠쉬룸</t>
  </si>
  <si>
    <t>사막 얕은 곳의 반건조 환경에서 자라는 중간 크기의 곰팡이입니다.</t>
  </si>
  <si>
    <t>링클캡</t>
  </si>
  <si>
    <t>습한 환경에서 자라는 지하 곰팡이입니다. 종종 진균류가 먹습니다.</t>
  </si>
  <si>
    <t>얌구근</t>
  </si>
  <si>
    <t>끝이 밝게 빛나는 이 곰팡이는 동물이 먹도록 유인하여 튼튼한 포자를 퍼뜨립니다.</t>
  </si>
  <si>
    <t>버섯 와인</t>
  </si>
  <si>
    <t>곰팡이가 발효되어 와인과 전혀 다르지 않은 알코올 음료입니다. 후천적인 맛으로 톡 쏘는 맛과 한천의 향이 살짝 느껴집니다.</t>
  </si>
  <si>
    <t>{0} 마시기</t>
  </si>
  <si>
    <t>{0} 마심</t>
  </si>
  <si>
    <t>병</t>
  </si>
  <si>
    <t>병 목</t>
  </si>
  <si>
    <t>버섯액</t>
  </si>
  <si>
    <t>발효되지 않은 버섯 와인. 이 물질은 마실 수 있게 되려면 버섯 발효통에서 발효해야 합니다.</t>
  </si>
  <si>
    <t>버섯 발효통</t>
  </si>
  <si>
    <t>버섯액을 버섯 와인으로 발효시키는 통.</t>
  </si>
  <si>
    <t>진균 배양기</t>
  </si>
  <si>
    <t>그저 균사체 스타터를 위한 구멍이 뚫린 썩은 통나무를 제자리에 고정한 것입니다. 버섯을 재배하는 데 빛이나 전력을 많이 소비하는 급수 시스템이 필요하지 않습니다.</t>
  </si>
  <si>
    <t>글림캡슐</t>
  </si>
  <si>
    <t>야생 포자의 부작용이 없는 강력한 통증 완화 효과가 있습니다.</t>
  </si>
  <si>
    <t>야생 쉬머버섯</t>
  </si>
  <si>
    <t>야생 쉬머버섯. 그 섬세한 맛과 영양적 특성은 동굴 세계 주민들이 매우 높이 평가합니다.</t>
  </si>
  <si>
    <t>야생 발광구근</t>
  </si>
  <si>
    <t>야생 발광구근. 고무처럼 질긴 과육은 무겁고 생으로 먹기에는 부담스럽지만, 썩는 속도가 느리다는 장점이 있습니다.</t>
  </si>
  <si>
    <t>야생 그레이필드</t>
  </si>
  <si>
    <t>음식으로 조리하거나 버섯 와인으로 가공할 준비가 된 생 그레이필드 버섯.</t>
  </si>
  <si>
    <t>글림캡 연고</t>
  </si>
  <si>
    <t>연고가 뚝뚝 떨어지는 거대한 글림캡입니다. 동굴 세계에서 자연 치유력이 있다고 알려진 이 식물은 부상을 치료하고 통증을 완화하는 데 사용할 수 있습니다.</t>
  </si>
  <si>
    <t>균사체 벽돌</t>
  </si>
  <si>
    <t>곰팡이의 섬유질 뿌리 같은 부분인 압축된 균사체 덩어리. 썩지 않는 괜찮은 동물 사료이지만 사람은 먹을 수 없습니다.</t>
  </si>
  <si>
    <t>쉬머 버섯</t>
  </si>
  <si>
    <t>부드럽고 섬세한 쉬머버섯. 은은한 맛으로 동굴세계 주민들이 별미로 여기는 버섯입니다.</t>
  </si>
  <si>
    <t>발광구근</t>
  </si>
  <si>
    <t>어두운 동굴 구석구석에서 자라는 작고 빛나는 구근입니다. 엄밀히 말하면 식용이 가능하지만 맛이 매우 거칠어 요리 재료로 사용하는 것이 더 좋습니다.</t>
  </si>
  <si>
    <t>그레이필드</t>
  </si>
  <si>
    <t>모양, 맛, 질감 면에서 평범하지 않은 버섯이지만, 주목할 만한 점은 버섯 와인으로 양조할 수 있다는 점입니다.</t>
  </si>
  <si>
    <t>로얄 브라켓</t>
  </si>
  <si>
    <t>고급스러운 황금빛으로 빛나는 옛 지구의 굴 버섯과 관련된 브라켓 균류입니다.</t>
  </si>
  <si>
    <t>글림캡</t>
  </si>
  <si>
    <t>동굴 탐험가들에 의해 자연 치유력이 있는 것으로 알려진 거대한 동굴 버섯입니다. 글림캡 포자는 향정신성 물질로 버섯이 교란될 때마다 방출됩니다.</t>
  </si>
  <si>
    <t>브라이트벨</t>
  </si>
  <si>
    <t>연약한 가지 끝에 달린 작은 전구에서 발산하는 빛으로 광부들이 높이 평가하는 매우 우아한 균류입니다. 동굴 세계 사람들은 종종 천연 번개로 사용하지만 섬유질 질감 때문에 식용은 불가능합니다.</t>
  </si>
  <si>
    <t>부드럽고 섬세한 쉬머 버섯. 은은한 맛으로 동굴세계 주민들이 별미로 여기는 버섯입니다.</t>
  </si>
  <si>
    <t>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t>
  </si>
  <si>
    <t>균류 버섯</t>
  </si>
  <si>
    <t>곰팡이는 유전적 특성으로 인해 무성 생식도 가능합니다. 다 자란 곰팡이는 자신의 버섯에서 나오게 됩니다.</t>
  </si>
  <si>
    <t>팀버캡 버섯</t>
  </si>
  <si>
    <t>나무와 같은 물질을 가진 버섯.</t>
  </si>
  <si>
    <t>고기 버섯</t>
  </si>
  <si>
    <t>작은 곤충이 많이 살고있는 버섯.</t>
  </si>
  <si>
    <t>젤리 버섯</t>
  </si>
  <si>
    <t>곤충 젤리 같은 물질을 생성하는 버섯입니다.</t>
  </si>
  <si>
    <t>거대 버섯</t>
  </si>
  <si>
    <t>식용 곰팡이를 많이 생산하지만 성장하는 데 시간이 걸리는 큰 버섯입니다.</t>
  </si>
  <si>
    <t>마이크로 버섯</t>
  </si>
  <si>
    <t>약간의 식용 곰팡이를 생산하지만 매우 빠르게 자라는 작은 버섯입니다.</t>
  </si>
  <si>
    <t>약 버섯</t>
  </si>
  <si>
    <t>약초와 유사한 제품을 생산하는 작은 버섯입니다.</t>
  </si>
  <si>
    <t>수확하여 의류에 사용할 수 있는 섬유질 밀도가 높은 갓을 생산하는 작은 버섯입니다.</t>
  </si>
  <si>
    <t>쉬머 스무디</t>
  </si>
  <si>
    <t>쉬머 버섯으로 스무디를 만들면 쉬머 버섯의 은은한 향을 해치지 않고 글리터처럼 반짝이는 음료를 만들 수 있습니다. 재미있죠!</t>
  </si>
  <si>
    <t>로얄 소스</t>
  </si>
  <si>
    <t>로얄 브라켓의 잎을 끓여 만든 강렬한 풍미의 소스. 어둠 속에서 생활하는 데 따른 영향을 상쇄하는 데 도움이 됩니다.</t>
  </si>
  <si>
    <t>날렵한 초식 포유류입니다. 이 박쥐는 어둠 속을 날아다니며 작은 곤충이나 포유류 등 먹이를 찾기 위해 반향 탐지 감각을 사용합니다.</t>
  </si>
  <si>
    <t>동굴 안의 생체 발광 식물과 곰팡이를 먹으며 이 박쥐는 비슷한 특성을 갖게 되었습니다.</t>
  </si>
  <si>
    <t>키틴 근위대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</si>
  <si>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t>
  </si>
  <si>
    <t>키틴 근위대 헬멧</t>
  </si>
  <si>
    <t>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t>
  </si>
  <si>
    <t>키틴 근위대 장교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</si>
  <si>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t>
  </si>
  <si>
    <t>딱정벌레 장교 갑옷</t>
  </si>
  <si>
    <t>단단한 키틴 직조 외피와 정면이 아닌 시야각을 위한 간접 시각 시스템을 갖춘 중무장 하이테크 헬멧입니다. 가장 강력하거나 운이 좋게 조준된 총을 제외한 모든 공격을 막아줍니다.</t>
  </si>
  <si>
    <t>키틴 근위대 장교 헬멧</t>
  </si>
  <si>
    <t>딱정벌레 장교 헬멧</t>
  </si>
  <si>
    <t>거미 장교 헬멧</t>
  </si>
  <si>
    <t>장님 테트라</t>
  </si>
  <si>
    <t>야생 장님 테트라.</t>
  </si>
  <si>
    <t>데블스 펍피쉬</t>
  </si>
  <si>
    <t>야생 데블스 퍼피쉬</t>
  </si>
  <si>
    <t>유령 새우</t>
  </si>
  <si>
    <t>야생 유령 새우.</t>
  </si>
  <si>
    <t>락투스</t>
  </si>
  <si>
    <t>야생 락투스.</t>
  </si>
  <si>
    <t>동굴 엔젤 피쉬</t>
  </si>
  <si>
    <t>야생 동굴 엔젤 피쉬.</t>
  </si>
  <si>
    <t>발광장어</t>
  </si>
  <si>
    <t>야생 발광장어.</t>
  </si>
  <si>
    <t>바위 랍스터</t>
  </si>
  <si>
    <t>야생 바위 랍스터.</t>
  </si>
  <si>
    <t>스톤 살라맨더</t>
  </si>
  <si>
    <t>야생 스톤 살라맨더.</t>
  </si>
  <si>
    <t>장님 메기</t>
  </si>
  <si>
    <t>야생 장님 메기.</t>
  </si>
  <si>
    <t>본블레이드</t>
  </si>
  <si>
    <t>야생 본블레이드.</t>
  </si>
  <si>
    <t>자이언트 동굴 게</t>
  </si>
  <si>
    <t>야생 자이언트 동굴 게.</t>
  </si>
  <si>
    <t>발광 갑오징어</t>
  </si>
  <si>
    <t>야생 발광 갑오징어.</t>
  </si>
  <si>
    <t>냉각 연고 금단현상</t>
  </si>
  <si>
    <t>항상 몸이 무겁고 더워요. 이렇게까지 연고를 바르고 싶을 줄은 몰랐어요.</t>
  </si>
  <si>
    <t>몸이 일할 준비가 된 것 같아요.</t>
  </si>
  <si>
    <t>글리터가 있으면 일할 준비가 된 것 같지만 마음은 이상하게 멀게 느껴집니다.</t>
  </si>
  <si>
    <t>스팀퀼을 하면 마음이 차분해지고 동시에 에너지가 솟아납니다.</t>
  </si>
  <si>
    <t>야생 둘시스를 먹음</t>
  </si>
  <si>
    <t>맛있는 둘시스를 먹었습니다. 정말 달콤하네요!</t>
  </si>
  <si>
    <t>곰팡이 통나무를 먹음</t>
  </si>
  <si>
    <t>이가 아파요, 왜 이러는 거죠?</t>
  </si>
  <si>
    <t>야생 쉬머 버섯을 먹음</t>
  </si>
  <si>
    <t>맛있는 쉬머 버섯을 먹었습니다. 엄청나게 달콤하고 부드러웠어요!</t>
  </si>
  <si>
    <t>버섯 와인을 마심</t>
  </si>
  <si>
    <t>진짜 와인인데, 왜 표면에 포도가 있을까요? 끈적끈적한 작은 거품들, 포도.</t>
  </si>
  <si>
    <t>글림캡 연기 흡입</t>
  </si>
  <si>
    <t>그 글림캡에서 이상한 연기를 마셨어요. 기분이 너어어어어무 좋아요!</t>
  </si>
  <si>
    <t>로얄 소스를 먹음</t>
  </si>
  <si>
    <t>풍부하고 짭조름한 감칠맛.</t>
  </si>
  <si>
    <t>진정</t>
  </si>
  <si>
    <t>지상은 평온하고 방해받지 않습니다. 페널티나 수식어가 없습니다.</t>
  </si>
  <si>
    <t>동굴</t>
  </si>
  <si>
    <t>버섯 와인 통에서 버섯 와인 꺼내기</t>
  </si>
  <si>
    <t>와인 꺼내기</t>
  </si>
  <si>
    <t>버섯 발효 통 채우기</t>
  </si>
  <si>
    <t>채우기</t>
  </si>
  <si>
    <t>여행하기위한 드릴 포드</t>
  </si>
  <si>
    <t>가져온 노드</t>
    <phoneticPr fontId="4" type="noConversion"/>
  </si>
  <si>
    <t>수정할 노드</t>
    <phoneticPr fontId="4" type="noConversion"/>
  </si>
  <si>
    <t>결과 노드</t>
    <phoneticPr fontId="4" type="noConversion"/>
  </si>
  <si>
    <t>Update [Not chosen]</t>
    <phoneticPr fontId="4" type="noConversion"/>
  </si>
  <si>
    <t>BMT_Gleamcapsules.ingestible.ingestCommandString</t>
    <phoneticPr fontId="4" type="noConversion"/>
  </si>
  <si>
    <t>BMT_Gleamcapsules.ingestible.ingestReportString</t>
    <phoneticPr fontId="4" type="noConversion"/>
  </si>
  <si>
    <t>BMT_Leather_GlacialPlain.description</t>
    <phoneticPr fontId="4" type="noConversion"/>
  </si>
  <si>
    <t>left claw</t>
    <phoneticPr fontId="4" type="noConversion"/>
  </si>
  <si>
    <t>right claw</t>
    <phoneticPr fontId="4" type="noConversion"/>
  </si>
  <si>
    <t>head</t>
    <phoneticPr fontId="4" type="noConversion"/>
  </si>
  <si>
    <t>ThingDef+BMT_Snowstalker.tools.0.label</t>
    <phoneticPr fontId="4" type="noConversion"/>
  </si>
  <si>
    <t>ThingDef+BMT_Snowstalker.tools.1.label</t>
    <phoneticPr fontId="4" type="noConversion"/>
  </si>
  <si>
    <t>ThingDef+BMT_Snowstalker.tools.2.label</t>
    <phoneticPr fontId="4" type="noConversion"/>
  </si>
  <si>
    <t>BMT_Snowstalker.tools.0.label</t>
    <phoneticPr fontId="4" type="noConversion"/>
  </si>
  <si>
    <t>BMT_Snowstalker.tools.1.label</t>
    <phoneticPr fontId="4" type="noConversion"/>
  </si>
  <si>
    <t>BMT_Snowstalker.tools.2.label</t>
    <phoneticPr fontId="4" type="noConversion"/>
  </si>
  <si>
    <t>BMT_Owlbear.tools.3.label</t>
    <phoneticPr fontId="4" type="noConversion"/>
  </si>
  <si>
    <t>BMT_Owlbear.tools.4.label</t>
    <phoneticPr fontId="4" type="noConversion"/>
  </si>
  <si>
    <t>BMT_Owlbear.tools.5.label</t>
    <phoneticPr fontId="4" type="noConversion"/>
  </si>
  <si>
    <t>BMT_Owlbear.tools.7.label</t>
    <phoneticPr fontId="4" type="noConversion"/>
  </si>
  <si>
    <t>ThingDef+BMT_Owlbear.tools.4.label</t>
  </si>
  <si>
    <t>ThingDef+BMT_Owlbear.tools.5.label</t>
  </si>
  <si>
    <t>ThingDef+BMT_Owlbear.tools.7.label</t>
  </si>
  <si>
    <t>BMT_FrostFrog.tools.1.label</t>
    <phoneticPr fontId="4" type="noConversion"/>
  </si>
  <si>
    <t>ThingDef+BMT_FrostFrog.tools.1.label</t>
  </si>
  <si>
    <t>BMT_CaveLemming.tools.1.label</t>
    <phoneticPr fontId="4" type="noConversion"/>
  </si>
  <si>
    <t>ThingDef+BMT_CaveLemming.tools.1.label</t>
  </si>
  <si>
    <t>BMT_Disease_ThermophileMechanites.letterText</t>
    <phoneticPr fontId="4" type="noConversion"/>
  </si>
  <si>
    <t>BMT_Disease_PurpleLung.letterText</t>
    <phoneticPr fontId="4" type="noConversion"/>
  </si>
  <si>
    <t>BMT_Disease_AthleteFoot.letterText</t>
    <phoneticPr fontId="4" type="noConversion"/>
  </si>
  <si>
    <t>CoolingSalveTolerance.stages.0.label</t>
    <phoneticPr fontId="4" type="noConversion"/>
  </si>
  <si>
    <t>CoolingSalveTolerance.stages.1.label</t>
  </si>
  <si>
    <t>CoolingSalveTolerance.stages.2.label</t>
  </si>
  <si>
    <t>small</t>
  </si>
  <si>
    <t>large</t>
  </si>
  <si>
    <t>massive</t>
  </si>
  <si>
    <t>HediffDef+CoolingSalveTolerance.stages.0.label</t>
  </si>
  <si>
    <t>HediffDef+CoolingSalveTolerance.stages.1.label</t>
  </si>
  <si>
    <t>HediffDef+CoolingSalveTolerance.stages.2.label</t>
  </si>
  <si>
    <t>GameConditionDef+BMT_GameCondition_PhosphoricLights.label</t>
  </si>
  <si>
    <t>GameConditionDef+BMT_GameCondition_PhosphoricLights.description</t>
  </si>
  <si>
    <t>GameConditionDef+BMT_GameCondition_PhosphoricLights.endMessage</t>
  </si>
  <si>
    <t>GameConditionDef+BMT_GameCondition_PhosphoricLights.letterText</t>
  </si>
  <si>
    <t>IncidentDef+BMT_Disease_ThermophileMechanites.letterText</t>
  </si>
  <si>
    <t>IncidentDef+BMT_Incident_PhosphoricLights.label</t>
  </si>
  <si>
    <t>IncidentDef+BMT_Incident_PhosphoricLights.letterLabel</t>
  </si>
  <si>
    <t>MemeDef+BMT_CavernDweller.label</t>
  </si>
  <si>
    <t>MemeDef+BMT_CavernDweller.description</t>
  </si>
  <si>
    <t>TaleDef+BMT_PhosphoricLights_Tale.label</t>
  </si>
  <si>
    <t>TaleDef+BMT_PhosphoricLights_Tale.rulePack.rulesStrings.0</t>
  </si>
  <si>
    <t>TaleDef+BMT_PhosphoricLights_Tale.rulePack.rulesStrings.1</t>
  </si>
  <si>
    <t>TaleDef+BMT_PhosphoricLights_Tale.rulePack.rulesStrings.2</t>
  </si>
  <si>
    <t>TaleDef+BMT_PhosphoricLights_Tale.rulePack.rulesStrings.3</t>
  </si>
  <si>
    <t>TaleDef+BMT_PhosphoricLights_Tale.rulePack.rulesStrings.4</t>
  </si>
  <si>
    <t>TaleDef+BMT_PhosphoricLights_Tale.rulePack.rulesStrings.5</t>
  </si>
  <si>
    <t>TaleDef+BMT_PhosphoricLights_Tale.rulePack.rulesStrings.6</t>
  </si>
  <si>
    <t>TaleDef+BMT_PhosphoricLights_Tale.rulePack.rulesStrings.7</t>
  </si>
  <si>
    <t>TaleDef+BMT_PhosphoricLights_Tale.rulePack.rulesStrings.8</t>
  </si>
  <si>
    <t>TaleDef+BMT_PhosphoricLights_Tale.rulePack.rulesStrings.9</t>
  </si>
  <si>
    <t>TaleDef+BMT_PhosphoricLights_Tale.rulePack.rulesStrings.10</t>
  </si>
  <si>
    <t>TaleDef+BMT_PhosphoricLights_Tale.rulePack.rulesStrings.11</t>
  </si>
  <si>
    <t>TaleDef+BMT_PhosphoricLights_Tale.rulePack.rulesStrings.12</t>
  </si>
  <si>
    <t>TaleDef+BMT_PhosphoricLights_Tale.rulePack.rulesStrings.13</t>
  </si>
  <si>
    <t>TaleDef+BMT_PhosphoricLights_Tale.rulePack.rulesStrings.14</t>
  </si>
  <si>
    <t>TaleDef+BMT_PhosphoricLights_Tale.rulePack.rulesStrings.15</t>
  </si>
  <si>
    <t>TaleDef+BMT_PhosphoricLights_Tale.rulePack.rulesStrings.16</t>
  </si>
  <si>
    <t>ThingDef+BMT_Gleamcapsules.ingestible.ingestCommandString</t>
  </si>
  <si>
    <t>ThingDef+BMT_Gleamcapsules.ingestible.ingestReportString</t>
  </si>
  <si>
    <t>ThoughtDef+BMT_Thought_PhosphoricLights.stages.mesmerizing_lights.label</t>
    <phoneticPr fontId="5" type="noConversion"/>
  </si>
  <si>
    <t>ThoughtDef+BMT_Thought_PhosphoricLights.stages.mesmerizing_lights.description</t>
  </si>
  <si>
    <t>인광</t>
  </si>
  <si>
    <t>동굴 안을 가득 채운 은은한 인광의 빛이 보는 이들을 매혹시키고 영혼을 고양시킵니다.</t>
  </si>
  <si>
    <t>인광이 꺼지고 있습니다.</t>
  </si>
  <si>
    <t>동굴 주민</t>
  </si>
  <si>
    <t>우리의 먼 조상들은 동굴에서 살았고, 우리는 이 전통을 이어갈 것입니다.</t>
  </si>
  <si>
    <t>tale_noun-&gt;인광이 [PAWN_nameDef]의 [Community] 동굴을 비춘 시간입니다.</t>
  </si>
  <si>
    <t>tale_noun-&gt;[PAWN_nameDef]의 [Community] 내에서 섬뜩한 인광이 춤을 추는 것을 보았습니다.</t>
  </si>
  <si>
    <t>tale_noun-&gt;[PAWN_nameDef]의 [Community]가 이세계적인 인광의 빛으로 물들었습니다.</t>
  </si>
  <si>
    <t>image-&gt;미묘한 [Color][circumstance_phrase] 가득합니다.</t>
  </si>
  <si>
    <t>image-&gt;[Color] 조명 [circumstance_phrase] 강조되는 매혹적인 디스플레이</t>
  </si>
  <si>
    <t>image-&gt;빛나는 [Color] 반짝임의 연결[circumstance_phrase] 있습니다.</t>
  </si>
  <si>
    <t>image-&gt;[Color] 하이라이트가 [circumstance_phrase] 있는 복잡한 [Color] 패턴</t>
  </si>
  <si>
    <t>image-&gt;[Color]의 우아하게 소용돌이치는 조명[circumstance_group] 있습니다.</t>
  </si>
  <si>
    <t>circumstance_phrase-&gt;의 매혹적인 광채가 동굴 바닥에</t>
  </si>
  <si>
    <t>circumstance_phrase-&gt;아래 [Terrain Feature]의 아름다움이</t>
  </si>
  <si>
    <t>circumstance_phrase-&gt;이 동굴 전체에 신비롭게 떠다니고</t>
  </si>
  <si>
    <t>circumstance_phrase-&gt;[TerrainFeature]과 [TerrainFeature]의 매혹적인 대형을 둘러싸고</t>
  </si>
  <si>
    <t>desc_sentence-&gt;아래에서 [PAWN_nameDef](은)는 생각에 잠긴 채 넋을 잃고 있습니다.</t>
  </si>
  <si>
    <t>desc_sentence-&gt;[PAWN_nameDef](이)가 빛나는 [TerrainFeature] 근처에 서서 경외감을 표합니다.</t>
  </si>
  <si>
    <t>desc_sentence-&gt;[Quantity_adjphrase] [Animal]이 섬뜩한 빛 속에서 평화롭게 움직입니다.</t>
  </si>
  <si>
    <t>desc_sentence-&gt;사방에 평온함과 경이로움이 감돌고 있습니다.</t>
  </si>
  <si>
    <t>desc_sentence-&gt;시야에 [Enemy]이 보이지 않습니다.</t>
  </si>
  <si>
    <t>매혹적인 빛</t>
  </si>
  <si>
    <t>이 아름다운 불빛이 제 마음을 기쁨으로 가득 채웁니다.</t>
  </si>
  <si>
    <t>Caveworld_Flora_Unleashed.TooFarFromRock</t>
    <phoneticPr fontId="4" type="noConversion"/>
  </si>
  <si>
    <t>BMT_XyrionTailGrowth</t>
  </si>
  <si>
    <t>BMT_MetalloSnailShellGrowth</t>
  </si>
  <si>
    <t>BMT_BoomSporeGrowth</t>
  </si>
  <si>
    <t>GeologicalLandforms.Landform.BMT_FungalForest</t>
  </si>
  <si>
    <t>GeologicalLandforms.Landform.BMT_CrystalCaverns</t>
  </si>
  <si>
    <t>GeologicalLandforms.Landform.BMT_EarthenDepths</t>
  </si>
  <si>
    <t>GeologicalLandforms.Landform.BMT_Mineshaft</t>
  </si>
  <si>
    <t>GeologicalLandforms.Landform.BMT_Aquifer</t>
  </si>
  <si>
    <t>MustBeOnLava</t>
  </si>
  <si>
    <t>LavaGeneratoor_lavaUsedTwice</t>
  </si>
  <si>
    <t>BMT_FungalPowerGenerator_MustNotBePlacedCloseToAnother</t>
  </si>
  <si>
    <t>BMT_FungalPowerGenerator_MakeGrowingZoneDesc</t>
  </si>
  <si>
    <t>BiomesCaverns_CoolEnclosedThickRoofAreasLabel</t>
  </si>
  <si>
    <t>BiomesCaverns_CoolEnclosedThickRoofAreasHover</t>
  </si>
  <si>
    <t>BiomesCaverns_PowerGenFungusMultiplierLabel</t>
  </si>
  <si>
    <t>BiomesCaverns_PowerGenFungusMultiplierHover</t>
  </si>
  <si>
    <t>BiomesCaverns_ResetSettingsLabel</t>
  </si>
  <si>
    <t>BiomesCaverns_ResetSettingsHover</t>
  </si>
  <si>
    <t>Caveworld_Flora_Unleashed.Dying</t>
    <phoneticPr fontId="4" type="noConversion"/>
  </si>
  <si>
    <t>BMT_GameCondition_PhosphoricLights.label</t>
  </si>
  <si>
    <t>BMT_GameCondition_PhosphoricLights.description</t>
  </si>
  <si>
    <t>BMT_GameCondition_PhosphoricLights.endMessage</t>
  </si>
  <si>
    <t>BMT_GameCondition_PhosphoricLights.letterText</t>
  </si>
  <si>
    <t>BMT_Incident_PhosphoricLights.label</t>
  </si>
  <si>
    <t>BMT_Incident_PhosphoricLights.letterLabel</t>
  </si>
  <si>
    <t>MemeDef</t>
  </si>
  <si>
    <t>BMT_CavernDweller.label</t>
  </si>
  <si>
    <t>BMT_CavernDweller.description</t>
  </si>
  <si>
    <t>BMT_Make_IceBlock.jobString</t>
  </si>
  <si>
    <t>BMT_Make_Sand.jobString</t>
  </si>
  <si>
    <t>StuffCategoryDef</t>
  </si>
  <si>
    <t>BMT_ChitinStuff.noun</t>
  </si>
  <si>
    <t>TaleDef</t>
  </si>
  <si>
    <t>BMT_PhosphoricLights_Tale.label</t>
  </si>
  <si>
    <t>BMT_PhosphoricLights_Tale.rulePack.rulesStrings.0</t>
  </si>
  <si>
    <t>BMT_PhosphoricLights_Tale.rulePack.rulesStrings.1</t>
  </si>
  <si>
    <t>BMT_PhosphoricLights_Tale.rulePack.rulesStrings.2</t>
  </si>
  <si>
    <t>BMT_PhosphoricLights_Tale.rulePack.rulesStrings.3</t>
  </si>
  <si>
    <t>BMT_PhosphoricLights_Tale.rulePack.rulesStrings.4</t>
  </si>
  <si>
    <t>BMT_PhosphoricLights_Tale.rulePack.rulesStrings.5</t>
  </si>
  <si>
    <t>BMT_PhosphoricLights_Tale.rulePack.rulesStrings.6</t>
  </si>
  <si>
    <t>BMT_PhosphoricLights_Tale.rulePack.rulesStrings.7</t>
  </si>
  <si>
    <t>BMT_PhosphoricLights_Tale.rulePack.rulesStrings.8</t>
  </si>
  <si>
    <t>BMT_PhosphoricLights_Tale.rulePack.rulesStrings.9</t>
  </si>
  <si>
    <t>BMT_PhosphoricLights_Tale.rulePack.rulesStrings.10</t>
  </si>
  <si>
    <t>BMT_PhosphoricLights_Tale.rulePack.rulesStrings.11</t>
  </si>
  <si>
    <t>BMT_PhosphoricLights_Tale.rulePack.rulesStrings.12</t>
  </si>
  <si>
    <t>BMT_PhosphoricLights_Tale.rulePack.rulesStrings.13</t>
  </si>
  <si>
    <t>BMT_PhosphoricLights_Tale.rulePack.rulesStrings.14</t>
  </si>
  <si>
    <t>BMT_PhosphoricLights_Tale.rulePack.rulesStrings.15</t>
  </si>
  <si>
    <t>BMT_PhosphoricLights_Tale.rulePack.rulesStrings.16</t>
  </si>
  <si>
    <t>BMT_Thought_PhosphoricLights.stages.mesmerizing_lights.label</t>
  </si>
  <si>
    <t>BMT_Thought_PhosphoricLights.stages.mesmerizing_lights.description</t>
  </si>
  <si>
    <t>BMT_Crystalope_SharpBomb.deathMessage</t>
  </si>
  <si>
    <t>BMT_BloodSuck.deathMessage</t>
  </si>
  <si>
    <t>BMT_ToxicSpores.deathMessage</t>
  </si>
  <si>
    <t>BMT_StunningSpores.deathMessage</t>
  </si>
  <si>
    <t>머리</t>
    <phoneticPr fontId="4" type="noConversion"/>
  </si>
  <si>
    <t>오른쪽 발톱</t>
    <phoneticPr fontId="4" type="noConversion"/>
  </si>
  <si>
    <t>BMT_Snowstalker.tools.head.label</t>
  </si>
  <si>
    <t>ThingDef+BMT_Snowstalker.tools.head.label</t>
    <phoneticPr fontId="4" type="noConversion"/>
  </si>
  <si>
    <t>약함</t>
    <phoneticPr fontId="4" type="noConversion"/>
  </si>
  <si>
    <t>강함</t>
    <phoneticPr fontId="4" type="noConversion"/>
  </si>
  <si>
    <t>심각함</t>
    <phoneticPr fontId="4" type="noConversion"/>
  </si>
  <si>
    <t>발전 곰팡이 출력 배율: {0}%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</si>
</sst>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
      <sz val="8"/>
      <name val="맑은 고딕"/>
      <family val="2"/>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0" fillId="0" borderId="0" xfId="0" applyAlignment="1">
      <alignment vertical="center"/>
    </xf>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73"/>
  <sheetViews>
    <sheetView tabSelected="1" topLeftCell="B1140" workbookViewId="0">
      <selection activeCell="E1531" sqref="E1531"/>
    </sheetView>
  </sheetViews>
  <sheetFormatPr defaultRowHeight="17" x14ac:dyDescent="0.45"/>
  <cols>
    <col min="1" max="1" width="74.83203125" bestFit="1" customWidth="1"/>
    <col min="2" max="2" width="28.33203125" bestFit="1" customWidth="1"/>
    <col min="3" max="3" width="59.58203125" bestFit="1" customWidth="1"/>
    <col min="4" max="4" width="21" customWidth="1"/>
    <col min="5" max="5" width="65.58203125" customWidth="1"/>
    <col min="6" max="6" width="28.25" bestFit="1" customWidth="1"/>
    <col min="7" max="7" width="42.5" customWidth="1"/>
  </cols>
  <sheetData>
    <row r="1" spans="1:7" x14ac:dyDescent="0.45">
      <c r="A1" s="1" t="s">
        <v>0</v>
      </c>
      <c r="B1" s="1" t="s">
        <v>1</v>
      </c>
      <c r="C1" s="1" t="s">
        <v>2</v>
      </c>
      <c r="D1" s="1" t="s">
        <v>3</v>
      </c>
      <c r="E1" s="1" t="s">
        <v>4</v>
      </c>
      <c r="F1" s="2" t="s">
        <v>5</v>
      </c>
      <c r="G1" s="2" t="s">
        <v>5047</v>
      </c>
    </row>
    <row r="2" spans="1:7" x14ac:dyDescent="0.45">
      <c r="A2" s="1" t="str">
        <f>_xlfn.TEXTJOIN("+",,B2,C2)</f>
        <v>RecipeDef+BMT_Caverns_MakeGoJuiceFromGlitter1c.label</v>
      </c>
      <c r="B2" s="1" t="s">
        <v>7</v>
      </c>
      <c r="C2" s="1" t="s">
        <v>8</v>
      </c>
      <c r="D2" s="1" t="s">
        <v>9</v>
      </c>
      <c r="E2" s="1" t="s">
        <v>4325</v>
      </c>
      <c r="F2" s="3" t="s">
        <v>10</v>
      </c>
      <c r="G2" t="str">
        <f>IFERROR(VLOOKUP(A2,Update!$C$2:$D$1569,2,FALSE),"")</f>
        <v>글리터로 고주스 만들기</v>
      </c>
    </row>
    <row r="3" spans="1:7" x14ac:dyDescent="0.45">
      <c r="A3" s="1" t="str">
        <f t="shared" ref="A3:A66" si="0">_xlfn.TEXTJOIN("+",,B3,C3)</f>
        <v>RecipeDef+BMT_Caverns_MakeGoJuiceFromGlitter1c.description</v>
      </c>
      <c r="B3" s="1" t="s">
        <v>7</v>
      </c>
      <c r="C3" s="1" t="s">
        <v>12</v>
      </c>
      <c r="D3" s="1" t="s">
        <v>13</v>
      </c>
      <c r="E3" s="1" t="s">
        <v>4326</v>
      </c>
      <c r="F3" s="4" t="s">
        <v>14</v>
      </c>
      <c r="G3" t="str">
        <f>IFERROR(VLOOKUP(A3,Update!$C$2:$D$1569,2,FALSE),"")</f>
        <v>글리터로 고주스를 만듭니다.</v>
      </c>
    </row>
    <row r="4" spans="1:7" x14ac:dyDescent="0.45">
      <c r="A4" s="1" t="str">
        <f t="shared" si="0"/>
        <v>RecipeDef+BMT_Caverns_MakeGoJuiceFromGlitter1c.jobString</v>
      </c>
      <c r="B4" s="1" t="s">
        <v>7</v>
      </c>
      <c r="C4" s="1" t="s">
        <v>16</v>
      </c>
      <c r="D4" s="1" t="s">
        <v>17</v>
      </c>
      <c r="E4" s="1" t="s">
        <v>4327</v>
      </c>
      <c r="F4" s="3" t="s">
        <v>18</v>
      </c>
      <c r="G4" t="str">
        <f>IFERROR(VLOOKUP(A4,Update!$C$2:$D$1569,2,FALSE),"")</f>
        <v>글리터로 고주스 만드는 중...</v>
      </c>
    </row>
    <row r="5" spans="1:7" x14ac:dyDescent="0.45">
      <c r="A5" s="1" t="str">
        <f t="shared" si="0"/>
        <v>RecipeDef+BMT_Caverns_MakeGoJuiceFromGlitter5c.label</v>
      </c>
      <c r="B5" s="1" t="s">
        <v>7</v>
      </c>
      <c r="C5" s="1" t="s">
        <v>20</v>
      </c>
      <c r="D5" s="1" t="s">
        <v>21</v>
      </c>
      <c r="E5" s="1" t="s">
        <v>4328</v>
      </c>
      <c r="F5" s="4" t="s">
        <v>22</v>
      </c>
      <c r="G5" t="str">
        <f>IFERROR(VLOOKUP(A5,Update!$C$2:$D$1569,2,FALSE),"")</f>
        <v>글리터로 고주스 만들기 x5</v>
      </c>
    </row>
    <row r="6" spans="1:7" x14ac:dyDescent="0.45">
      <c r="A6" s="1" t="str">
        <f t="shared" si="0"/>
        <v>RecipeDef+BMT_Caverns_MakeGoJuiceFromGlitter5c.description</v>
      </c>
      <c r="B6" s="1" t="s">
        <v>7</v>
      </c>
      <c r="C6" s="1" t="s">
        <v>24</v>
      </c>
      <c r="D6" s="1" t="s">
        <v>13</v>
      </c>
      <c r="E6" s="1" t="s">
        <v>4329</v>
      </c>
      <c r="G6" t="str">
        <f>IFERROR(VLOOKUP(A6,Update!$C$2:$D$1569,2,FALSE),"")</f>
        <v>리터로 고주스를 만듭니다.</v>
      </c>
    </row>
    <row r="7" spans="1:7" x14ac:dyDescent="0.45">
      <c r="A7" s="1" t="str">
        <f t="shared" si="0"/>
        <v>RecipeDef+BMT_Caverns_MakeGoJuiceFromGlitter5c.jobString</v>
      </c>
      <c r="B7" s="1" t="s">
        <v>7</v>
      </c>
      <c r="C7" s="1" t="s">
        <v>26</v>
      </c>
      <c r="D7" s="1" t="s">
        <v>17</v>
      </c>
      <c r="E7" s="1" t="s">
        <v>4327</v>
      </c>
      <c r="G7" t="str">
        <f>IFERROR(VLOOKUP(A7,Update!$C$2:$D$1569,2,FALSE),"")</f>
        <v>글리터로 고주스 만드는 중...</v>
      </c>
    </row>
    <row r="8" spans="1:7" x14ac:dyDescent="0.45">
      <c r="A8" s="1" t="str">
        <f t="shared" si="0"/>
        <v>RecipeDef+BMT_Sand_SmeltGlass.label</v>
      </c>
      <c r="B8" s="1" t="s">
        <v>7</v>
      </c>
      <c r="C8" s="1" t="s">
        <v>28</v>
      </c>
      <c r="D8" s="1" t="s">
        <v>29</v>
      </c>
      <c r="E8" s="1" t="s">
        <v>4330</v>
      </c>
      <c r="G8" t="str">
        <f>IFERROR(VLOOKUP(A8,Update!$C$2:$D$1569,2,FALSE),"")</f>
        <v>유리 만들기</v>
      </c>
    </row>
    <row r="9" spans="1:7" x14ac:dyDescent="0.45">
      <c r="A9" s="1" t="str">
        <f t="shared" si="0"/>
        <v>RecipeDef+BMT_Sand_SmeltGlass.description</v>
      </c>
      <c r="B9" s="1" t="s">
        <v>7</v>
      </c>
      <c r="C9" s="1" t="s">
        <v>31</v>
      </c>
      <c r="D9" s="1" t="s">
        <v>32</v>
      </c>
      <c r="E9" s="1" t="s">
        <v>4331</v>
      </c>
      <c r="G9" t="str">
        <f>IFERROR(VLOOKUP(A9,Update!$C$2:$D$1569,2,FALSE),"")</f>
        <v>액자형 유리창을 만듭니다.</v>
      </c>
    </row>
    <row r="10" spans="1:7" x14ac:dyDescent="0.45">
      <c r="A10" s="1" t="str">
        <f t="shared" si="0"/>
        <v>RecipeDef+BMT_Sand_SmeltGlass.jobString</v>
      </c>
      <c r="B10" s="1" t="s">
        <v>7</v>
      </c>
      <c r="C10" s="1" t="s">
        <v>34</v>
      </c>
      <c r="D10" s="1" t="s">
        <v>35</v>
      </c>
      <c r="E10" s="1" t="s">
        <v>4332</v>
      </c>
      <c r="G10" t="str">
        <f>IFERROR(VLOOKUP(A10,Update!$C$2:$D$1569,2,FALSE),"")</f>
        <v>유리 만드는 중...</v>
      </c>
    </row>
    <row r="11" spans="1:7" x14ac:dyDescent="0.45">
      <c r="A11" s="1" t="str">
        <f t="shared" si="0"/>
        <v>RecipeDef+BMT_Sand_SmeltGlass4x.label</v>
      </c>
      <c r="B11" s="1" t="s">
        <v>7</v>
      </c>
      <c r="C11" s="1" t="s">
        <v>37</v>
      </c>
      <c r="D11" s="1" t="s">
        <v>38</v>
      </c>
      <c r="E11" s="1" t="s">
        <v>4333</v>
      </c>
      <c r="G11" t="str">
        <f>IFERROR(VLOOKUP(A11,Update!$C$2:$D$1569,2,FALSE),"")</f>
        <v>유리 만들기 x4</v>
      </c>
    </row>
    <row r="12" spans="1:7" x14ac:dyDescent="0.45">
      <c r="A12" s="1" t="str">
        <f t="shared" si="0"/>
        <v>RecipeDef+BMT_Sand_SmeltGlass4x.description</v>
      </c>
      <c r="B12" s="1" t="s">
        <v>7</v>
      </c>
      <c r="C12" s="1" t="s">
        <v>40</v>
      </c>
      <c r="D12" s="1" t="s">
        <v>32</v>
      </c>
      <c r="E12" s="1" t="s">
        <v>4331</v>
      </c>
      <c r="G12" t="str">
        <f>IFERROR(VLOOKUP(A12,Update!$C$2:$D$1569,2,FALSE),"")</f>
        <v>액자형 유리창을 만듭니다.</v>
      </c>
    </row>
    <row r="13" spans="1:7" x14ac:dyDescent="0.45">
      <c r="A13" s="1" t="str">
        <f t="shared" si="0"/>
        <v>RecipeDef+BMT_Sand_SmeltGlass4x.jobString</v>
      </c>
      <c r="B13" s="1" t="s">
        <v>7</v>
      </c>
      <c r="C13" s="1" t="s">
        <v>42</v>
      </c>
      <c r="D13" s="1" t="s">
        <v>35</v>
      </c>
      <c r="E13" s="1" t="s">
        <v>4332</v>
      </c>
      <c r="G13" t="str">
        <f>IFERROR(VLOOKUP(A13,Update!$C$2:$D$1569,2,FALSE),"")</f>
        <v>유리 만드는 중...</v>
      </c>
    </row>
    <row r="14" spans="1:7" x14ac:dyDescent="0.45">
      <c r="A14" s="1" t="str">
        <f t="shared" si="0"/>
        <v>RecipeDef+BMT_Make_Mushroomleather.label</v>
      </c>
      <c r="B14" s="1" t="s">
        <v>7</v>
      </c>
      <c r="C14" s="1" t="s">
        <v>44</v>
      </c>
      <c r="D14" s="1" t="s">
        <v>45</v>
      </c>
      <c r="E14" s="1" t="s">
        <v>4334</v>
      </c>
      <c r="G14" t="str">
        <f>IFERROR(VLOOKUP(A14,Update!$C$2:$D$1569,2,FALSE),"")</f>
        <v>버섯 가죽 만들기</v>
      </c>
    </row>
    <row r="15" spans="1:7" x14ac:dyDescent="0.45">
      <c r="A15" s="1" t="str">
        <f t="shared" si="0"/>
        <v>RecipeDef+BMT_Make_Mushroomleather.description</v>
      </c>
      <c r="B15" s="1" t="s">
        <v>7</v>
      </c>
      <c r="C15" s="1" t="s">
        <v>47</v>
      </c>
      <c r="D15" s="1" t="s">
        <v>48</v>
      </c>
      <c r="E15" s="1" t="s">
        <v>4335</v>
      </c>
      <c r="G15" t="str">
        <f>IFERROR(VLOOKUP(A15,Update!$C$2:$D$1569,2,FALSE),"")</f>
        <v>버섯 통나무의 껍질을 벗겨 약한 버섯 가죽을 만듭니다.</v>
      </c>
    </row>
    <row r="16" spans="1:7" x14ac:dyDescent="0.45">
      <c r="A16" s="1" t="str">
        <f t="shared" si="0"/>
        <v>RecipeDef+BMT_Make_Mushroomleather.jobString</v>
      </c>
      <c r="B16" s="1" t="s">
        <v>7</v>
      </c>
      <c r="C16" s="1" t="s">
        <v>50</v>
      </c>
      <c r="D16" s="1" t="s">
        <v>51</v>
      </c>
      <c r="E16" s="1" t="s">
        <v>4336</v>
      </c>
      <c r="G16" t="str">
        <f>IFERROR(VLOOKUP(A16,Update!$C$2:$D$1569,2,FALSE),"")</f>
        <v>버섯 가죽 만드는 중...</v>
      </c>
    </row>
    <row r="17" spans="1:7" x14ac:dyDescent="0.45">
      <c r="A17" s="1" t="str">
        <f t="shared" si="0"/>
        <v>RecipeDef+BMT_Make_IceBlock.label</v>
      </c>
      <c r="B17" s="1" t="s">
        <v>7</v>
      </c>
      <c r="C17" s="1" t="s">
        <v>53</v>
      </c>
      <c r="D17" s="1" t="s">
        <v>54</v>
      </c>
      <c r="E17" s="1" t="s">
        <v>4337</v>
      </c>
      <c r="G17" t="str">
        <f>IFERROR(VLOOKUP(A17,Update!$C$2:$D$1569,2,FALSE),"")</f>
        <v>얼음 벽돌 만들기</v>
      </c>
    </row>
    <row r="18" spans="1:7" x14ac:dyDescent="0.45">
      <c r="A18" s="1" t="str">
        <f t="shared" si="0"/>
        <v>RecipeDef+BMT_Make_IceBlock.description</v>
      </c>
      <c r="B18" s="1" t="s">
        <v>7</v>
      </c>
      <c r="C18" s="1" t="s">
        <v>56</v>
      </c>
      <c r="D18" s="1" t="s">
        <v>57</v>
      </c>
      <c r="E18" s="1" t="s">
        <v>4338</v>
      </c>
      <c r="G18" t="str">
        <f>IFERROR(VLOOKUP(A18,Update!$C$2:$D$1569,2,FALSE),"")</f>
        <v>얼음 덩어리를 사용 가능한 벽돌로 자릅니다.</v>
      </c>
    </row>
    <row r="19" spans="1:7" x14ac:dyDescent="0.45">
      <c r="A19" s="1" t="str">
        <f t="shared" si="0"/>
        <v>RecipeDef+BMT_Make_Sand.label</v>
      </c>
      <c r="B19" s="1" t="s">
        <v>7</v>
      </c>
      <c r="C19" s="1" t="s">
        <v>59</v>
      </c>
      <c r="D19" s="1" t="s">
        <v>60</v>
      </c>
      <c r="E19" s="1" t="s">
        <v>4341</v>
      </c>
      <c r="G19" t="str">
        <f>IFERROR(VLOOKUP(A19,Update!$C$2:$D$1569,2,FALSE),"")</f>
        <v>모래 만들기</v>
      </c>
    </row>
    <row r="20" spans="1:7" x14ac:dyDescent="0.45">
      <c r="A20" s="1" t="str">
        <f t="shared" si="0"/>
        <v>RecipeDef+BMT_Make_Sand.description</v>
      </c>
      <c r="B20" s="1" t="s">
        <v>7</v>
      </c>
      <c r="C20" s="1" t="s">
        <v>62</v>
      </c>
      <c r="D20" s="1" t="s">
        <v>63</v>
      </c>
      <c r="E20" s="1" t="s">
        <v>4342</v>
      </c>
      <c r="G20" t="str">
        <f>IFERROR(VLOOKUP(A20,Update!$C$2:$D$1569,2,FALSE),"")</f>
        <v>모래 덩어리를 모래로 부숩니다.</v>
      </c>
    </row>
    <row r="21" spans="1:7" x14ac:dyDescent="0.45">
      <c r="A21" s="1" t="str">
        <f t="shared" si="0"/>
        <v>RecipeDef+BMT_Make_ChemfuelFromBoomSpore.label</v>
      </c>
      <c r="B21" s="1" t="s">
        <v>7</v>
      </c>
      <c r="C21" s="1" t="s">
        <v>65</v>
      </c>
      <c r="D21" s="1" t="s">
        <v>66</v>
      </c>
      <c r="E21" s="1" t="s">
        <v>4344</v>
      </c>
      <c r="G21" t="str">
        <f>IFERROR(VLOOKUP(A21,Update!$C$2:$D$1569,2,FALSE),"")</f>
        <v>붐 포자낭에서 화학연료 만들기</v>
      </c>
    </row>
    <row r="22" spans="1:7" x14ac:dyDescent="0.45">
      <c r="A22" s="1" t="str">
        <f t="shared" si="0"/>
        <v>RecipeDef+BMT_Make_ChemfuelFromBoomSpore.description</v>
      </c>
      <c r="B22" s="1" t="s">
        <v>7</v>
      </c>
      <c r="C22" s="1" t="s">
        <v>68</v>
      </c>
      <c r="D22" s="1" t="s">
        <v>69</v>
      </c>
      <c r="E22" s="1" t="s">
        <v>4345</v>
      </c>
      <c r="G22" t="str">
        <f>IFERROR(VLOOKUP(A22,Update!$C$2:$D$1569,2,FALSE),"")</f>
        <v>붐 포자낭에서 화학 연료를 추출합니다.</v>
      </c>
    </row>
    <row r="23" spans="1:7" x14ac:dyDescent="0.45">
      <c r="A23" s="1" t="str">
        <f t="shared" si="0"/>
        <v>RecipeDef+BMT_Make_ChemfuelFromBoomSpore.jobString</v>
      </c>
      <c r="B23" s="1" t="s">
        <v>7</v>
      </c>
      <c r="C23" s="1" t="s">
        <v>71</v>
      </c>
      <c r="D23" s="1" t="s">
        <v>72</v>
      </c>
      <c r="E23" s="1" t="s">
        <v>4346</v>
      </c>
      <c r="G23" t="str">
        <f>IFERROR(VLOOKUP(A23,Update!$C$2:$D$1569,2,FALSE),"")</f>
        <v>붐 포자낭에서 화학연료를 정제하는 중...</v>
      </c>
    </row>
    <row r="24" spans="1:7" x14ac:dyDescent="0.45">
      <c r="A24" s="1" t="str">
        <f t="shared" si="0"/>
        <v>RecipeDef+BMT_IndustrialMedicineFromFungal.label</v>
      </c>
      <c r="B24" s="1" t="s">
        <v>7</v>
      </c>
      <c r="C24" s="1" t="s">
        <v>74</v>
      </c>
      <c r="D24" s="1" t="s">
        <v>75</v>
      </c>
      <c r="E24" s="1" t="s">
        <v>4347</v>
      </c>
      <c r="G24" t="str">
        <f>IFERROR(VLOOKUP(A24,Update!$C$2:$D$1569,2,FALSE),"")</f>
        <v>곰팡이 약으로 약 만들기</v>
      </c>
    </row>
    <row r="25" spans="1:7" x14ac:dyDescent="0.45">
      <c r="A25" s="1" t="str">
        <f t="shared" si="0"/>
        <v>RecipeDef+BMT_IndustrialMedicineFromFungal.description</v>
      </c>
      <c r="B25" s="1" t="s">
        <v>7</v>
      </c>
      <c r="C25" s="1" t="s">
        <v>77</v>
      </c>
      <c r="D25" s="1" t="s">
        <v>78</v>
      </c>
      <c r="E25" s="1" t="s">
        <v>4348</v>
      </c>
      <c r="G25" t="str">
        <f>IFERROR(VLOOKUP(A25,Update!$C$2:$D$1569,2,FALSE),"")</f>
        <v>약을 만듭니다.</v>
      </c>
    </row>
    <row r="26" spans="1:7" x14ac:dyDescent="0.45">
      <c r="A26" s="1" t="str">
        <f t="shared" si="0"/>
        <v>RecipeDef+BMT_IndustrialMedicineFromFungal.jobString</v>
      </c>
      <c r="B26" s="1" t="s">
        <v>7</v>
      </c>
      <c r="C26" s="1" t="s">
        <v>80</v>
      </c>
      <c r="D26" s="1" t="s">
        <v>81</v>
      </c>
      <c r="E26" s="1" t="s">
        <v>4349</v>
      </c>
      <c r="G26" t="str">
        <f>IFERROR(VLOOKUP(A26,Update!$C$2:$D$1569,2,FALSE),"")</f>
        <v>약 만드는 중...</v>
      </c>
    </row>
    <row r="27" spans="1:7" x14ac:dyDescent="0.45">
      <c r="A27" s="1" t="str">
        <f t="shared" si="0"/>
        <v>RecipeDef+BMT_IndustrialMedicineFromFungal4c.label</v>
      </c>
      <c r="B27" s="1" t="s">
        <v>7</v>
      </c>
      <c r="C27" s="1" t="s">
        <v>83</v>
      </c>
      <c r="D27" s="1" t="s">
        <v>84</v>
      </c>
      <c r="E27" s="1" t="s">
        <v>4350</v>
      </c>
      <c r="G27" t="str">
        <f>IFERROR(VLOOKUP(A27,Update!$C$2:$D$1569,2,FALSE),"")</f>
        <v>곰팡이 약으로 약 만들기 x4</v>
      </c>
    </row>
    <row r="28" spans="1:7" x14ac:dyDescent="0.45">
      <c r="A28" s="1" t="str">
        <f t="shared" si="0"/>
        <v>RecipeDef+BMT_IndustrialMedicineFromFungal4c.description</v>
      </c>
      <c r="B28" s="1" t="s">
        <v>7</v>
      </c>
      <c r="C28" s="1" t="s">
        <v>86</v>
      </c>
      <c r="D28" s="1" t="s">
        <v>78</v>
      </c>
      <c r="E28" s="1" t="s">
        <v>4348</v>
      </c>
      <c r="G28" t="str">
        <f>IFERROR(VLOOKUP(A28,Update!$C$2:$D$1569,2,FALSE),"")</f>
        <v>약을 만듭니다.</v>
      </c>
    </row>
    <row r="29" spans="1:7" x14ac:dyDescent="0.45">
      <c r="A29" s="1" t="str">
        <f t="shared" si="0"/>
        <v>RecipeDef+BMT_IndustrialMedicineFromFungal4c.jobString</v>
      </c>
      <c r="B29" s="1" t="s">
        <v>7</v>
      </c>
      <c r="C29" s="1" t="s">
        <v>88</v>
      </c>
      <c r="D29" s="1" t="s">
        <v>81</v>
      </c>
      <c r="E29" s="1" t="s">
        <v>4349</v>
      </c>
      <c r="G29" t="str">
        <f>IFERROR(VLOOKUP(A29,Update!$C$2:$D$1569,2,FALSE),"")</f>
        <v>약 만드는 중...</v>
      </c>
    </row>
    <row r="30" spans="1:7" x14ac:dyDescent="0.45">
      <c r="A30" s="1" t="str">
        <f t="shared" si="0"/>
        <v>RecipeDef+BMT_RefineGleamcapSalve.label</v>
      </c>
      <c r="B30" s="1" t="s">
        <v>7</v>
      </c>
      <c r="C30" s="1" t="s">
        <v>90</v>
      </c>
      <c r="D30" s="1" t="s">
        <v>91</v>
      </c>
      <c r="E30" s="1" t="s">
        <v>4351</v>
      </c>
      <c r="G30" t="str">
        <f>IFERROR(VLOOKUP(A30,Update!$C$2:$D$1569,2,FALSE),"")</f>
        <v>글림캡 연고로 약 만들기</v>
      </c>
    </row>
    <row r="31" spans="1:7" x14ac:dyDescent="0.45">
      <c r="A31" s="1" t="str">
        <f t="shared" si="0"/>
        <v>RecipeDef+BMT_RefineGleamcapSalve.description</v>
      </c>
      <c r="B31" s="1" t="s">
        <v>7</v>
      </c>
      <c r="C31" s="1" t="s">
        <v>93</v>
      </c>
      <c r="D31" s="1" t="s">
        <v>94</v>
      </c>
      <c r="E31" s="1" t="s">
        <v>4352</v>
      </c>
      <c r="G31" t="str">
        <f>IFERROR(VLOOKUP(A31,Update!$C$2:$D$1569,2,FALSE),"")</f>
        <v>고급 생화학 추출법을 사용하여 글림캡 연고에서 유용한 화학물질을 분리하여 더 유용한 형태인 의약품으로 포장합니다.</v>
      </c>
    </row>
    <row r="32" spans="1:7" x14ac:dyDescent="0.45">
      <c r="A32" s="1" t="str">
        <f t="shared" si="0"/>
        <v>RecipeDef+BMT_RefineGleamcapSalve.jobString</v>
      </c>
      <c r="B32" s="1" t="s">
        <v>7</v>
      </c>
      <c r="C32" s="1" t="s">
        <v>96</v>
      </c>
      <c r="D32" s="1" t="s">
        <v>97</v>
      </c>
      <c r="E32" s="1" t="s">
        <v>4353</v>
      </c>
      <c r="G32" t="str">
        <f>IFERROR(VLOOKUP(A32,Update!$C$2:$D$1569,2,FALSE),"")</f>
        <v>글림캡 연고로 약 만드는 중...</v>
      </c>
    </row>
    <row r="33" spans="1:7" x14ac:dyDescent="0.45">
      <c r="A33" s="1" t="str">
        <f t="shared" si="0"/>
        <v>RecipeDef+BMT_MakeMushroomMust.label</v>
      </c>
      <c r="B33" s="1" t="s">
        <v>7</v>
      </c>
      <c r="C33" s="1" t="s">
        <v>99</v>
      </c>
      <c r="D33" s="1" t="s">
        <v>100</v>
      </c>
      <c r="E33" s="1" t="s">
        <v>4354</v>
      </c>
      <c r="G33" t="str">
        <f>IFERROR(VLOOKUP(A33,Update!$C$2:$D$1569,2,FALSE),"")</f>
        <v>버섯액 만들기</v>
      </c>
    </row>
    <row r="34" spans="1:7" x14ac:dyDescent="0.45">
      <c r="A34" s="1" t="str">
        <f t="shared" si="0"/>
        <v>RecipeDef+BMT_MakeMushroomMust.description</v>
      </c>
      <c r="B34" s="1" t="s">
        <v>7</v>
      </c>
      <c r="C34" s="1" t="s">
        <v>102</v>
      </c>
      <c r="D34" s="1" t="s">
        <v>103</v>
      </c>
      <c r="E34" s="1" t="s">
        <v>4355</v>
      </c>
      <c r="G34" t="str">
        <f>IFERROR(VLOOKUP(A34,Update!$C$2:$D$1569,2,FALSE),"")</f>
        <v>버섯액을 만듭니다.</v>
      </c>
    </row>
    <row r="35" spans="1:7" x14ac:dyDescent="0.45">
      <c r="A35" s="1" t="str">
        <f t="shared" si="0"/>
        <v>RecipeDef+BMT_MakeMushroomMust.jobString</v>
      </c>
      <c r="B35" s="1" t="s">
        <v>7</v>
      </c>
      <c r="C35" s="1" t="s">
        <v>105</v>
      </c>
      <c r="D35" s="1" t="s">
        <v>106</v>
      </c>
      <c r="E35" s="1" t="s">
        <v>4356</v>
      </c>
      <c r="G35" t="str">
        <f>IFERROR(VLOOKUP(A35,Update!$C$2:$D$1569,2,FALSE),"")</f>
        <v>버섯액 만드는 중...</v>
      </c>
    </row>
    <row r="36" spans="1:7" x14ac:dyDescent="0.45">
      <c r="A36" s="1" t="str">
        <f t="shared" si="0"/>
        <v>RecipeDef+BMT_ExtractSeed_Gleamcap.label</v>
      </c>
      <c r="B36" s="1" t="s">
        <v>7</v>
      </c>
      <c r="C36" s="1" t="s">
        <v>108</v>
      </c>
      <c r="D36" s="1" t="s">
        <v>109</v>
      </c>
      <c r="E36" s="1" t="s">
        <v>4357</v>
      </c>
      <c r="G36" t="str">
        <f>IFERROR(VLOOKUP(A36,Update!$C$2:$D$1569,2,FALSE),"")</f>
        <v>글림캡 포자 추출하기</v>
      </c>
    </row>
    <row r="37" spans="1:7" x14ac:dyDescent="0.45">
      <c r="A37" s="1" t="str">
        <f t="shared" si="0"/>
        <v>RecipeDef+BMT_ExtractSeed_Gleamcap.description</v>
      </c>
      <c r="B37" s="1" t="s">
        <v>7</v>
      </c>
      <c r="C37" s="1" t="s">
        <v>111</v>
      </c>
      <c r="D37" s="1" t="s">
        <v>112</v>
      </c>
      <c r="E37" s="1" t="s">
        <v>4358</v>
      </c>
      <c r="G37" t="str">
        <f>IFERROR(VLOOKUP(A37,Update!$C$2:$D$1569,2,FALSE),"")</f>
        <v>글림캡 연고에서 포자를 추출합니다.</v>
      </c>
    </row>
    <row r="38" spans="1:7" x14ac:dyDescent="0.45">
      <c r="A38" s="1" t="str">
        <f t="shared" si="0"/>
        <v>RecipeDef+BMT_ExtractSeed_Shimmershroom.label</v>
      </c>
      <c r="B38" s="1" t="s">
        <v>7</v>
      </c>
      <c r="C38" s="1" t="s">
        <v>114</v>
      </c>
      <c r="D38" s="1" t="s">
        <v>115</v>
      </c>
      <c r="E38" s="1" t="s">
        <v>4359</v>
      </c>
      <c r="G38" t="str">
        <f>IFERROR(VLOOKUP(A38,Update!$C$2:$D$1569,2,FALSE),"")</f>
        <v>쉬머 버섯 포자 추출하기</v>
      </c>
    </row>
    <row r="39" spans="1:7" x14ac:dyDescent="0.45">
      <c r="A39" s="1" t="str">
        <f t="shared" si="0"/>
        <v>RecipeDef+BMT_ExtractSeed_Shimmershroom.description</v>
      </c>
      <c r="B39" s="1" t="s">
        <v>7</v>
      </c>
      <c r="C39" s="1" t="s">
        <v>117</v>
      </c>
      <c r="D39" s="1" t="s">
        <v>118</v>
      </c>
      <c r="E39" s="1" t="s">
        <v>4360</v>
      </c>
      <c r="G39" t="str">
        <f>IFERROR(VLOOKUP(A39,Update!$C$2:$D$1569,2,FALSE),"")</f>
        <v>쉬머 버섯에서 포자를 추출합니다.</v>
      </c>
    </row>
    <row r="40" spans="1:7" x14ac:dyDescent="0.45">
      <c r="A40" s="1" t="str">
        <f t="shared" si="0"/>
        <v>RecipeDef+BMT_ExtractSeed_Glowbulb.label</v>
      </c>
      <c r="B40" s="1" t="s">
        <v>7</v>
      </c>
      <c r="C40" s="1" t="s">
        <v>120</v>
      </c>
      <c r="D40" s="1" t="s">
        <v>121</v>
      </c>
      <c r="E40" s="1" t="s">
        <v>4361</v>
      </c>
      <c r="G40" t="str">
        <f>IFERROR(VLOOKUP(A40,Update!$C$2:$D$1569,2,FALSE),"")</f>
        <v>발광구근 포자 추출하기</v>
      </c>
    </row>
    <row r="41" spans="1:7" x14ac:dyDescent="0.45">
      <c r="A41" s="1" t="str">
        <f t="shared" si="0"/>
        <v>RecipeDef+BMT_ExtractSeed_Glowbulb.description</v>
      </c>
      <c r="B41" s="1" t="s">
        <v>7</v>
      </c>
      <c r="C41" s="1" t="s">
        <v>123</v>
      </c>
      <c r="D41" s="1" t="s">
        <v>124</v>
      </c>
      <c r="E41" s="1" t="s">
        <v>4362</v>
      </c>
      <c r="G41" t="str">
        <f>IFERROR(VLOOKUP(A41,Update!$C$2:$D$1569,2,FALSE),"")</f>
        <v>발광구근에서 포자를 추출합니다.</v>
      </c>
    </row>
    <row r="42" spans="1:7" x14ac:dyDescent="0.45">
      <c r="A42" s="1" t="str">
        <f t="shared" si="0"/>
        <v>RecipeDef+BMT_ExtractSeed_Greyfields.label</v>
      </c>
      <c r="B42" s="1" t="s">
        <v>7</v>
      </c>
      <c r="C42" s="1" t="s">
        <v>126</v>
      </c>
      <c r="D42" s="1" t="s">
        <v>127</v>
      </c>
      <c r="E42" s="1" t="s">
        <v>4363</v>
      </c>
      <c r="G42" t="str">
        <f>IFERROR(VLOOKUP(A42,Update!$C$2:$D$1569,2,FALSE),"")</f>
        <v>그레이필드 포자 추출하기</v>
      </c>
    </row>
    <row r="43" spans="1:7" x14ac:dyDescent="0.45">
      <c r="A43" s="1" t="str">
        <f t="shared" si="0"/>
        <v>RecipeDef+BMT_ExtractSeed_Greyfields.description</v>
      </c>
      <c r="B43" s="1" t="s">
        <v>7</v>
      </c>
      <c r="C43" s="1" t="s">
        <v>129</v>
      </c>
      <c r="D43" s="1" t="s">
        <v>130</v>
      </c>
      <c r="E43" s="1" t="s">
        <v>4364</v>
      </c>
      <c r="G43" t="str">
        <f>IFERROR(VLOOKUP(A43,Update!$C$2:$D$1569,2,FALSE),"")</f>
        <v>그레이필드에서 포자를 추출합니다.</v>
      </c>
    </row>
    <row r="44" spans="1:7" x14ac:dyDescent="0.45">
      <c r="A44" s="1" t="str">
        <f t="shared" si="0"/>
        <v>RecipeDef+BMT_BlendShimmersmoothie.label</v>
      </c>
      <c r="B44" s="1" t="s">
        <v>7</v>
      </c>
      <c r="C44" s="1" t="s">
        <v>132</v>
      </c>
      <c r="D44" s="1" t="s">
        <v>133</v>
      </c>
      <c r="E44" s="1" t="s">
        <v>4365</v>
      </c>
      <c r="G44" t="str">
        <f>IFERROR(VLOOKUP(A44,Update!$C$2:$D$1569,2,FALSE),"")</f>
        <v>쉬머 스무디 만들기</v>
      </c>
    </row>
    <row r="45" spans="1:7" x14ac:dyDescent="0.45">
      <c r="A45" s="1" t="str">
        <f t="shared" si="0"/>
        <v>RecipeDef+BMT_BlendShimmersmoothie.description</v>
      </c>
      <c r="B45" s="1" t="s">
        <v>7</v>
      </c>
      <c r="C45" s="1" t="s">
        <v>135</v>
      </c>
      <c r="D45" s="1" t="s">
        <v>136</v>
      </c>
      <c r="E45" s="1" t="s">
        <v>4366</v>
      </c>
      <c r="G45" t="str">
        <f>IFERROR(VLOOKUP(A45,Update!$C$2:$D$1569,2,FALSE),"")</f>
        <v>쉬머 버섯으로 간단한 스무디를 만듭니다.</v>
      </c>
    </row>
    <row r="46" spans="1:7" x14ac:dyDescent="0.45">
      <c r="A46" s="1" t="str">
        <f t="shared" si="0"/>
        <v>RecipeDef+BMT_BlendShimmersmoothie.jobString</v>
      </c>
      <c r="B46" s="1" t="s">
        <v>7</v>
      </c>
      <c r="C46" s="1" t="s">
        <v>138</v>
      </c>
      <c r="D46" s="1" t="s">
        <v>139</v>
      </c>
      <c r="E46" s="1" t="s">
        <v>4367</v>
      </c>
      <c r="G46" t="str">
        <f>IFERROR(VLOOKUP(A46,Update!$C$2:$D$1569,2,FALSE),"")</f>
        <v>쉬머 스무디 만드는 중..</v>
      </c>
    </row>
    <row r="47" spans="1:7" x14ac:dyDescent="0.45">
      <c r="A47" s="1" t="str">
        <f t="shared" si="0"/>
        <v>RecipeDef+BMT_RoyalSauce.label</v>
      </c>
      <c r="B47" s="1" t="s">
        <v>7</v>
      </c>
      <c r="C47" s="1" t="s">
        <v>141</v>
      </c>
      <c r="D47" s="1" t="s">
        <v>142</v>
      </c>
      <c r="E47" s="1" t="s">
        <v>4368</v>
      </c>
      <c r="G47" t="str">
        <f>IFERROR(VLOOKUP(A47,Update!$C$2:$D$1569,2,FALSE),"")</f>
        <v>로양 소스 만들기</v>
      </c>
    </row>
    <row r="48" spans="1:7" x14ac:dyDescent="0.45">
      <c r="A48" s="1" t="str">
        <f t="shared" si="0"/>
        <v>RecipeDef+BMT_RoyalSauce.description</v>
      </c>
      <c r="B48" s="1" t="s">
        <v>7</v>
      </c>
      <c r="C48" s="1" t="s">
        <v>144</v>
      </c>
      <c r="D48" s="1" t="s">
        <v>145</v>
      </c>
      <c r="E48" s="1" t="s">
        <v>4369</v>
      </c>
      <c r="G48" t="str">
        <f>IFERROR(VLOOKUP(A48,Update!$C$2:$D$1569,2,FALSE),"")</f>
        <v>로얄 브라켓 버섯으로 로얄 소스를 만듭니다. 로얄 브라켓 버섯의 잎을 끓여 만든 강렬한 풍미의 소스입니다.</v>
      </c>
    </row>
    <row r="49" spans="1:7" x14ac:dyDescent="0.45">
      <c r="A49" s="1" t="str">
        <f t="shared" si="0"/>
        <v>RecipeDef+BMT_RoyalSauce.jobString</v>
      </c>
      <c r="B49" s="1" t="s">
        <v>7</v>
      </c>
      <c r="C49" s="1" t="s">
        <v>147</v>
      </c>
      <c r="D49" s="1" t="s">
        <v>148</v>
      </c>
      <c r="E49" s="1" t="s">
        <v>4370</v>
      </c>
      <c r="G49" t="str">
        <f>IFERROR(VLOOKUP(A49,Update!$C$2:$D$1569,2,FALSE),"")</f>
        <v>로양 소스 만드는 중...</v>
      </c>
    </row>
    <row r="50" spans="1:7" x14ac:dyDescent="0.45">
      <c r="A50" s="1" t="str">
        <f t="shared" si="0"/>
        <v>RecipeDef+BMT_AmbrosyxMush.label</v>
      </c>
      <c r="B50" s="1" t="s">
        <v>7</v>
      </c>
      <c r="C50" s="1" t="s">
        <v>150</v>
      </c>
      <c r="D50" s="1" t="s">
        <v>151</v>
      </c>
      <c r="E50" s="1" t="s">
        <v>4371</v>
      </c>
      <c r="G50" t="str">
        <f>IFERROR(VLOOKUP(A50,Update!$C$2:$D$1569,2,FALSE),"")</f>
        <v>암브로시스 반죽 만들기</v>
      </c>
    </row>
    <row r="51" spans="1:7" x14ac:dyDescent="0.45">
      <c r="A51" s="1" t="str">
        <f t="shared" si="0"/>
        <v>RecipeDef+BMT_AmbrosyxMush.description</v>
      </c>
      <c r="B51" s="1" t="s">
        <v>7</v>
      </c>
      <c r="C51" s="1" t="s">
        <v>153</v>
      </c>
      <c r="D51" s="1" t="s">
        <v>154</v>
      </c>
      <c r="E51" s="1" t="s">
        <v>4372</v>
      </c>
      <c r="G51" t="str">
        <f>IFERROR(VLOOKUP(A51,Update!$C$2:$D$1569,2,FALSE),"")</f>
        <v>얇게 썰어 압착한 암브로시스를 그대로 숙성시켜 액으로 만들거나 증류하여 아주 좋은 술로 만들 수 있습니다.</v>
      </c>
    </row>
    <row r="52" spans="1:7" x14ac:dyDescent="0.45">
      <c r="A52" s="1" t="str">
        <f t="shared" si="0"/>
        <v>RecipeDef+BMT_AmbrosyxMush.jobString</v>
      </c>
      <c r="B52" s="1" t="s">
        <v>7</v>
      </c>
      <c r="C52" s="1" t="s">
        <v>156</v>
      </c>
      <c r="D52" s="1" t="s">
        <v>157</v>
      </c>
      <c r="E52" s="1" t="s">
        <v>4373</v>
      </c>
      <c r="G52" t="str">
        <f>IFERROR(VLOOKUP(A52,Update!$C$2:$D$1569,2,FALSE),"")</f>
        <v>암브로시스 반죽 만드는 중...</v>
      </c>
    </row>
    <row r="53" spans="1:7" x14ac:dyDescent="0.45">
      <c r="A53" s="1" t="str">
        <f t="shared" si="0"/>
        <v>ThingDef+BMT_AaroxisDendoriaLarvae.label</v>
      </c>
      <c r="B53" s="1" t="s">
        <v>159</v>
      </c>
      <c r="C53" s="1" t="s">
        <v>160</v>
      </c>
      <c r="D53" s="1" t="s">
        <v>161</v>
      </c>
      <c r="E53" s="1" t="s">
        <v>4413</v>
      </c>
      <c r="G53" t="str">
        <f>IFERROR(VLOOKUP(A53,Update!$C$2:$D$1569,2,FALSE),"")</f>
        <v>신나바 애벌레</v>
      </c>
    </row>
    <row r="54" spans="1:7" x14ac:dyDescent="0.45">
      <c r="A54" s="1" t="str">
        <f t="shared" si="0"/>
        <v>ThingDef+BMT_AaroxisDendoriaLarvae.description</v>
      </c>
      <c r="B54" s="1" t="s">
        <v>159</v>
      </c>
      <c r="C54" s="1" t="s">
        <v>163</v>
      </c>
      <c r="D54" s="1" t="s">
        <v>164</v>
      </c>
      <c r="E54" s="1" t="s">
        <v>4414</v>
      </c>
      <c r="G54" t="str">
        <f>IFERROR(VLOOKUP(A54,Update!$C$2:$D$1569,2,FALSE),"")</f>
        <v>일반적인 분절형이 아닌 나선형 몸무늬를 가진 독특한 종의 나방 애벌레입니다. 인공적으로 만들어진 유전적 변이로 추정됩니다. 이 나방이 생산하는 진홍색 실크는 고급스럽고 부드럽습니다.</v>
      </c>
    </row>
    <row r="55" spans="1:7" x14ac:dyDescent="0.45">
      <c r="A55" s="1" t="str">
        <f t="shared" si="0"/>
        <v>ThingDef+BMT_AaroxisDendoriaLarvae.tools.0.label</v>
      </c>
      <c r="B55" s="1" t="s">
        <v>159</v>
      </c>
      <c r="C55" s="1" t="s">
        <v>166</v>
      </c>
      <c r="D55" s="1" t="s">
        <v>167</v>
      </c>
      <c r="E55" s="1" t="s">
        <v>4415</v>
      </c>
      <c r="G55" t="str">
        <f>IFERROR(VLOOKUP(A55,Update!$C$2:$D$1569,2,FALSE),"")</f>
        <v>아랫턱</v>
      </c>
    </row>
    <row r="56" spans="1:7" x14ac:dyDescent="0.45">
      <c r="A56" s="1" t="str">
        <f t="shared" si="0"/>
        <v>ThingDef+BMT_AaroxisDendoriaLarvae.tools.1.label</v>
      </c>
      <c r="B56" s="1" t="s">
        <v>159</v>
      </c>
      <c r="C56" s="1" t="s">
        <v>169</v>
      </c>
      <c r="D56" s="1" t="s">
        <v>170</v>
      </c>
      <c r="E56" s="1" t="s">
        <v>4416</v>
      </c>
      <c r="G56" t="str">
        <f>IFERROR(VLOOKUP(A56,Update!$C$2:$D$1569,2,FALSE),"")</f>
        <v>머리</v>
      </c>
    </row>
    <row r="57" spans="1:7" x14ac:dyDescent="0.45">
      <c r="A57" s="1" t="str">
        <f t="shared" si="0"/>
        <v>ThingDef+BMT_AaroxisDendoriaPupa.label</v>
      </c>
      <c r="B57" s="1" t="s">
        <v>159</v>
      </c>
      <c r="C57" s="1" t="s">
        <v>172</v>
      </c>
      <c r="D57" s="1" t="s">
        <v>173</v>
      </c>
      <c r="E57" s="1" t="s">
        <v>4197</v>
      </c>
      <c r="G57" t="str">
        <f>IFERROR(VLOOKUP(A57,Update!$C$2:$D$1569,2,FALSE),"")</f>
        <v>아록시스 덴도리아 번데기</v>
      </c>
    </row>
    <row r="58" spans="1:7" x14ac:dyDescent="0.45">
      <c r="A58" s="1" t="str">
        <f t="shared" si="0"/>
        <v>ThingDef+BMT_AaroxisDendoriaPupa.description</v>
      </c>
      <c r="B58" s="1" t="s">
        <v>159</v>
      </c>
      <c r="C58" s="1" t="s">
        <v>175</v>
      </c>
      <c r="D58" s="1" t="s">
        <v>176</v>
      </c>
      <c r="E58" s="1" t="s">
        <v>4417</v>
      </c>
      <c r="G58" t="str">
        <f>IFERROR(VLOOKUP(A58,Update!$C$2:$D$1569,2,FALSE),"")</f>
        <v>번데기 단계에서도 변태할 때 붉은 복부를 볼 수 있습니다. 이 단계에서는 거의 움직이지 않습니다.</v>
      </c>
    </row>
    <row r="59" spans="1:7" x14ac:dyDescent="0.45">
      <c r="A59" s="1" t="str">
        <f t="shared" si="0"/>
        <v>ThingDef+BMT_AaroxisDendoriaPupa.tools.0.label</v>
      </c>
      <c r="B59" s="1" t="s">
        <v>159</v>
      </c>
      <c r="C59" s="1" t="s">
        <v>178</v>
      </c>
      <c r="D59" s="1" t="s">
        <v>179</v>
      </c>
      <c r="E59" s="1" t="s">
        <v>4418</v>
      </c>
      <c r="G59" t="str">
        <f>IFERROR(VLOOKUP(A59,Update!$C$2:$D$1569,2,FALSE),"")</f>
        <v>경련</v>
      </c>
    </row>
    <row r="60" spans="1:7" x14ac:dyDescent="0.45">
      <c r="A60" s="1" t="str">
        <f t="shared" si="0"/>
        <v>ThingDef+BMT_AaroxisDendoria.label</v>
      </c>
      <c r="B60" s="1" t="s">
        <v>159</v>
      </c>
      <c r="C60" s="1" t="s">
        <v>181</v>
      </c>
      <c r="D60" s="1" t="s">
        <v>182</v>
      </c>
      <c r="E60" s="1" t="s">
        <v>4198</v>
      </c>
      <c r="G60" t="str">
        <f>IFERROR(VLOOKUP(A60,Update!$C$2:$D$1569,2,FALSE),"")</f>
        <v>아록시스 덴도리아</v>
      </c>
    </row>
    <row r="61" spans="1:7" x14ac:dyDescent="0.45">
      <c r="A61" s="1" t="str">
        <f t="shared" si="0"/>
        <v>ThingDef+BMT_AaroxisDendoria.description</v>
      </c>
      <c r="B61" s="1" t="s">
        <v>159</v>
      </c>
      <c r="C61" s="1" t="s">
        <v>184</v>
      </c>
      <c r="D61" s="1" t="s">
        <v>185</v>
      </c>
      <c r="E61" s="1" t="s">
        <v>4419</v>
      </c>
      <c r="G61" t="str">
        <f>IFERROR(VLOOKUP(A61,Update!$C$2:$D$1569,2,FALSE),"")</f>
        <v>지하 환경에서 살 수 있도록 독특하게 설계된 이 나방은 날개가 없는 대신 성충이 되어서도 실크를 생산할 수 있도록 개량되었습니다.</v>
      </c>
    </row>
    <row r="62" spans="1:7" x14ac:dyDescent="0.45">
      <c r="A62" s="1" t="str">
        <f t="shared" si="0"/>
        <v>ThingDef+BMT_AaroxisDendoria.tools.0.label</v>
      </c>
      <c r="B62" s="1" t="s">
        <v>159</v>
      </c>
      <c r="C62" s="1" t="s">
        <v>187</v>
      </c>
      <c r="D62" s="1" t="s">
        <v>167</v>
      </c>
      <c r="E62" s="1" t="s">
        <v>4415</v>
      </c>
      <c r="G62" t="str">
        <f>IFERROR(VLOOKUP(A62,Update!$C$2:$D$1569,2,FALSE),"")</f>
        <v>아랫턱</v>
      </c>
    </row>
    <row r="63" spans="1:7" x14ac:dyDescent="0.45">
      <c r="A63" s="1" t="str">
        <f t="shared" si="0"/>
        <v>ThingDef+BMT_AaroxisDendoria.tools.1.label</v>
      </c>
      <c r="B63" s="1" t="s">
        <v>159</v>
      </c>
      <c r="C63" s="1" t="s">
        <v>189</v>
      </c>
      <c r="D63" s="1" t="s">
        <v>170</v>
      </c>
      <c r="E63" s="1" t="s">
        <v>4416</v>
      </c>
      <c r="G63" t="str">
        <f>IFERROR(VLOOKUP(A63,Update!$C$2:$D$1569,2,FALSE),"")</f>
        <v>머리</v>
      </c>
    </row>
    <row r="64" spans="1:7" x14ac:dyDescent="0.45">
      <c r="A64" s="1" t="str">
        <f t="shared" si="0"/>
        <v>ThingDef+BMT_EggAaroxisDendoriaFertilized.label</v>
      </c>
      <c r="B64" s="1" t="s">
        <v>159</v>
      </c>
      <c r="C64" s="1" t="s">
        <v>191</v>
      </c>
      <c r="D64" s="1" t="s">
        <v>192</v>
      </c>
      <c r="E64" s="1" t="s">
        <v>4420</v>
      </c>
      <c r="G64" t="str">
        <f>IFERROR(VLOOKUP(A64,Update!$C$2:$D$1569,2,FALSE),"")</f>
        <v>아록시스 덴도리아 알 (수정란)</v>
      </c>
    </row>
    <row r="65" spans="1:7" x14ac:dyDescent="0.45">
      <c r="A65" s="1" t="str">
        <f t="shared" si="0"/>
        <v>ThingDef+BMT_EggAaroxisDendoriaFertilized.description</v>
      </c>
      <c r="B65" s="1" t="s">
        <v>159</v>
      </c>
      <c r="C65" s="1" t="s">
        <v>194</v>
      </c>
      <c r="D65" s="1" t="s">
        <v>195</v>
      </c>
      <c r="E65" s="1" t="s">
        <v>4421</v>
      </c>
      <c r="G65" t="str">
        <f>IFERROR(VLOOKUP(A65,Update!$C$2:$D$1569,2,FALSE),"")</f>
        <v>수정된 아록시스 덴도리아 알. 모든 것이 순조롭게 진행되면 아록시스 덴도리아 애벌레로 부화할 것입니다. 날로 먹어도 되지만 익혀서 먹는 것이 훨씬 더 맛있습니다.</v>
      </c>
    </row>
    <row r="66" spans="1:7" x14ac:dyDescent="0.45">
      <c r="A66" s="1" t="str">
        <f t="shared" si="0"/>
        <v>ThingDef+BMT_CrimsonSilk.label</v>
      </c>
      <c r="B66" s="1" t="s">
        <v>159</v>
      </c>
      <c r="C66" s="1" t="s">
        <v>197</v>
      </c>
      <c r="D66" s="1" t="s">
        <v>198</v>
      </c>
      <c r="E66" s="1" t="s">
        <v>4422</v>
      </c>
      <c r="G66" t="str">
        <f>IFERROR(VLOOKUP(A66,Update!$C$2:$D$1569,2,FALSE),"")</f>
        <v>진홍색 실크</v>
      </c>
    </row>
    <row r="67" spans="1:7" x14ac:dyDescent="0.45">
      <c r="A67" s="1" t="str">
        <f t="shared" ref="A67:A130" si="1">_xlfn.TEXTJOIN("+",,B67,C67)</f>
        <v>ThingDef+BMT_CrimsonSilk.description</v>
      </c>
      <c r="B67" s="1" t="s">
        <v>159</v>
      </c>
      <c r="C67" s="1" t="s">
        <v>200</v>
      </c>
      <c r="D67" s="1" t="s">
        <v>201</v>
      </c>
      <c r="E67" s="1" t="s">
        <v>4423</v>
      </c>
      <c r="G67" t="str">
        <f>IFERROR(VLOOKUP(A67,Update!$C$2:$D$1569,2,FALSE),"")</f>
        <v>지하 나방의 한 종류가 생산하는 핏빛의 붉은 실크. 고급스럽고 부드럽습니다.</v>
      </c>
    </row>
    <row r="68" spans="1:7" x14ac:dyDescent="0.45">
      <c r="A68" s="1" t="str">
        <f t="shared" si="1"/>
        <v>ThingDef+BMT_AcidSlug.label</v>
      </c>
      <c r="B68" s="1" t="s">
        <v>159</v>
      </c>
      <c r="C68" s="1" t="s">
        <v>203</v>
      </c>
      <c r="D68" s="1" t="s">
        <v>204</v>
      </c>
      <c r="E68" s="1" t="s">
        <v>4199</v>
      </c>
      <c r="G68" t="str">
        <f>IFERROR(VLOOKUP(A68,Update!$C$2:$D$1569,2,FALSE),"")</f>
        <v>산성 민달팽이</v>
      </c>
    </row>
    <row r="69" spans="1:7" x14ac:dyDescent="0.45">
      <c r="A69" s="1" t="str">
        <f t="shared" si="1"/>
        <v>ThingDef+BMT_AcidSlug.description</v>
      </c>
      <c r="B69" s="1" t="s">
        <v>159</v>
      </c>
      <c r="C69" s="1" t="s">
        <v>206</v>
      </c>
      <c r="D69" s="1" t="s">
        <v>207</v>
      </c>
      <c r="E69" s="1" t="s">
        <v>4424</v>
      </c>
      <c r="G69" t="str">
        <f>IFERROR(VLOOKUP(A69,Update!$C$2:$D$1569,2,FALSE),"")</f>
        <v>원래 전투용으로 설계된 산성 민달팽이는 산성이 강한 점액과 살로 인해 땅속에서 가장 위험한 포식자 중 하나입니다. 먹잇감의 사체는 젤라틴 같은 살 속에서 뼈까지 녹아내립니다.</v>
      </c>
    </row>
    <row r="70" spans="1:7" x14ac:dyDescent="0.45">
      <c r="A70" s="1" t="str">
        <f t="shared" si="1"/>
        <v>ThingDef+BMT_AcidSlug.tools.0.label</v>
      </c>
      <c r="B70" s="1" t="s">
        <v>159</v>
      </c>
      <c r="C70" s="1" t="s">
        <v>209</v>
      </c>
      <c r="D70" s="1" t="s">
        <v>170</v>
      </c>
      <c r="E70" s="1" t="s">
        <v>4416</v>
      </c>
      <c r="G70" t="str">
        <f>IFERROR(VLOOKUP(A70,Update!$C$2:$D$1569,2,FALSE),"")</f>
        <v>머리</v>
      </c>
    </row>
    <row r="71" spans="1:7" x14ac:dyDescent="0.45">
      <c r="A71" s="1" t="str">
        <f t="shared" si="1"/>
        <v>ThingDef+BMT_EggAcidSlugFertilized.label</v>
      </c>
      <c r="B71" s="1" t="s">
        <v>159</v>
      </c>
      <c r="C71" s="1" t="s">
        <v>211</v>
      </c>
      <c r="D71" s="1" t="s">
        <v>212</v>
      </c>
      <c r="E71" s="1" t="s">
        <v>4425</v>
      </c>
      <c r="G71" t="str">
        <f>IFERROR(VLOOKUP(A71,Update!$C$2:$D$1569,2,FALSE),"")</f>
        <v>산성 민달팽이 알 (수정란)</v>
      </c>
    </row>
    <row r="72" spans="1:7" x14ac:dyDescent="0.45">
      <c r="A72" s="1" t="str">
        <f t="shared" si="1"/>
        <v>ThingDef+BMT_EggAcidSlugFertilized.description</v>
      </c>
      <c r="B72" s="1" t="s">
        <v>159</v>
      </c>
      <c r="C72" s="1" t="s">
        <v>214</v>
      </c>
      <c r="D72" s="1" t="s">
        <v>215</v>
      </c>
      <c r="E72" s="1" t="s">
        <v>4426</v>
      </c>
      <c r="G72" t="str">
        <f>IFERROR(VLOOKUP(A72,Update!$C$2:$D$1569,2,FALSE),"")</f>
        <v>수정된 산성 민달팽이 알. 모든 것이 잘되면 새끼 민달팽이로 부화할 것입니다. 날로 먹어도 되지만 익혀서 먹는 것이 훨씬 맛있습니다.</v>
      </c>
    </row>
    <row r="73" spans="1:7" x14ac:dyDescent="0.45">
      <c r="A73" s="1" t="str">
        <f t="shared" si="1"/>
        <v>ThingDef+BMT_Filth_Acidic_Snail_Slime.label</v>
      </c>
      <c r="B73" s="1" t="s">
        <v>159</v>
      </c>
      <c r="C73" s="1" t="s">
        <v>217</v>
      </c>
      <c r="D73" s="1" t="s">
        <v>218</v>
      </c>
      <c r="E73" s="1" t="s">
        <v>4427</v>
      </c>
      <c r="G73" t="str">
        <f>IFERROR(VLOOKUP(A73,Update!$C$2:$D$1569,2,FALSE),"")</f>
        <v>산성 점액</v>
      </c>
    </row>
    <row r="74" spans="1:7" x14ac:dyDescent="0.45">
      <c r="A74" s="1" t="str">
        <f t="shared" si="1"/>
        <v>ThingDef+BMT_Basilisk.label</v>
      </c>
      <c r="B74" s="1" t="s">
        <v>159</v>
      </c>
      <c r="C74" s="1" t="s">
        <v>220</v>
      </c>
      <c r="D74" s="1" t="s">
        <v>221</v>
      </c>
      <c r="E74" s="1" t="s">
        <v>4202</v>
      </c>
      <c r="G74" t="str">
        <f>IFERROR(VLOOKUP(A74,Update!$C$2:$D$1569,2,FALSE),"")</f>
        <v>바실리스크</v>
      </c>
    </row>
    <row r="75" spans="1:7" x14ac:dyDescent="0.45">
      <c r="A75" s="1" t="str">
        <f t="shared" si="1"/>
        <v>ThingDef+BMT_Basilisk.description</v>
      </c>
      <c r="B75" s="1" t="s">
        <v>159</v>
      </c>
      <c r="C75" s="1" t="s">
        <v>223</v>
      </c>
      <c r="D75" s="1" t="s">
        <v>224</v>
      </c>
      <c r="E75" s="1" t="s">
        <v>4428</v>
      </c>
      <c r="G75" t="str">
        <f>IFERROR(VLOOKUP(A75,Update!$C$2:$D$1569,2,FALSE),"")</f>
        <v>다리가 여섯 개인 바실리스크는 먹이를 응시하는 순간 넋을 잃게 만드는 눈을 가지고 있으며, 신화 속 조상의 이름을 딴 디자인이자 이름이기도 합니다.</v>
      </c>
    </row>
    <row r="76" spans="1:7" x14ac:dyDescent="0.45">
      <c r="A76" s="1" t="str">
        <f t="shared" si="1"/>
        <v>ThingDef+BMT_Basilisk.tools.0.label</v>
      </c>
      <c r="B76" s="1" t="s">
        <v>159</v>
      </c>
      <c r="C76" s="1" t="s">
        <v>226</v>
      </c>
      <c r="D76" s="1" t="s">
        <v>227</v>
      </c>
      <c r="E76" s="1" t="s">
        <v>4429</v>
      </c>
      <c r="G76" t="str">
        <f>IFERROR(VLOOKUP(A76,Update!$C$2:$D$1569,2,FALSE),"")</f>
        <v>왼쪽 발톱</v>
      </c>
    </row>
    <row r="77" spans="1:7" x14ac:dyDescent="0.45">
      <c r="A77" s="1" t="str">
        <f t="shared" si="1"/>
        <v>ThingDef+BMT_Basilisk.tools.1.label</v>
      </c>
      <c r="B77" s="1" t="s">
        <v>159</v>
      </c>
      <c r="C77" s="1" t="s">
        <v>229</v>
      </c>
      <c r="D77" s="1" t="s">
        <v>230</v>
      </c>
      <c r="E77" s="1" t="s">
        <v>4430</v>
      </c>
      <c r="G77" t="str">
        <f>IFERROR(VLOOKUP(A77,Update!$C$2:$D$1569,2,FALSE),"")</f>
        <v>오른쪽 발톱</v>
      </c>
    </row>
    <row r="78" spans="1:7" x14ac:dyDescent="0.45">
      <c r="A78" s="1" t="str">
        <f t="shared" si="1"/>
        <v>ThingDef+BMT_Basilisk.tools.3.label</v>
      </c>
      <c r="B78" s="1" t="s">
        <v>159</v>
      </c>
      <c r="C78" s="1" t="s">
        <v>232</v>
      </c>
      <c r="D78" s="1" t="s">
        <v>170</v>
      </c>
      <c r="E78" s="1" t="s">
        <v>4416</v>
      </c>
      <c r="G78" t="str">
        <f>IFERROR(VLOOKUP(A78,Update!$C$2:$D$1569,2,FALSE),"")</f>
        <v>머리</v>
      </c>
    </row>
    <row r="79" spans="1:7" x14ac:dyDescent="0.45">
      <c r="A79" s="1" t="str">
        <f t="shared" si="1"/>
        <v>ThingDef+BMT_BasiliskEggFertilized.label</v>
      </c>
      <c r="B79" s="1" t="s">
        <v>159</v>
      </c>
      <c r="C79" s="1" t="s">
        <v>234</v>
      </c>
      <c r="D79" s="1" t="s">
        <v>235</v>
      </c>
      <c r="E79" s="1" t="s">
        <v>4431</v>
      </c>
      <c r="G79" t="str">
        <f>IFERROR(VLOOKUP(A79,Update!$C$2:$D$1569,2,FALSE),"")</f>
        <v>바실리스크 알 (수정란)</v>
      </c>
    </row>
    <row r="80" spans="1:7" x14ac:dyDescent="0.45">
      <c r="A80" s="1" t="str">
        <f t="shared" si="1"/>
        <v>ThingDef+BMT_BasiliskEggFertilized.description</v>
      </c>
      <c r="B80" s="1" t="s">
        <v>159</v>
      </c>
      <c r="C80" s="1" t="s">
        <v>237</v>
      </c>
      <c r="D80" s="1" t="s">
        <v>238</v>
      </c>
      <c r="E80" s="1" t="s">
        <v>4432</v>
      </c>
      <c r="G80" t="str">
        <f>IFERROR(VLOOKUP(A80,Update!$C$2:$D$1569,2,FALSE),"")</f>
        <v>수정된 바실리스크 알입니다. 모든 것이 순조롭게 진행되면 새끼 바실리스크가 부화할 것입니다. 날로 먹어도 되지만 익혀서 먹는 것이 훨씬 맛있습니다.</v>
      </c>
    </row>
    <row r="81" spans="1:7" x14ac:dyDescent="0.45">
      <c r="A81" s="1" t="str">
        <f t="shared" si="1"/>
        <v>ThingDef+BMT_BloodropLarvae.label</v>
      </c>
      <c r="B81" s="1" t="s">
        <v>159</v>
      </c>
      <c r="C81" s="1" t="s">
        <v>240</v>
      </c>
      <c r="D81" s="1" t="s">
        <v>241</v>
      </c>
      <c r="E81" s="1" t="s">
        <v>4203</v>
      </c>
      <c r="G81" t="str">
        <f>IFERROR(VLOOKUP(A81,Update!$C$2:$D$1569,2,FALSE),"")</f>
        <v>블러드롭 애벌레</v>
      </c>
    </row>
    <row r="82" spans="1:7" x14ac:dyDescent="0.45">
      <c r="A82" s="1" t="str">
        <f t="shared" si="1"/>
        <v>ThingDef+BMT_BloodropLarvae.description</v>
      </c>
      <c r="B82" s="1" t="s">
        <v>159</v>
      </c>
      <c r="C82" s="1" t="s">
        <v>243</v>
      </c>
      <c r="D82" s="1" t="s">
        <v>244</v>
      </c>
      <c r="E82" s="1" t="s">
        <v>4433</v>
      </c>
      <c r="G82" t="str">
        <f>IFERROR(VLOOKUP(A82,Update!$C$2:$D$1569,2,FALSE),"")</f>
        <v>블러드롭 나방의 애벌레 입니다. 큰 생물의 피를 먹어 성장에 필요한 영양분을 얻습니다. 작은 무리는 코끼리 한 마리도 몇 분 만에 기절시킬 수 있습니다.</v>
      </c>
    </row>
    <row r="83" spans="1:7" x14ac:dyDescent="0.45">
      <c r="A83" s="1" t="str">
        <f t="shared" si="1"/>
        <v>ThingDef+BMT_BloodropLarvae.tools.0.label</v>
      </c>
      <c r="B83" s="1" t="s">
        <v>159</v>
      </c>
      <c r="C83" s="1" t="s">
        <v>246</v>
      </c>
      <c r="D83" s="1" t="s">
        <v>167</v>
      </c>
      <c r="E83" s="1" t="s">
        <v>4415</v>
      </c>
      <c r="G83" t="str">
        <f>IFERROR(VLOOKUP(A83,Update!$C$2:$D$1569,2,FALSE),"")</f>
        <v>아랫턱</v>
      </c>
    </row>
    <row r="84" spans="1:7" x14ac:dyDescent="0.45">
      <c r="A84" s="1" t="str">
        <f t="shared" si="1"/>
        <v>ThingDef+BMT_BloodropLarvae.tools.1.label</v>
      </c>
      <c r="B84" s="1" t="s">
        <v>159</v>
      </c>
      <c r="C84" s="1" t="s">
        <v>248</v>
      </c>
      <c r="D84" s="1" t="s">
        <v>170</v>
      </c>
      <c r="E84" s="1" t="s">
        <v>4416</v>
      </c>
      <c r="G84" t="str">
        <f>IFERROR(VLOOKUP(A84,Update!$C$2:$D$1569,2,FALSE),"")</f>
        <v>머리</v>
      </c>
    </row>
    <row r="85" spans="1:7" x14ac:dyDescent="0.45">
      <c r="A85" s="1" t="str">
        <f t="shared" si="1"/>
        <v>ThingDef+BMT_BloodropPupa.label</v>
      </c>
      <c r="B85" s="1" t="s">
        <v>159</v>
      </c>
      <c r="C85" s="1" t="s">
        <v>250</v>
      </c>
      <c r="D85" s="1" t="s">
        <v>251</v>
      </c>
      <c r="E85" s="1" t="s">
        <v>4204</v>
      </c>
      <c r="G85" t="str">
        <f>IFERROR(VLOOKUP(A85,Update!$C$2:$D$1569,2,FALSE),"")</f>
        <v>블러드롭 번데기</v>
      </c>
    </row>
    <row r="86" spans="1:7" x14ac:dyDescent="0.45">
      <c r="A86" s="1" t="str">
        <f t="shared" si="1"/>
        <v>ThingDef+BMT_BloodropPupa.description</v>
      </c>
      <c r="B86" s="1" t="s">
        <v>159</v>
      </c>
      <c r="C86" s="1" t="s">
        <v>253</v>
      </c>
      <c r="D86" s="1" t="s">
        <v>254</v>
      </c>
      <c r="E86" s="1" t="s">
        <v>4434</v>
      </c>
      <c r="G86" t="str">
        <f>IFERROR(VLOOKUP(A86,Update!$C$2:$D$1569,2,FALSE),"")</f>
        <v>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v>
      </c>
    </row>
    <row r="87" spans="1:7" x14ac:dyDescent="0.45">
      <c r="A87" s="1" t="str">
        <f t="shared" si="1"/>
        <v>ThingDef+BMT_BloodropPupa.tools.0.label</v>
      </c>
      <c r="B87" s="1" t="s">
        <v>159</v>
      </c>
      <c r="C87" s="1" t="s">
        <v>256</v>
      </c>
      <c r="D87" s="1" t="s">
        <v>179</v>
      </c>
      <c r="E87" s="1" t="s">
        <v>4418</v>
      </c>
      <c r="G87" t="str">
        <f>IFERROR(VLOOKUP(A87,Update!$C$2:$D$1569,2,FALSE),"")</f>
        <v>경련</v>
      </c>
    </row>
    <row r="88" spans="1:7" x14ac:dyDescent="0.45">
      <c r="A88" s="1" t="str">
        <f t="shared" si="1"/>
        <v>ThingDef+BMT_BloodropMoth.label</v>
      </c>
      <c r="B88" s="1" t="s">
        <v>159</v>
      </c>
      <c r="C88" s="1" t="s">
        <v>258</v>
      </c>
      <c r="D88" s="1" t="s">
        <v>259</v>
      </c>
      <c r="E88" s="1" t="s">
        <v>4205</v>
      </c>
      <c r="G88" t="str">
        <f>IFERROR(VLOOKUP(A88,Update!$C$2:$D$1569,2,FALSE),"")</f>
        <v>블러드롭 나방</v>
      </c>
    </row>
    <row r="89" spans="1:7" x14ac:dyDescent="0.45">
      <c r="A89" s="1" t="str">
        <f t="shared" si="1"/>
        <v>ThingDef+BMT_BloodropMoth.description</v>
      </c>
      <c r="B89" s="1" t="s">
        <v>159</v>
      </c>
      <c r="C89" s="1" t="s">
        <v>261</v>
      </c>
      <c r="D89" s="1" t="s">
        <v>262</v>
      </c>
      <c r="E89" s="1" t="s">
        <v>4435</v>
      </c>
      <c r="G89" t="str">
        <f>IFERROR(VLOOKUP(A89,Update!$C$2:$D$1569,2,FALSE),"")</f>
        <v>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v>
      </c>
    </row>
    <row r="90" spans="1:7" x14ac:dyDescent="0.45">
      <c r="A90" s="1" t="str">
        <f t="shared" si="1"/>
        <v>ThingDef+BMT_BloodropMoth.tools.0.label</v>
      </c>
      <c r="B90" s="1" t="s">
        <v>159</v>
      </c>
      <c r="C90" s="1" t="s">
        <v>264</v>
      </c>
      <c r="D90" s="1" t="s">
        <v>265</v>
      </c>
      <c r="E90" s="1" t="s">
        <v>4095</v>
      </c>
      <c r="G90" t="str">
        <f>IFERROR(VLOOKUP(A90,Update!$C$2:$D$1569,2,FALSE),"")</f>
        <v>주둥이</v>
      </c>
    </row>
    <row r="91" spans="1:7" x14ac:dyDescent="0.45">
      <c r="A91" s="1" t="str">
        <f t="shared" si="1"/>
        <v>ThingDef+BMT_BloodropMoth.tools.1.label</v>
      </c>
      <c r="B91" s="1" t="s">
        <v>159</v>
      </c>
      <c r="C91" s="1" t="s">
        <v>267</v>
      </c>
      <c r="D91" s="1" t="s">
        <v>170</v>
      </c>
      <c r="E91" s="1" t="s">
        <v>4416</v>
      </c>
      <c r="G91" t="str">
        <f>IFERROR(VLOOKUP(A91,Update!$C$2:$D$1569,2,FALSE),"")</f>
        <v>머리</v>
      </c>
    </row>
    <row r="92" spans="1:7" x14ac:dyDescent="0.45">
      <c r="A92" s="1" t="str">
        <f t="shared" si="1"/>
        <v>ThingDef+BMT_BloodropMothEggFertilized.label</v>
      </c>
      <c r="B92" s="1" t="s">
        <v>159</v>
      </c>
      <c r="C92" s="1" t="s">
        <v>269</v>
      </c>
      <c r="D92" s="1" t="s">
        <v>270</v>
      </c>
      <c r="E92" s="1" t="s">
        <v>4436</v>
      </c>
      <c r="G92" t="str">
        <f>IFERROR(VLOOKUP(A92,Update!$C$2:$D$1569,2,FALSE),"")</f>
        <v>블러드롭 나방 알 (수정란)</v>
      </c>
    </row>
    <row r="93" spans="1:7" x14ac:dyDescent="0.45">
      <c r="A93" s="1" t="str">
        <f t="shared" si="1"/>
        <v>ThingDef+BMT_BloodropMothEggFertilized.description</v>
      </c>
      <c r="B93" s="1" t="s">
        <v>159</v>
      </c>
      <c r="C93" s="1" t="s">
        <v>272</v>
      </c>
      <c r="D93" s="1" t="s">
        <v>273</v>
      </c>
      <c r="E93" s="1" t="s">
        <v>4437</v>
      </c>
      <c r="G93" t="str">
        <f>IFERROR(VLOOKUP(A93,Update!$C$2:$D$1569,2,FALSE),"")</f>
        <v>수정된 블러드롭 나방 알입니다. 모든 것이 순조롭게 진행되면 블러드롭 애벌레로 부화합니다. 날로 먹어도 되지만 익혀서 먹는 것이 훨씬 더 맛있습니다.</v>
      </c>
    </row>
    <row r="94" spans="1:7" x14ac:dyDescent="0.45">
      <c r="A94" s="1" t="str">
        <f t="shared" si="1"/>
        <v>ThingDef+BMT_Boomapillar.label</v>
      </c>
      <c r="B94" s="1" t="s">
        <v>159</v>
      </c>
      <c r="C94" s="1" t="s">
        <v>275</v>
      </c>
      <c r="D94" s="1" t="s">
        <v>276</v>
      </c>
      <c r="E94" s="1" t="s">
        <v>4206</v>
      </c>
      <c r="G94" t="str">
        <f>IFERROR(VLOOKUP(A94,Update!$C$2:$D$1569,2,FALSE),"")</f>
        <v>폭탄 애벌레</v>
      </c>
    </row>
    <row r="95" spans="1:7" x14ac:dyDescent="0.45">
      <c r="A95" s="1" t="str">
        <f t="shared" si="1"/>
        <v>ThingDef+BMT_Boomapillar.description</v>
      </c>
      <c r="B95" s="1" t="s">
        <v>159</v>
      </c>
      <c r="C95" s="1" t="s">
        <v>278</v>
      </c>
      <c r="D95" s="1" t="s">
        <v>279</v>
      </c>
      <c r="E95" s="1" t="s">
        <v>4438</v>
      </c>
      <c r="G95" t="str">
        <f>IFERROR(VLOOKUP(A95,Update!$C$2:$D$1569,2,FALSE),"")</f>
        <v>폭탄사슴과 부마사우롤로푸스와 같은 유전공학 연구를 통해 탄생한 폭탄 애벌레는 좀 더 버그가 많지만 폭발력은 똑같습니다. 성숙하는 데 오랜 시간이 걸리지만 어릴 때 휘발성 화학 물질을 생성합니다.</v>
      </c>
    </row>
    <row r="96" spans="1:7" x14ac:dyDescent="0.45">
      <c r="A96" s="1" t="str">
        <f t="shared" si="1"/>
        <v>ThingDef+BMT_Boomapillar.tools.0.label</v>
      </c>
      <c r="B96" s="1" t="s">
        <v>159</v>
      </c>
      <c r="C96" s="1" t="s">
        <v>281</v>
      </c>
      <c r="D96" s="1" t="s">
        <v>170</v>
      </c>
      <c r="E96" s="1" t="s">
        <v>4416</v>
      </c>
      <c r="G96" t="str">
        <f>IFERROR(VLOOKUP(A96,Update!$C$2:$D$1569,2,FALSE),"")</f>
        <v>머리</v>
      </c>
    </row>
    <row r="97" spans="1:7" x14ac:dyDescent="0.45">
      <c r="A97" s="1" t="str">
        <f t="shared" si="1"/>
        <v>ThingDef+BMT_BoomPupa.label</v>
      </c>
      <c r="B97" s="1" t="s">
        <v>159</v>
      </c>
      <c r="C97" s="1" t="s">
        <v>283</v>
      </c>
      <c r="D97" s="1" t="s">
        <v>284</v>
      </c>
      <c r="E97" s="1" t="s">
        <v>4207</v>
      </c>
      <c r="G97" t="str">
        <f>IFERROR(VLOOKUP(A97,Update!$C$2:$D$1569,2,FALSE),"")</f>
        <v>폭탄 번데기</v>
      </c>
    </row>
    <row r="98" spans="1:7" x14ac:dyDescent="0.45">
      <c r="A98" s="1" t="str">
        <f t="shared" si="1"/>
        <v>ThingDef+BMT_BoomPupa.description</v>
      </c>
      <c r="B98" s="1" t="s">
        <v>159</v>
      </c>
      <c r="C98" s="1" t="s">
        <v>286</v>
      </c>
      <c r="D98" s="1" t="s">
        <v>287</v>
      </c>
      <c r="E98" s="1" t="s">
        <v>4439</v>
      </c>
      <c r="G98" t="str">
        <f>IFERROR(VLOOKUP(A98,Update!$C$2:$D$1569,2,FALSE),"")</f>
        <v>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v>
      </c>
    </row>
    <row r="99" spans="1:7" x14ac:dyDescent="0.45">
      <c r="A99" s="1" t="str">
        <f t="shared" si="1"/>
        <v>ThingDef+BMT_BoomPupa.tools.0.label</v>
      </c>
      <c r="B99" s="1" t="s">
        <v>159</v>
      </c>
      <c r="C99" s="1" t="s">
        <v>289</v>
      </c>
      <c r="D99" s="1" t="s">
        <v>179</v>
      </c>
      <c r="E99" s="1" t="s">
        <v>4418</v>
      </c>
      <c r="G99" t="str">
        <f>IFERROR(VLOOKUP(A99,Update!$C$2:$D$1569,2,FALSE),"")</f>
        <v>경련</v>
      </c>
    </row>
    <row r="100" spans="1:7" x14ac:dyDescent="0.45">
      <c r="A100" s="1" t="str">
        <f t="shared" si="1"/>
        <v>ThingDef+BMT_BoomMoth.label</v>
      </c>
      <c r="B100" s="1" t="s">
        <v>159</v>
      </c>
      <c r="C100" s="1" t="s">
        <v>291</v>
      </c>
      <c r="D100" s="1" t="s">
        <v>292</v>
      </c>
      <c r="E100" s="1" t="s">
        <v>4208</v>
      </c>
      <c r="G100" t="str">
        <f>IFERROR(VLOOKUP(A100,Update!$C$2:$D$1569,2,FALSE),"")</f>
        <v>폭탄 나방</v>
      </c>
    </row>
    <row r="101" spans="1:7" x14ac:dyDescent="0.45">
      <c r="A101" s="1" t="str">
        <f t="shared" si="1"/>
        <v>ThingDef+BMT_BoomMoth.description</v>
      </c>
      <c r="B101" s="1" t="s">
        <v>159</v>
      </c>
      <c r="C101" s="1" t="s">
        <v>294</v>
      </c>
      <c r="D101" s="1" t="s">
        <v>295</v>
      </c>
      <c r="E101" s="1" t="s">
        <v>4440</v>
      </c>
      <c r="G101" t="str">
        <f>IFERROR(VLOOKUP(A101,Update!$C$2:$D$1569,2,FALSE),"")</f>
        <v>폭탄 애벌레의 성충 형태입니다. 날지 못하고 애벌레 상태보다 휘발성이 낮지만, 몸에서 위험한 화학 물질을 계속 정제하기 때문에 여전히 위험합니다. 이 화학 물질을 폐기물로 배설합니다.</v>
      </c>
    </row>
    <row r="102" spans="1:7" x14ac:dyDescent="0.45">
      <c r="A102" s="1" t="str">
        <f t="shared" si="1"/>
        <v>ThingDef+BMT_BoomMoth.tools.0.label</v>
      </c>
      <c r="B102" s="1" t="s">
        <v>159</v>
      </c>
      <c r="C102" s="1" t="s">
        <v>297</v>
      </c>
      <c r="D102" s="1" t="s">
        <v>265</v>
      </c>
      <c r="E102" s="1" t="s">
        <v>4095</v>
      </c>
      <c r="G102" t="str">
        <f>IFERROR(VLOOKUP(A102,Update!$C$2:$D$1569,2,FALSE),"")</f>
        <v>주둥이</v>
      </c>
    </row>
    <row r="103" spans="1:7" x14ac:dyDescent="0.45">
      <c r="A103" s="1" t="str">
        <f t="shared" si="1"/>
        <v>ThingDef+BMT_BoomMoth.tools.1.label</v>
      </c>
      <c r="B103" s="1" t="s">
        <v>159</v>
      </c>
      <c r="C103" s="1" t="s">
        <v>299</v>
      </c>
      <c r="D103" s="1" t="s">
        <v>170</v>
      </c>
      <c r="E103" s="1" t="s">
        <v>4416</v>
      </c>
      <c r="G103" t="str">
        <f>IFERROR(VLOOKUP(A103,Update!$C$2:$D$1569,2,FALSE),"")</f>
        <v>머리</v>
      </c>
    </row>
    <row r="104" spans="1:7" x14ac:dyDescent="0.45">
      <c r="A104" s="1" t="str">
        <f t="shared" si="1"/>
        <v>ThingDef+BMT_EggBoomapillarFertilized.label</v>
      </c>
      <c r="B104" s="1" t="s">
        <v>159</v>
      </c>
      <c r="C104" s="1" t="s">
        <v>301</v>
      </c>
      <c r="D104" s="1" t="s">
        <v>302</v>
      </c>
      <c r="E104" s="1" t="s">
        <v>4441</v>
      </c>
      <c r="G104" t="str">
        <f>IFERROR(VLOOKUP(A104,Update!$C$2:$D$1569,2,FALSE),"")</f>
        <v>폭탄 애벌레 알 (수정란)</v>
      </c>
    </row>
    <row r="105" spans="1:7" x14ac:dyDescent="0.45">
      <c r="A105" s="1" t="str">
        <f t="shared" si="1"/>
        <v>ThingDef+BMT_EggBoomapillarFertilized.description</v>
      </c>
      <c r="B105" s="1" t="s">
        <v>159</v>
      </c>
      <c r="C105" s="1" t="s">
        <v>304</v>
      </c>
      <c r="D105" s="1" t="s">
        <v>305</v>
      </c>
      <c r="E105" s="1" t="s">
        <v>4442</v>
      </c>
      <c r="G105" t="str">
        <f>IFERROR(VLOOKUP(A105,Update!$C$2:$D$1569,2,FALSE),"")</f>
        <v>수정된 폭탄 애벌레 알. 모든 것이 순조롭게 진행되면 폭탄 애벌레로 부화할 것입니다.</v>
      </c>
    </row>
    <row r="106" spans="1:7" x14ac:dyDescent="0.45">
      <c r="A106" s="1" t="str">
        <f t="shared" si="1"/>
        <v>ThingDef+BMT_BovineBeetleLarvae.label</v>
      </c>
      <c r="B106" s="1" t="s">
        <v>159</v>
      </c>
      <c r="C106" s="1" t="s">
        <v>307</v>
      </c>
      <c r="D106" s="1" t="s">
        <v>308</v>
      </c>
      <c r="E106" s="1" t="s">
        <v>4209</v>
      </c>
      <c r="G106" t="str">
        <f>IFERROR(VLOOKUP(A106,Update!$C$2:$D$1569,2,FALSE),"")</f>
        <v>소 벌레 애벌레</v>
      </c>
    </row>
    <row r="107" spans="1:7" x14ac:dyDescent="0.45">
      <c r="A107" s="1" t="str">
        <f t="shared" si="1"/>
        <v>ThingDef+BMT_BovineBeetleLarvae.description</v>
      </c>
      <c r="B107" s="1" t="s">
        <v>159</v>
      </c>
      <c r="C107" s="1" t="s">
        <v>310</v>
      </c>
      <c r="D107" s="1" t="s">
        <v>311</v>
      </c>
      <c r="E107" s="1" t="s">
        <v>4443</v>
      </c>
      <c r="G107" t="str">
        <f>IFERROR(VLOOKUP(A107,Update!$C$2:$D$1569,2,FALSE),"")</f>
        <v>동굴세계에 서식하는 대형 벌레인 이 벌레는 성충이 되면 우유와 같은 물질을 생산하기 때문에 종종 농장에서 사육됩니다. 소 벌레의 애벌레 형태입니다.</v>
      </c>
    </row>
    <row r="108" spans="1:7" x14ac:dyDescent="0.45">
      <c r="A108" s="1" t="str">
        <f t="shared" si="1"/>
        <v>ThingDef+BMT_BovineBeetleLarvae.tools.0.label</v>
      </c>
      <c r="B108" s="1" t="s">
        <v>159</v>
      </c>
      <c r="C108" s="1" t="s">
        <v>313</v>
      </c>
      <c r="D108" s="1" t="s">
        <v>167</v>
      </c>
      <c r="E108" s="1" t="s">
        <v>4415</v>
      </c>
      <c r="G108" t="str">
        <f>IFERROR(VLOOKUP(A108,Update!$C$2:$D$1569,2,FALSE),"")</f>
        <v>아랫턱</v>
      </c>
    </row>
    <row r="109" spans="1:7" x14ac:dyDescent="0.45">
      <c r="A109" s="1" t="str">
        <f t="shared" si="1"/>
        <v>ThingDef+BMT_BovineBeetleLarvae.tools.1.label</v>
      </c>
      <c r="B109" s="1" t="s">
        <v>159</v>
      </c>
      <c r="C109" s="1" t="s">
        <v>315</v>
      </c>
      <c r="D109" s="1" t="s">
        <v>170</v>
      </c>
      <c r="E109" s="1" t="s">
        <v>4416</v>
      </c>
      <c r="G109" t="str">
        <f>IFERROR(VLOOKUP(A109,Update!$C$2:$D$1569,2,FALSE),"")</f>
        <v>머리</v>
      </c>
    </row>
    <row r="110" spans="1:7" x14ac:dyDescent="0.45">
      <c r="A110" s="1" t="str">
        <f t="shared" si="1"/>
        <v>ThingDef+BMT_BovineBeetlePupa.label</v>
      </c>
      <c r="B110" s="1" t="s">
        <v>159</v>
      </c>
      <c r="C110" s="1" t="s">
        <v>317</v>
      </c>
      <c r="D110" s="1" t="s">
        <v>318</v>
      </c>
      <c r="E110" s="1" t="s">
        <v>4211</v>
      </c>
      <c r="G110" t="str">
        <f>IFERROR(VLOOKUP(A110,Update!$C$2:$D$1569,2,FALSE),"")</f>
        <v>소 벌레 번데기</v>
      </c>
    </row>
    <row r="111" spans="1:7" x14ac:dyDescent="0.45">
      <c r="A111" s="1" t="str">
        <f t="shared" si="1"/>
        <v>ThingDef+BMT_BovineBeetlePupa.description</v>
      </c>
      <c r="B111" s="1" t="s">
        <v>159</v>
      </c>
      <c r="C111" s="1" t="s">
        <v>320</v>
      </c>
      <c r="D111" s="1" t="s">
        <v>321</v>
      </c>
      <c r="E111" s="1" t="s">
        <v>4444</v>
      </c>
      <c r="G111" t="str">
        <f>IFERROR(VLOOKUP(A111,Update!$C$2:$D$1569,2,FALSE),"")</f>
        <v>어둡고 습한 곳에서 흔히 볼 수 있는 대형 딱정벌레입니다. 우유를 먹을 수 있습니다.\n\n동굴세계에 서식하는 대형 딱정벌레로, 우유와 같은 물질을 생산하기 때문에 농장에서 자주 사육됩니다.</v>
      </c>
    </row>
    <row r="112" spans="1:7" x14ac:dyDescent="0.45">
      <c r="A112" s="1" t="str">
        <f t="shared" si="1"/>
        <v>ThingDef+BMT_BovineBeetlePupa.tools.0.label</v>
      </c>
      <c r="B112" s="1" t="s">
        <v>159</v>
      </c>
      <c r="C112" s="1" t="s">
        <v>323</v>
      </c>
      <c r="D112" s="1" t="s">
        <v>179</v>
      </c>
      <c r="E112" s="1" t="s">
        <v>4418</v>
      </c>
      <c r="G112" t="str">
        <f>IFERROR(VLOOKUP(A112,Update!$C$2:$D$1569,2,FALSE),"")</f>
        <v>경련</v>
      </c>
    </row>
    <row r="113" spans="1:7" x14ac:dyDescent="0.45">
      <c r="A113" s="1" t="str">
        <f t="shared" si="1"/>
        <v>ThingDef+BMT_BovineBeetle.label</v>
      </c>
      <c r="B113" s="1" t="s">
        <v>159</v>
      </c>
      <c r="C113" s="1" t="s">
        <v>325</v>
      </c>
      <c r="D113" s="1" t="s">
        <v>326</v>
      </c>
      <c r="E113" s="1" t="s">
        <v>4212</v>
      </c>
      <c r="G113" t="str">
        <f>IFERROR(VLOOKUP(A113,Update!$C$2:$D$1569,2,FALSE),"")</f>
        <v>소 벌레</v>
      </c>
    </row>
    <row r="114" spans="1:7" x14ac:dyDescent="0.45">
      <c r="A114" s="1" t="str">
        <f t="shared" si="1"/>
        <v>ThingDef+BMT_BovineBeetle.description</v>
      </c>
      <c r="B114" s="1" t="s">
        <v>159</v>
      </c>
      <c r="C114" s="1" t="s">
        <v>328</v>
      </c>
      <c r="D114" s="1" t="s">
        <v>329</v>
      </c>
      <c r="E114" s="1" t="s">
        <v>4445</v>
      </c>
      <c r="G114" t="str">
        <f>IFERROR(VLOOKUP(A114,Update!$C$2:$D$1569,2,FALSE),"")</f>
        <v/>
      </c>
    </row>
    <row r="115" spans="1:7" x14ac:dyDescent="0.45">
      <c r="A115" s="1" t="str">
        <f t="shared" si="1"/>
        <v>ThingDef+BMT_BovineBeetle.tools.0.label</v>
      </c>
      <c r="B115" s="1" t="s">
        <v>159</v>
      </c>
      <c r="C115" s="1" t="s">
        <v>331</v>
      </c>
      <c r="D115" s="1" t="s">
        <v>167</v>
      </c>
      <c r="E115" s="1" t="s">
        <v>4415</v>
      </c>
      <c r="G115" t="str">
        <f>IFERROR(VLOOKUP(A115,Update!$C$2:$D$1569,2,FALSE),"")</f>
        <v>아랫턱</v>
      </c>
    </row>
    <row r="116" spans="1:7" x14ac:dyDescent="0.45">
      <c r="A116" s="1" t="str">
        <f t="shared" si="1"/>
        <v>ThingDef+BMT_BovineBeetle.tools.1.label</v>
      </c>
      <c r="B116" s="1" t="s">
        <v>159</v>
      </c>
      <c r="C116" s="1" t="s">
        <v>333</v>
      </c>
      <c r="D116" s="1" t="s">
        <v>170</v>
      </c>
      <c r="E116" s="1" t="s">
        <v>4416</v>
      </c>
      <c r="G116" t="str">
        <f>IFERROR(VLOOKUP(A116,Update!$C$2:$D$1569,2,FALSE),"")</f>
        <v>머리</v>
      </c>
    </row>
    <row r="117" spans="1:7" x14ac:dyDescent="0.45">
      <c r="A117" s="1" t="str">
        <f t="shared" si="1"/>
        <v>ThingDef+BMT_EggBovineBeetleFertilized.label</v>
      </c>
      <c r="B117" s="1" t="s">
        <v>159</v>
      </c>
      <c r="C117" s="1" t="s">
        <v>335</v>
      </c>
      <c r="D117" s="1" t="s">
        <v>336</v>
      </c>
      <c r="E117" s="1" t="s">
        <v>4446</v>
      </c>
      <c r="G117" t="str">
        <f>IFERROR(VLOOKUP(A117,Update!$C$2:$D$1569,2,FALSE),"")</f>
        <v>소 벌레 알 (수정란)</v>
      </c>
    </row>
    <row r="118" spans="1:7" x14ac:dyDescent="0.45">
      <c r="A118" s="1" t="str">
        <f t="shared" si="1"/>
        <v>ThingDef+BMT_EggBovineBeetleFertilized.description</v>
      </c>
      <c r="B118" s="1" t="s">
        <v>159</v>
      </c>
      <c r="C118" s="1" t="s">
        <v>338</v>
      </c>
      <c r="D118" s="1" t="s">
        <v>339</v>
      </c>
      <c r="E118" s="1" t="s">
        <v>4447</v>
      </c>
      <c r="G118" t="str">
        <f>IFERROR(VLOOKUP(A118,Update!$C$2:$D$1569,2,FALSE),"")</f>
        <v>소 벌레 알입니다. 모든 것이 순조롭게 진행되면 소 벌레 애벌레로 부화할 것입니다. 날로 먹어도 좋지만 익혀서 먹는 것이 훨씬 맛있습니다.</v>
      </c>
    </row>
    <row r="119" spans="1:7" x14ac:dyDescent="0.45">
      <c r="A119" s="1" t="str">
        <f t="shared" si="1"/>
        <v>ThingDef+BMT_BushAntleredElk.label</v>
      </c>
      <c r="B119" s="1" t="s">
        <v>159</v>
      </c>
      <c r="C119" s="1" t="s">
        <v>341</v>
      </c>
      <c r="D119" s="1" t="s">
        <v>342</v>
      </c>
      <c r="E119" s="1" t="s">
        <v>4213</v>
      </c>
      <c r="G119" t="str">
        <f>IFERROR(VLOOKUP(A119,Update!$C$2:$D$1569,2,FALSE),"")</f>
        <v>덤불 뿔 엘크</v>
      </c>
    </row>
    <row r="120" spans="1:7" x14ac:dyDescent="0.45">
      <c r="A120" s="1" t="str">
        <f t="shared" si="1"/>
        <v>ThingDef+BMT_BushAntleredElk.description</v>
      </c>
      <c r="B120" s="1" t="s">
        <v>159</v>
      </c>
      <c r="C120" s="1" t="s">
        <v>344</v>
      </c>
      <c r="D120" s="1" t="s">
        <v>345</v>
      </c>
      <c r="E120" s="1" t="s">
        <v>4448</v>
      </c>
      <c r="G120" t="str">
        <f>IFERROR(VLOOKUP(A120,Update!$C$2:$D$1569,2,FALSE),"")</f>
        <v>사슴과에 속하는 대형 동물로 추운 기후에 잘 적응합니다. 길들여진 엘크는 젖을 짜낼 수 있지만 물건을 운반하는 것은 거부합니다.</v>
      </c>
    </row>
    <row r="121" spans="1:7" x14ac:dyDescent="0.45">
      <c r="A121" s="1" t="str">
        <f t="shared" si="1"/>
        <v>ThingDef+BMT_BushAntleredElk.tools.0.label</v>
      </c>
      <c r="B121" s="1" t="s">
        <v>159</v>
      </c>
      <c r="C121" s="1" t="s">
        <v>347</v>
      </c>
      <c r="D121" s="1" t="s">
        <v>348</v>
      </c>
      <c r="E121" s="1" t="s">
        <v>4449</v>
      </c>
      <c r="G121" t="str">
        <f>IFERROR(VLOOKUP(A121,Update!$C$2:$D$1569,2,FALSE),"")</f>
        <v>왼쪽 발굽</v>
      </c>
    </row>
    <row r="122" spans="1:7" x14ac:dyDescent="0.45">
      <c r="A122" s="1" t="str">
        <f t="shared" si="1"/>
        <v>ThingDef+BMT_BushAntleredElk.tools.1.label</v>
      </c>
      <c r="B122" s="1" t="s">
        <v>159</v>
      </c>
      <c r="C122" s="1" t="s">
        <v>350</v>
      </c>
      <c r="D122" s="1" t="s">
        <v>351</v>
      </c>
      <c r="E122" s="1" t="s">
        <v>4450</v>
      </c>
      <c r="G122" t="str">
        <f>IFERROR(VLOOKUP(A122,Update!$C$2:$D$1569,2,FALSE),"")</f>
        <v>오른쪽 발굽</v>
      </c>
    </row>
    <row r="123" spans="1:7" x14ac:dyDescent="0.45">
      <c r="A123" s="1" t="str">
        <f t="shared" si="1"/>
        <v>ThingDef+BMT_BushAntleredElk.tools.3.label</v>
      </c>
      <c r="B123" s="1" t="s">
        <v>159</v>
      </c>
      <c r="C123" s="1" t="s">
        <v>353</v>
      </c>
      <c r="D123" s="1" t="s">
        <v>170</v>
      </c>
      <c r="E123" s="1" t="s">
        <v>4416</v>
      </c>
      <c r="G123" t="str">
        <f>IFERROR(VLOOKUP(A123,Update!$C$2:$D$1569,2,FALSE),"")</f>
        <v>머리</v>
      </c>
    </row>
    <row r="124" spans="1:7" x14ac:dyDescent="0.45">
      <c r="A124" s="1" t="str">
        <f t="shared" si="1"/>
        <v>ThingDef+BMT_CactusCrab.label</v>
      </c>
      <c r="B124" s="1" t="s">
        <v>159</v>
      </c>
      <c r="C124" s="1" t="s">
        <v>355</v>
      </c>
      <c r="D124" s="1" t="s">
        <v>356</v>
      </c>
      <c r="E124" s="1" t="s">
        <v>4216</v>
      </c>
      <c r="G124" t="str">
        <f>IFERROR(VLOOKUP(A124,Update!$C$2:$D$1569,2,FALSE),"")</f>
        <v>선인장 게</v>
      </c>
    </row>
    <row r="125" spans="1:7" x14ac:dyDescent="0.45">
      <c r="A125" s="1" t="str">
        <f t="shared" si="1"/>
        <v>ThingDef+BMT_CactusCrab.description</v>
      </c>
      <c r="B125" s="1" t="s">
        <v>159</v>
      </c>
      <c r="C125" s="1" t="s">
        <v>358</v>
      </c>
      <c r="D125" s="1" t="s">
        <v>359</v>
      </c>
      <c r="E125" s="1" t="s">
        <v>4451</v>
      </c>
      <c r="G125" t="str">
        <f>IFERROR(VLOOKUP(A125,Update!$C$2:$D$1569,2,FALSE),"")</f>
        <v>사막과 같은 지하 환경에 적응한 크리스탈 게의 작은 친척입니다. 위장 및 방어를 위해 껍질에 선인장을 키웁니다. 태어날 때부터 바위를 발견하면 그 바위를 껍질로 삼아 정착합니다.</v>
      </c>
    </row>
    <row r="126" spans="1:7" x14ac:dyDescent="0.45">
      <c r="A126" s="1" t="str">
        <f t="shared" si="1"/>
        <v>ThingDef+BMT_CactusCrab.tools.0.label</v>
      </c>
      <c r="B126" s="1" t="s">
        <v>159</v>
      </c>
      <c r="C126" s="1" t="s">
        <v>361</v>
      </c>
      <c r="D126" s="1" t="s">
        <v>362</v>
      </c>
      <c r="E126" s="1" t="s">
        <v>4452</v>
      </c>
      <c r="G126" t="str">
        <f>IFERROR(VLOOKUP(A126,Update!$C$2:$D$1569,2,FALSE),"")</f>
        <v>발톱</v>
      </c>
    </row>
    <row r="127" spans="1:7" x14ac:dyDescent="0.45">
      <c r="A127" s="1" t="str">
        <f t="shared" si="1"/>
        <v>ThingDef+BMT_CactusCrab.tools.1.label</v>
      </c>
      <c r="B127" s="1" t="s">
        <v>159</v>
      </c>
      <c r="C127" s="1" t="s">
        <v>364</v>
      </c>
      <c r="D127" s="1" t="s">
        <v>170</v>
      </c>
      <c r="E127" s="1" t="s">
        <v>4416</v>
      </c>
      <c r="G127" t="str">
        <f>IFERROR(VLOOKUP(A127,Update!$C$2:$D$1569,2,FALSE),"")</f>
        <v>머리</v>
      </c>
    </row>
    <row r="128" spans="1:7" x14ac:dyDescent="0.45">
      <c r="A128" s="1" t="str">
        <f t="shared" si="1"/>
        <v>ThingDef+BMT_EggCactusCrabFertilized.label</v>
      </c>
      <c r="B128" s="1" t="s">
        <v>159</v>
      </c>
      <c r="C128" s="1" t="s">
        <v>366</v>
      </c>
      <c r="D128" s="1" t="s">
        <v>367</v>
      </c>
      <c r="E128" s="1" t="s">
        <v>4453</v>
      </c>
      <c r="G128" t="str">
        <f>IFERROR(VLOOKUP(A128,Update!$C$2:$D$1569,2,FALSE),"")</f>
        <v>선인장 게 알 (수정란)</v>
      </c>
    </row>
    <row r="129" spans="1:7" x14ac:dyDescent="0.45">
      <c r="A129" s="1" t="str">
        <f t="shared" si="1"/>
        <v>ThingDef+BMT_EggCactusCrabFertilized.description</v>
      </c>
      <c r="B129" s="1" t="s">
        <v>159</v>
      </c>
      <c r="C129" s="1" t="s">
        <v>369</v>
      </c>
      <c r="D129" s="1" t="s">
        <v>370</v>
      </c>
      <c r="E129" s="1" t="s">
        <v>4454</v>
      </c>
      <c r="G129" t="str">
        <f>IFERROR(VLOOKUP(A129,Update!$C$2:$D$1569,2,FALSE),"")</f>
        <v>수정된 선인장 게 알. 모든 것이 순조롭게 진행되면 선인장 게로 부화할 것입니다. 날로 먹어도 좋지만 익혀서 먹는 것이 훨씬 맛있습니다.</v>
      </c>
    </row>
    <row r="130" spans="1:7" x14ac:dyDescent="0.45">
      <c r="A130" s="1" t="str">
        <f t="shared" si="1"/>
        <v>ThingDef+BMT_CaveCricket.label</v>
      </c>
      <c r="B130" s="1" t="s">
        <v>159</v>
      </c>
      <c r="C130" s="1" t="s">
        <v>372</v>
      </c>
      <c r="D130" s="1" t="s">
        <v>373</v>
      </c>
      <c r="E130" s="1" t="s">
        <v>4217</v>
      </c>
      <c r="G130" t="str">
        <f>IFERROR(VLOOKUP(A130,Update!$C$2:$D$1569,2,FALSE),"")</f>
        <v>동굴 귀뚜라미</v>
      </c>
    </row>
    <row r="131" spans="1:7" x14ac:dyDescent="0.45">
      <c r="A131" s="1" t="str">
        <f t="shared" ref="A131:A195" si="2">_xlfn.TEXTJOIN("+",,B131,C131)</f>
        <v>ThingDef+BMT_CaveCricket.description</v>
      </c>
      <c r="B131" s="1" t="s">
        <v>159</v>
      </c>
      <c r="C131" s="1" t="s">
        <v>375</v>
      </c>
      <c r="D131" s="1" t="s">
        <v>376</v>
      </c>
      <c r="E131" s="1" t="s">
        <v>4455</v>
      </c>
      <c r="G131" t="str">
        <f>IFERROR(VLOOKUP(A131,Update!$C$2:$D$1569,2,FALSE),"")</f>
        <v>동굴에 사는 사람들에게는 해충으로 여겨지지만, 일부 사람들은 이 육식 귀뚜라미를 길들여 역겹지만 풍성한 음식으로 이용하고 있습니다. 귀뚜라미는 빠르게 성장하고 단 며칠 만에 수많은 알을 낳습니다.</v>
      </c>
    </row>
    <row r="132" spans="1:7" x14ac:dyDescent="0.45">
      <c r="A132" s="1" t="str">
        <f t="shared" si="2"/>
        <v>ThingDef+BMT_CaveCricket.tools.0.label</v>
      </c>
      <c r="B132" s="1" t="s">
        <v>159</v>
      </c>
      <c r="C132" s="1" t="s">
        <v>378</v>
      </c>
      <c r="D132" s="1" t="s">
        <v>167</v>
      </c>
      <c r="E132" s="1" t="s">
        <v>4415</v>
      </c>
      <c r="G132" t="str">
        <f>IFERROR(VLOOKUP(A132,Update!$C$2:$D$1569,2,FALSE),"")</f>
        <v>아랫턱</v>
      </c>
    </row>
    <row r="133" spans="1:7" x14ac:dyDescent="0.45">
      <c r="A133" s="1" t="str">
        <f t="shared" si="2"/>
        <v>ThingDef+BMT_CaveCricket.tools.1.label</v>
      </c>
      <c r="B133" s="1" t="s">
        <v>159</v>
      </c>
      <c r="C133" s="1" t="s">
        <v>380</v>
      </c>
      <c r="D133" s="1" t="s">
        <v>170</v>
      </c>
      <c r="E133" s="1" t="s">
        <v>4416</v>
      </c>
      <c r="G133" t="str">
        <f>IFERROR(VLOOKUP(A133,Update!$C$2:$D$1569,2,FALSE),"")</f>
        <v>머리</v>
      </c>
    </row>
    <row r="134" spans="1:7" x14ac:dyDescent="0.45">
      <c r="A134" s="1" t="str">
        <f t="shared" si="2"/>
        <v>ThingDef+BMT_EggCaveCricketFertilized.label</v>
      </c>
      <c r="B134" s="1" t="s">
        <v>159</v>
      </c>
      <c r="C134" s="1" t="s">
        <v>382</v>
      </c>
      <c r="D134" s="1" t="s">
        <v>383</v>
      </c>
      <c r="E134" s="1" t="s">
        <v>4456</v>
      </c>
      <c r="G134" t="str">
        <f>IFERROR(VLOOKUP(A134,Update!$C$2:$D$1569,2,FALSE),"")</f>
        <v>동굴 귀뚜라미 알 (수정란)</v>
      </c>
    </row>
    <row r="135" spans="1:7" x14ac:dyDescent="0.45">
      <c r="A135" s="1" t="str">
        <f t="shared" si="2"/>
        <v>ThingDef+BMT_EggCaveCricketFertilized.description</v>
      </c>
      <c r="B135" s="1" t="s">
        <v>159</v>
      </c>
      <c r="C135" s="1" t="s">
        <v>385</v>
      </c>
      <c r="D135" s="1" t="s">
        <v>386</v>
      </c>
      <c r="E135" s="1" t="s">
        <v>4457</v>
      </c>
      <c r="G135" t="str">
        <f>IFERROR(VLOOKUP(A135,Update!$C$2:$D$1569,2,FALSE),"")</f>
        <v>수정된 동굴 귀뚜라미 알입니다. 모든 것이 순조롭게 진행되면 동굴 귀뚜라미로 부화할 것입니다. 날로 먹어도 좋지만 익혀서 먹는 것이 훨씬 맛있습니다.</v>
      </c>
    </row>
    <row r="136" spans="1:7" x14ac:dyDescent="0.45">
      <c r="A136" s="1" t="str">
        <f t="shared" si="2"/>
        <v>ThingDef+BMT_EggCaveCricketUnfertilized.label</v>
      </c>
      <c r="B136" s="1" t="s">
        <v>159</v>
      </c>
      <c r="C136" s="1" t="s">
        <v>388</v>
      </c>
      <c r="D136" s="1" t="s">
        <v>389</v>
      </c>
      <c r="E136" s="1" t="s">
        <v>4458</v>
      </c>
      <c r="G136" t="str">
        <f>IFERROR(VLOOKUP(A136,Update!$C$2:$D$1569,2,FALSE),"")</f>
        <v>동굴 귀뚜라미 알 (무정란)</v>
      </c>
    </row>
    <row r="137" spans="1:7" x14ac:dyDescent="0.45">
      <c r="A137" s="1" t="str">
        <f t="shared" si="2"/>
        <v>ThingDef+BMT_EggCaveCricketUnfertilized.description</v>
      </c>
      <c r="B137" s="1" t="s">
        <v>159</v>
      </c>
      <c r="C137" s="1" t="s">
        <v>391</v>
      </c>
      <c r="D137" s="1" t="s">
        <v>392</v>
      </c>
      <c r="E137" s="1" t="s">
        <v>4459</v>
      </c>
      <c r="G137" t="str">
        <f>IFERROR(VLOOKUP(A137,Update!$C$2:$D$1569,2,FALSE),"")</f>
        <v>수정되지 않은 동굴 귀뚜라미 알입니다. 날로 먹어도 좋지만 익혀서 먹으면 훨씬 더 맛있습니다.</v>
      </c>
    </row>
    <row r="138" spans="1:7" x14ac:dyDescent="0.45">
      <c r="A138" s="1" t="str">
        <f t="shared" si="2"/>
        <v>ThingDef+BMT_CaveLemming.label</v>
      </c>
      <c r="B138" s="1" t="s">
        <v>159</v>
      </c>
      <c r="C138" s="1" t="s">
        <v>394</v>
      </c>
      <c r="D138" s="1" t="s">
        <v>395</v>
      </c>
      <c r="E138" s="1" t="s">
        <v>4218</v>
      </c>
      <c r="G138" t="str">
        <f>IFERROR(VLOOKUP(A138,Update!$C$2:$D$1569,2,FALSE),"")</f>
        <v>동굴 레밍</v>
      </c>
    </row>
    <row r="139" spans="1:7" x14ac:dyDescent="0.45">
      <c r="A139" s="1" t="str">
        <f t="shared" si="2"/>
        <v>ThingDef+BMT_CaveLemming.description</v>
      </c>
      <c r="B139" s="1" t="s">
        <v>159</v>
      </c>
      <c r="C139" s="1" t="s">
        <v>397</v>
      </c>
      <c r="D139" s="1" t="s">
        <v>398</v>
      </c>
      <c r="E139" s="1" t="s">
        <v>4460</v>
      </c>
      <c r="G139" t="str">
        <f>IFERROR(VLOOKUP(A139,Update!$C$2:$D$1569,2,FALSE),"")</f>
        <v>이 크고 고독한 초식동물은 위험에서 재빨리 도망칠 수 있습니다.</v>
      </c>
    </row>
    <row r="140" spans="1:7" x14ac:dyDescent="0.45">
      <c r="A140" s="1" t="str">
        <f t="shared" ref="A140" si="3">_xlfn.TEXTJOIN("+",,B140,C140)</f>
        <v>ThingDef+BMT_CaveLemming.tools.1.label</v>
      </c>
      <c r="B140" s="1" t="s">
        <v>159</v>
      </c>
      <c r="C140" s="1" t="s">
        <v>5069</v>
      </c>
      <c r="D140" s="1" t="s">
        <v>5053</v>
      </c>
      <c r="E140" s="1" t="s">
        <v>5196</v>
      </c>
    </row>
    <row r="141" spans="1:7" x14ac:dyDescent="0.45">
      <c r="A141" s="1" t="str">
        <f t="shared" si="2"/>
        <v>ThingDef+BMT_CaveSpider.label</v>
      </c>
      <c r="B141" s="1" t="s">
        <v>159</v>
      </c>
      <c r="C141" s="1" t="s">
        <v>400</v>
      </c>
      <c r="D141" s="1" t="s">
        <v>401</v>
      </c>
      <c r="E141" s="1" t="s">
        <v>4219</v>
      </c>
      <c r="G141" t="str">
        <f>IFERROR(VLOOKUP(A141,Update!$C$2:$D$1569,2,FALSE),"")</f>
        <v>동굴 거미</v>
      </c>
    </row>
    <row r="142" spans="1:7" x14ac:dyDescent="0.45">
      <c r="A142" s="1" t="str">
        <f t="shared" si="2"/>
        <v>ThingDef+BMT_CaveSpider.description</v>
      </c>
      <c r="B142" s="1" t="s">
        <v>159</v>
      </c>
      <c r="C142" s="1" t="s">
        <v>403</v>
      </c>
      <c r="D142" s="1" t="s">
        <v>404</v>
      </c>
      <c r="E142" s="1" t="s">
        <v>4462</v>
      </c>
      <c r="G142" t="str">
        <f>IFERROR(VLOOKUP(A142,Update!$C$2:$D$1569,2,FALSE),"")</f>
        <v>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v>
      </c>
    </row>
    <row r="143" spans="1:7" x14ac:dyDescent="0.45">
      <c r="A143" s="1" t="str">
        <f t="shared" si="2"/>
        <v>ThingDef+BMT_CaveSpider.tools.0.label</v>
      </c>
      <c r="B143" s="1" t="s">
        <v>159</v>
      </c>
      <c r="C143" s="1" t="s">
        <v>406</v>
      </c>
      <c r="D143" s="1" t="s">
        <v>407</v>
      </c>
      <c r="E143" s="1" t="s">
        <v>4463</v>
      </c>
      <c r="G143" t="str">
        <f>IFERROR(VLOOKUP(A143,Update!$C$2:$D$1569,2,FALSE),"")</f>
        <v>독 송곳니</v>
      </c>
    </row>
    <row r="144" spans="1:7" x14ac:dyDescent="0.45">
      <c r="A144" s="1" t="str">
        <f t="shared" si="2"/>
        <v>ThingDef+BMT_CaveSpider.tools.1.label</v>
      </c>
      <c r="B144" s="1" t="s">
        <v>159</v>
      </c>
      <c r="C144" s="1" t="s">
        <v>409</v>
      </c>
      <c r="D144" s="1" t="s">
        <v>170</v>
      </c>
      <c r="E144" s="1" t="s">
        <v>4416</v>
      </c>
      <c r="G144" t="str">
        <f>IFERROR(VLOOKUP(A144,Update!$C$2:$D$1569,2,FALSE),"")</f>
        <v>머리</v>
      </c>
    </row>
    <row r="145" spans="1:7" x14ac:dyDescent="0.45">
      <c r="A145" s="1" t="str">
        <f t="shared" si="2"/>
        <v>ThingDef+BMT_CaveSpider.tools.2.label</v>
      </c>
      <c r="B145" s="1" t="s">
        <v>159</v>
      </c>
      <c r="C145" s="1" t="s">
        <v>411</v>
      </c>
      <c r="D145" s="1" t="s">
        <v>412</v>
      </c>
      <c r="E145" s="1" t="s">
        <v>4464</v>
      </c>
      <c r="G145" t="str">
        <f>IFERROR(VLOOKUP(A145,Update!$C$2:$D$1569,2,FALSE),"")</f>
        <v>다리</v>
      </c>
    </row>
    <row r="146" spans="1:7" x14ac:dyDescent="0.45">
      <c r="A146" s="1" t="str">
        <f t="shared" si="2"/>
        <v>ThingDef+BMT_CaveSpider.tools.3.label</v>
      </c>
      <c r="B146" s="1" t="s">
        <v>159</v>
      </c>
      <c r="C146" s="1" t="s">
        <v>414</v>
      </c>
      <c r="D146" s="1" t="s">
        <v>412</v>
      </c>
      <c r="E146" s="1" t="s">
        <v>4464</v>
      </c>
      <c r="G146" t="str">
        <f>IFERROR(VLOOKUP(A146,Update!$C$2:$D$1569,2,FALSE),"")</f>
        <v>다리</v>
      </c>
    </row>
    <row r="147" spans="1:7" x14ac:dyDescent="0.45">
      <c r="A147" s="1" t="str">
        <f t="shared" si="2"/>
        <v>ThingDef+BMT_EggCaveSpiderFertilized.label</v>
      </c>
      <c r="B147" s="1" t="s">
        <v>159</v>
      </c>
      <c r="C147" s="1" t="s">
        <v>416</v>
      </c>
      <c r="D147" s="1" t="s">
        <v>417</v>
      </c>
      <c r="E147" s="1" t="s">
        <v>4465</v>
      </c>
      <c r="G147" t="str">
        <f>IFERROR(VLOOKUP(A147,Update!$C$2:$D$1569,2,FALSE),"")</f>
        <v>동굴 거미 알 (수정란)</v>
      </c>
    </row>
    <row r="148" spans="1:7" x14ac:dyDescent="0.45">
      <c r="A148" s="1" t="str">
        <f t="shared" si="2"/>
        <v>ThingDef+BMT_EggCaveSpiderFertilized.description</v>
      </c>
      <c r="B148" s="1" t="s">
        <v>159</v>
      </c>
      <c r="C148" s="1" t="s">
        <v>419</v>
      </c>
      <c r="D148" s="1" t="s">
        <v>420</v>
      </c>
      <c r="E148" s="1" t="s">
        <v>4466</v>
      </c>
      <c r="G148" t="str">
        <f>IFERROR(VLOOKUP(A148,Update!$C$2:$D$1569,2,FALSE),"")</f>
        <v>동굴 거미 알입니다. 모든 것이 순조롭게 진행되면 끔찍한 새끼 거미로 부화할 것입니다. 날로 먹어도 좋지만 익혀서 먹는 것이 훨씬 맛있습니다.</v>
      </c>
    </row>
    <row r="149" spans="1:7" x14ac:dyDescent="0.45">
      <c r="A149" s="1" t="str">
        <f t="shared" si="2"/>
        <v>ThingDef+BMT_SpiderSilk.label</v>
      </c>
      <c r="B149" s="1" t="s">
        <v>159</v>
      </c>
      <c r="C149" s="1" t="s">
        <v>422</v>
      </c>
      <c r="D149" s="1" t="s">
        <v>423</v>
      </c>
      <c r="E149" s="1" t="s">
        <v>4467</v>
      </c>
      <c r="G149" t="str">
        <f>IFERROR(VLOOKUP(A149,Update!$C$2:$D$1569,2,FALSE),"")</f>
        <v>거대 거미 실크</v>
      </c>
    </row>
    <row r="150" spans="1:7" x14ac:dyDescent="0.45">
      <c r="A150" s="1" t="str">
        <f t="shared" si="2"/>
        <v>ThingDef+BMT_SpiderSilk.description</v>
      </c>
      <c r="B150" s="1" t="s">
        <v>159</v>
      </c>
      <c r="C150" s="1" t="s">
        <v>425</v>
      </c>
      <c r="D150" s="1" t="s">
        <v>426</v>
      </c>
      <c r="E150" s="1" t="s">
        <v>4468</v>
      </c>
      <c r="G150" t="str">
        <f>IFERROR(VLOOKUP(A150,Update!$C$2:$D$1569,2,FALSE),"")</f>
        <v>거대한 거미 종에서 생산되는 실크의 일종입니다. 이상하게 끈적거리지만 상당히 강합니다.</v>
      </c>
    </row>
    <row r="151" spans="1:7" x14ac:dyDescent="0.45">
      <c r="A151" s="1" t="str">
        <f t="shared" si="2"/>
        <v>ThingDef+BMT_ChemSnail.label</v>
      </c>
      <c r="B151" s="1" t="s">
        <v>159</v>
      </c>
      <c r="C151" s="1" t="s">
        <v>428</v>
      </c>
      <c r="D151" s="1" t="s">
        <v>429</v>
      </c>
      <c r="E151" s="1" t="s">
        <v>4220</v>
      </c>
      <c r="G151" t="str">
        <f>IFERROR(VLOOKUP(A151,Update!$C$2:$D$1569,2,FALSE),"")</f>
        <v>화학 달팽이</v>
      </c>
    </row>
    <row r="152" spans="1:7" x14ac:dyDescent="0.45">
      <c r="A152" s="1" t="str">
        <f t="shared" si="2"/>
        <v>ThingDef+BMT_ChemSnail.description</v>
      </c>
      <c r="B152" s="1" t="s">
        <v>159</v>
      </c>
      <c r="C152" s="1" t="s">
        <v>431</v>
      </c>
      <c r="D152" s="1" t="s">
        <v>432</v>
      </c>
      <c r="E152" s="1" t="s">
        <v>4469</v>
      </c>
      <c r="G152" t="str">
        <f>IFERROR(VLOOKUP(A152,Update!$C$2:$D$1569,2,FALSE),"")</f>
        <v>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v>
      </c>
    </row>
    <row r="153" spans="1:7" x14ac:dyDescent="0.45">
      <c r="A153" s="1" t="str">
        <f t="shared" si="2"/>
        <v>ThingDef+BMT_ChemSnail.tools.0.label</v>
      </c>
      <c r="B153" s="1" t="s">
        <v>159</v>
      </c>
      <c r="C153" s="1" t="s">
        <v>434</v>
      </c>
      <c r="D153" s="1" t="s">
        <v>170</v>
      </c>
      <c r="E153" s="1" t="s">
        <v>4416</v>
      </c>
      <c r="G153" t="str">
        <f>IFERROR(VLOOKUP(A153,Update!$C$2:$D$1569,2,FALSE),"")</f>
        <v>머리</v>
      </c>
    </row>
    <row r="154" spans="1:7" x14ac:dyDescent="0.45">
      <c r="A154" s="1" t="str">
        <f t="shared" si="2"/>
        <v>ThingDef+BMT_EggChemSnailFertilized.label</v>
      </c>
      <c r="B154" s="1" t="s">
        <v>159</v>
      </c>
      <c r="C154" s="1" t="s">
        <v>436</v>
      </c>
      <c r="D154" s="1" t="s">
        <v>437</v>
      </c>
      <c r="E154" s="1" t="s">
        <v>4470</v>
      </c>
      <c r="G154" t="str">
        <f>IFERROR(VLOOKUP(A154,Update!$C$2:$D$1569,2,FALSE),"")</f>
        <v>화학 달팽이 알 (수정란)</v>
      </c>
    </row>
    <row r="155" spans="1:7" x14ac:dyDescent="0.45">
      <c r="A155" s="1" t="str">
        <f t="shared" si="2"/>
        <v>ThingDef+BMT_EggChemSnailFertilized.description</v>
      </c>
      <c r="B155" s="1" t="s">
        <v>159</v>
      </c>
      <c r="C155" s="1" t="s">
        <v>439</v>
      </c>
      <c r="D155" s="1" t="s">
        <v>440</v>
      </c>
      <c r="E155" s="1" t="s">
        <v>4471</v>
      </c>
      <c r="G155" t="str">
        <f>IFERROR(VLOOKUP(A155,Update!$C$2:$D$1569,2,FALSE),"")</f>
        <v>수정된 화학 달팽이 알입니다. 모든 것이 순조롭게 진행되면 새끼 달팽이로 부화할 것입니다. 연료로 사용할 수 있습니다.</v>
      </c>
    </row>
    <row r="156" spans="1:7" x14ac:dyDescent="0.45">
      <c r="A156" s="1" t="str">
        <f t="shared" si="2"/>
        <v>ThingDef+BMT_EggChemSnailUnfertilized.label</v>
      </c>
      <c r="B156" s="1" t="s">
        <v>159</v>
      </c>
      <c r="C156" s="1" t="s">
        <v>442</v>
      </c>
      <c r="D156" s="1" t="s">
        <v>443</v>
      </c>
      <c r="E156" s="1" t="s">
        <v>4472</v>
      </c>
      <c r="G156" t="str">
        <f>IFERROR(VLOOKUP(A156,Update!$C$2:$D$1569,2,FALSE),"")</f>
        <v>화학 달팽이 알 (무정란)</v>
      </c>
    </row>
    <row r="157" spans="1:7" x14ac:dyDescent="0.45">
      <c r="A157" s="1" t="str">
        <f t="shared" si="2"/>
        <v>ThingDef+BMT_EggChemSnailUnfertilized.description</v>
      </c>
      <c r="B157" s="1" t="s">
        <v>159</v>
      </c>
      <c r="C157" s="1" t="s">
        <v>445</v>
      </c>
      <c r="D157" s="1" t="s">
        <v>446</v>
      </c>
      <c r="E157" s="1" t="s">
        <v>4473</v>
      </c>
      <c r="G157" t="str">
        <f>IFERROR(VLOOKUP(A157,Update!$C$2:$D$1569,2,FALSE),"")</f>
        <v>수정되지 않은 화학 달팽이 알입니다. 날로 먹어도 좋지만 익혀서 먹는 것이 훨씬 더 맛있습니다. 연료로 사용할 수 있습니다.</v>
      </c>
    </row>
    <row r="158" spans="1:7" x14ac:dyDescent="0.45">
      <c r="A158" s="1" t="str">
        <f t="shared" si="2"/>
        <v>ThingDef+BMT_Filth_Snail_FuelTrail.label</v>
      </c>
      <c r="B158" s="1" t="s">
        <v>159</v>
      </c>
      <c r="C158" s="1" t="s">
        <v>448</v>
      </c>
      <c r="D158" s="1" t="s">
        <v>449</v>
      </c>
      <c r="E158" s="1" t="s">
        <v>4474</v>
      </c>
      <c r="G158" t="str">
        <f>IFERROR(VLOOKUP(A158,Update!$C$2:$D$1569,2,FALSE),"")</f>
        <v>화학 연료 흔적</v>
      </c>
    </row>
    <row r="159" spans="1:7" x14ac:dyDescent="0.45">
      <c r="A159" s="1" t="str">
        <f t="shared" si="2"/>
        <v>ThingDef+BMT_Filth_Snail_FuelTrail.description</v>
      </c>
      <c r="B159" s="1" t="s">
        <v>159</v>
      </c>
      <c r="C159" s="1" t="s">
        <v>451</v>
      </c>
      <c r="D159" s="1" t="s">
        <v>452</v>
      </c>
      <c r="E159" s="1" t="s">
        <v>4475</v>
      </c>
      <c r="G159" t="str">
        <f>IFERROR(VLOOKUP(A159,Update!$C$2:$D$1569,2,FALSE),"")</f>
        <v>화학 달팽이가 남긴 굳은 가연성 화학 석회 흔적.</v>
      </c>
    </row>
    <row r="160" spans="1:7" x14ac:dyDescent="0.45">
      <c r="A160" s="1" t="str">
        <f t="shared" si="2"/>
        <v>ThingDef+BMT_CrestedLizard.label</v>
      </c>
      <c r="B160" s="1" t="s">
        <v>159</v>
      </c>
      <c r="C160" s="1" t="s">
        <v>454</v>
      </c>
      <c r="D160" s="1" t="s">
        <v>455</v>
      </c>
      <c r="E160" s="1" t="s">
        <v>4221</v>
      </c>
      <c r="G160" t="str">
        <f>IFERROR(VLOOKUP(A160,Update!$C$2:$D$1569,2,FALSE),"")</f>
        <v>볏 도마뱀</v>
      </c>
    </row>
    <row r="161" spans="1:7" x14ac:dyDescent="0.45">
      <c r="A161" s="1" t="str">
        <f t="shared" si="2"/>
        <v>ThingDef+BMT_CrestedLizard.description</v>
      </c>
      <c r="B161" s="1" t="s">
        <v>159</v>
      </c>
      <c r="C161" s="1" t="s">
        <v>457</v>
      </c>
      <c r="D161" s="1" t="s">
        <v>458</v>
      </c>
      <c r="E161" s="1" t="s">
        <v>4476</v>
      </c>
      <c r="G161" t="str">
        <f>IFERROR(VLOOKUP(A161,Update!$C$2:$D$1569,2,FALSE),"")</f>
        <v>선사 시대의 파라사우르스와 마찬가지로 이 도마뱀은 볏이 있습니다. 주로 전시용이지만 귀여운 삐걱거리는 소리를 내기도 해요.</v>
      </c>
    </row>
    <row r="162" spans="1:7" x14ac:dyDescent="0.45">
      <c r="A162" s="1" t="str">
        <f t="shared" si="2"/>
        <v>ThingDef+BMT_CrestedLizard.tools.0.label</v>
      </c>
      <c r="B162" s="1" t="s">
        <v>159</v>
      </c>
      <c r="C162" s="1" t="s">
        <v>460</v>
      </c>
      <c r="D162" s="1" t="s">
        <v>227</v>
      </c>
      <c r="E162" s="1" t="s">
        <v>4429</v>
      </c>
      <c r="G162" t="str">
        <f>IFERROR(VLOOKUP(A162,Update!$C$2:$D$1569,2,FALSE),"")</f>
        <v>왼쪽 발톱</v>
      </c>
    </row>
    <row r="163" spans="1:7" x14ac:dyDescent="0.45">
      <c r="A163" s="1" t="str">
        <f t="shared" si="2"/>
        <v>ThingDef+BMT_CrestedLizard.tools.1.label</v>
      </c>
      <c r="B163" s="1" t="s">
        <v>159</v>
      </c>
      <c r="C163" s="1" t="s">
        <v>462</v>
      </c>
      <c r="D163" s="1" t="s">
        <v>230</v>
      </c>
      <c r="E163" s="1" t="s">
        <v>4430</v>
      </c>
      <c r="G163" t="str">
        <f>IFERROR(VLOOKUP(A163,Update!$C$2:$D$1569,2,FALSE),"")</f>
        <v>오른쪽 발톱</v>
      </c>
    </row>
    <row r="164" spans="1:7" x14ac:dyDescent="0.45">
      <c r="A164" s="1" t="str">
        <f t="shared" si="2"/>
        <v>ThingDef+BMT_CrestedLizard.tools.3.label</v>
      </c>
      <c r="B164" s="1" t="s">
        <v>159</v>
      </c>
      <c r="C164" s="1" t="s">
        <v>464</v>
      </c>
      <c r="D164" s="1" t="s">
        <v>170</v>
      </c>
      <c r="E164" s="1" t="s">
        <v>4416</v>
      </c>
      <c r="G164" t="str">
        <f>IFERROR(VLOOKUP(A164,Update!$C$2:$D$1569,2,FALSE),"")</f>
        <v>머리</v>
      </c>
    </row>
    <row r="165" spans="1:7" x14ac:dyDescent="0.45">
      <c r="A165" s="1" t="str">
        <f t="shared" si="2"/>
        <v>ThingDef+BMT_EggCrestedLizardFertilized.label</v>
      </c>
      <c r="B165" s="1" t="s">
        <v>159</v>
      </c>
      <c r="C165" s="1" t="s">
        <v>466</v>
      </c>
      <c r="D165" s="1" t="s">
        <v>467</v>
      </c>
      <c r="E165" s="1" t="s">
        <v>4477</v>
      </c>
      <c r="G165" t="str">
        <f>IFERROR(VLOOKUP(A165,Update!$C$2:$D$1569,2,FALSE),"")</f>
        <v>볏 도마뱀 알 (수정란)</v>
      </c>
    </row>
    <row r="166" spans="1:7" x14ac:dyDescent="0.45">
      <c r="A166" s="1" t="str">
        <f t="shared" si="2"/>
        <v>ThingDef+BMT_EggCrestedLizardFertilized.description</v>
      </c>
      <c r="B166" s="1" t="s">
        <v>159</v>
      </c>
      <c r="C166" s="1" t="s">
        <v>469</v>
      </c>
      <c r="D166" s="1" t="s">
        <v>470</v>
      </c>
      <c r="E166" s="1" t="s">
        <v>4478</v>
      </c>
      <c r="G166" t="str">
        <f>IFERROR(VLOOKUP(A166,Update!$C$2:$D$1569,2,FALSE),"")</f>
        <v>수정된 볏 도마뱀 알입니다. 모든 것이 순조롭게 진행되면 작은 도마뱀으로 부화할 것입니다. 날로 먹어도 좋지만 익혀서 먹는 것이 훨씬 맛있습니다.</v>
      </c>
    </row>
    <row r="167" spans="1:7" x14ac:dyDescent="0.45">
      <c r="A167" s="1" t="str">
        <f t="shared" si="2"/>
        <v>ThingDef+BMT_CryoMammoth.label</v>
      </c>
      <c r="B167" s="1" t="s">
        <v>159</v>
      </c>
      <c r="C167" s="1" t="s">
        <v>472</v>
      </c>
      <c r="D167" s="1" t="s">
        <v>473</v>
      </c>
      <c r="E167" s="1" t="s">
        <v>4222</v>
      </c>
      <c r="G167" t="str">
        <f>IFERROR(VLOOKUP(A167,Update!$C$2:$D$1569,2,FALSE),"")</f>
        <v>얼음 맘모스</v>
      </c>
    </row>
    <row r="168" spans="1:7" x14ac:dyDescent="0.45">
      <c r="A168" s="1" t="str">
        <f t="shared" si="2"/>
        <v>ThingDef+BMT_CryoMammoth.description</v>
      </c>
      <c r="B168" s="1" t="s">
        <v>159</v>
      </c>
      <c r="C168" s="1" t="s">
        <v>475</v>
      </c>
      <c r="D168" s="1" t="s">
        <v>476</v>
      </c>
      <c r="E168" s="1" t="s">
        <v>4479</v>
      </c>
      <c r="G168" t="str">
        <f>IFERROR(VLOOKUP(A168,Update!$C$2:$D$1569,2,FALSE),"")</f>
        <v>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v>
      </c>
    </row>
    <row r="169" spans="1:7" x14ac:dyDescent="0.45">
      <c r="A169" s="1" t="str">
        <f t="shared" si="2"/>
        <v>ThingDef+BMT_CryoMammoth.tools.0.label</v>
      </c>
      <c r="B169" s="1" t="s">
        <v>159</v>
      </c>
      <c r="C169" s="1" t="s">
        <v>478</v>
      </c>
      <c r="D169" s="1" t="s">
        <v>479</v>
      </c>
      <c r="E169" s="1" t="s">
        <v>4480</v>
      </c>
      <c r="G169" t="str">
        <f>IFERROR(VLOOKUP(A169,Update!$C$2:$D$1569,2,FALSE),"")</f>
        <v>엄니</v>
      </c>
    </row>
    <row r="170" spans="1:7" x14ac:dyDescent="0.45">
      <c r="A170" s="1" t="str">
        <f t="shared" si="2"/>
        <v>ThingDef+BMT_CryoMammoth.tools.1.label</v>
      </c>
      <c r="B170" s="1" t="s">
        <v>159</v>
      </c>
      <c r="C170" s="1" t="s">
        <v>481</v>
      </c>
      <c r="D170" s="1" t="s">
        <v>482</v>
      </c>
      <c r="E170" s="1" t="s">
        <v>4481</v>
      </c>
      <c r="G170" t="str">
        <f>IFERROR(VLOOKUP(A170,Update!$C$2:$D$1569,2,FALSE),"")</f>
        <v>왼발</v>
      </c>
    </row>
    <row r="171" spans="1:7" x14ac:dyDescent="0.45">
      <c r="A171" s="1" t="str">
        <f t="shared" si="2"/>
        <v>ThingDef+BMT_CryoMammoth.tools.2.label</v>
      </c>
      <c r="B171" s="1" t="s">
        <v>159</v>
      </c>
      <c r="C171" s="1" t="s">
        <v>484</v>
      </c>
      <c r="D171" s="1" t="s">
        <v>485</v>
      </c>
      <c r="E171" s="1" t="s">
        <v>4482</v>
      </c>
      <c r="G171" t="str">
        <f>IFERROR(VLOOKUP(A171,Update!$C$2:$D$1569,2,FALSE),"")</f>
        <v>오른발</v>
      </c>
    </row>
    <row r="172" spans="1:7" x14ac:dyDescent="0.45">
      <c r="A172" s="1" t="str">
        <f t="shared" si="2"/>
        <v>ThingDef+BMT_CryoMammoth.tools.3.label</v>
      </c>
      <c r="B172" s="1" t="s">
        <v>159</v>
      </c>
      <c r="C172" s="1" t="s">
        <v>487</v>
      </c>
      <c r="D172" s="1" t="s">
        <v>170</v>
      </c>
      <c r="E172" s="1" t="s">
        <v>4416</v>
      </c>
      <c r="G172" t="str">
        <f>IFERROR(VLOOKUP(A172,Update!$C$2:$D$1569,2,FALSE),"")</f>
        <v>머리</v>
      </c>
    </row>
    <row r="173" spans="1:7" x14ac:dyDescent="0.45">
      <c r="A173" s="1" t="str">
        <f t="shared" si="2"/>
        <v>ThingDef+BMT_CrystalBeetleLarvae.label</v>
      </c>
      <c r="B173" s="1" t="s">
        <v>159</v>
      </c>
      <c r="C173" s="1" t="s">
        <v>489</v>
      </c>
      <c r="D173" s="1" t="s">
        <v>490</v>
      </c>
      <c r="E173" s="1" t="s">
        <v>4224</v>
      </c>
      <c r="G173" t="str">
        <f>IFERROR(VLOOKUP(A173,Update!$C$2:$D$1569,2,FALSE),"")</f>
        <v>크리스탈백 애벌레</v>
      </c>
    </row>
    <row r="174" spans="1:7" x14ac:dyDescent="0.45">
      <c r="A174" s="1" t="str">
        <f t="shared" si="2"/>
        <v>ThingDef+BMT_CrystalBeetleLarvae.description</v>
      </c>
      <c r="B174" s="1" t="s">
        <v>159</v>
      </c>
      <c r="C174" s="1" t="s">
        <v>492</v>
      </c>
      <c r="D174" s="1" t="s">
        <v>493</v>
      </c>
      <c r="E174" s="1" t="s">
        <v>4483</v>
      </c>
      <c r="G174" t="str">
        <f>IFERROR(VLOOKUP(A174,Update!$C$2:$D$1569,2,FALSE),"")</f>
        <v>작고 비교적 느린 이 통통한 애벌레는 포식자를 피하기 위해 크리스탈 사이에 숨어 있습니다. 주요 방어 방법은 끈적끈적한 점액을 눈에 뿜어내는 것입니다.</v>
      </c>
    </row>
    <row r="175" spans="1:7" x14ac:dyDescent="0.45">
      <c r="A175" s="1" t="str">
        <f t="shared" si="2"/>
        <v>ThingDef+BMT_CrystalBeetleLarvae.tools.0.label</v>
      </c>
      <c r="B175" s="1" t="s">
        <v>159</v>
      </c>
      <c r="C175" s="1" t="s">
        <v>495</v>
      </c>
      <c r="D175" s="1" t="s">
        <v>167</v>
      </c>
      <c r="E175" s="1" t="s">
        <v>4415</v>
      </c>
      <c r="G175" t="str">
        <f>IFERROR(VLOOKUP(A175,Update!$C$2:$D$1569,2,FALSE),"")</f>
        <v>아랫턱</v>
      </c>
    </row>
    <row r="176" spans="1:7" x14ac:dyDescent="0.45">
      <c r="A176" s="1" t="str">
        <f t="shared" si="2"/>
        <v>ThingDef+BMT_CrystalBeetleLarvae.tools.1.label</v>
      </c>
      <c r="B176" s="1" t="s">
        <v>159</v>
      </c>
      <c r="C176" s="1" t="s">
        <v>497</v>
      </c>
      <c r="D176" s="1" t="s">
        <v>170</v>
      </c>
      <c r="E176" s="1" t="s">
        <v>4416</v>
      </c>
      <c r="G176" t="str">
        <f>IFERROR(VLOOKUP(A176,Update!$C$2:$D$1569,2,FALSE),"")</f>
        <v>머리</v>
      </c>
    </row>
    <row r="177" spans="1:7" x14ac:dyDescent="0.45">
      <c r="A177" s="1" t="str">
        <f t="shared" si="2"/>
        <v>ThingDef+BMT_CrystalBeetlePupa.label</v>
      </c>
      <c r="B177" s="1" t="s">
        <v>159</v>
      </c>
      <c r="C177" s="1" t="s">
        <v>499</v>
      </c>
      <c r="D177" s="1" t="s">
        <v>500</v>
      </c>
      <c r="E177" s="1" t="s">
        <v>4225</v>
      </c>
      <c r="G177" t="str">
        <f>IFERROR(VLOOKUP(A177,Update!$C$2:$D$1569,2,FALSE),"")</f>
        <v>크리스탈백 번데기</v>
      </c>
    </row>
    <row r="178" spans="1:7" x14ac:dyDescent="0.45">
      <c r="A178" s="1" t="str">
        <f t="shared" si="2"/>
        <v>ThingDef+BMT_CrystalBeetlePupa.description</v>
      </c>
      <c r="B178" s="1" t="s">
        <v>159</v>
      </c>
      <c r="C178" s="1" t="s">
        <v>502</v>
      </c>
      <c r="D178" s="1" t="s">
        <v>503</v>
      </c>
      <c r="E178" s="1" t="s">
        <v>4484</v>
      </c>
      <c r="G178" t="str">
        <f>IFERROR(VLOOKUP(A178,Update!$C$2:$D$1569,2,FALSE),"")</f>
        <v>크리스탈백 딱정벌레의 번데기 형태입니다. 내부에서 변태를 거치면서 몸이 대부분 액화되어 있습니다.</v>
      </c>
    </row>
    <row r="179" spans="1:7" x14ac:dyDescent="0.45">
      <c r="A179" s="1" t="str">
        <f t="shared" si="2"/>
        <v>ThingDef+BMT_CrystalBeetlePupa.tools.0.label</v>
      </c>
      <c r="B179" s="1" t="s">
        <v>159</v>
      </c>
      <c r="C179" s="1" t="s">
        <v>505</v>
      </c>
      <c r="D179" s="1" t="s">
        <v>179</v>
      </c>
      <c r="E179" s="1" t="s">
        <v>4418</v>
      </c>
      <c r="G179" t="str">
        <f>IFERROR(VLOOKUP(A179,Update!$C$2:$D$1569,2,FALSE),"")</f>
        <v>경련</v>
      </c>
    </row>
    <row r="180" spans="1:7" x14ac:dyDescent="0.45">
      <c r="A180" s="1" t="str">
        <f t="shared" si="2"/>
        <v>ThingDef+BMT_CrystalBeetle.label</v>
      </c>
      <c r="B180" s="1" t="s">
        <v>159</v>
      </c>
      <c r="C180" s="1" t="s">
        <v>507</v>
      </c>
      <c r="D180" s="1" t="s">
        <v>508</v>
      </c>
      <c r="E180" s="1" t="s">
        <v>4226</v>
      </c>
      <c r="G180" t="str">
        <f>IFERROR(VLOOKUP(A180,Update!$C$2:$D$1569,2,FALSE),"")</f>
        <v>크리스탈백 딱정벌레</v>
      </c>
    </row>
    <row r="181" spans="1:7" x14ac:dyDescent="0.45">
      <c r="A181" s="1" t="str">
        <f t="shared" si="2"/>
        <v>ThingDef+BMT_CrystalBeetle.description</v>
      </c>
      <c r="B181" s="1" t="s">
        <v>159</v>
      </c>
      <c r="C181" s="1" t="s">
        <v>510</v>
      </c>
      <c r="D181" s="1" t="s">
        <v>511</v>
      </c>
      <c r="E181" s="1" t="s">
        <v>4485</v>
      </c>
      <c r="G181" t="str">
        <f>IFERROR(VLOOKUP(A181,Update!$C$2:$D$1569,2,FALSE),"")</f>
        <v>크리스탈이 가득한 동굴에 적응한 작고 빠른 딱정벌레입니다. 입에서 끈적끈적한 끈끈이를 분비하여 크리스탈 조각을 껍질에 붙이고 방어와 위장을 합니다.</v>
      </c>
    </row>
    <row r="182" spans="1:7" x14ac:dyDescent="0.45">
      <c r="A182" s="1" t="str">
        <f t="shared" si="2"/>
        <v>ThingDef+BMT_CrystalBeetle.tools.0.label</v>
      </c>
      <c r="B182" s="1" t="s">
        <v>159</v>
      </c>
      <c r="C182" s="1" t="s">
        <v>513</v>
      </c>
      <c r="D182" s="1" t="s">
        <v>167</v>
      </c>
      <c r="E182" s="1" t="s">
        <v>4415</v>
      </c>
      <c r="G182" t="str">
        <f>IFERROR(VLOOKUP(A182,Update!$C$2:$D$1569,2,FALSE),"")</f>
        <v>아랫턱</v>
      </c>
    </row>
    <row r="183" spans="1:7" x14ac:dyDescent="0.45">
      <c r="A183" s="1" t="str">
        <f t="shared" si="2"/>
        <v>ThingDef+BMT_CrystalBeetle.tools.1.label</v>
      </c>
      <c r="B183" s="1" t="s">
        <v>159</v>
      </c>
      <c r="C183" s="1" t="s">
        <v>515</v>
      </c>
      <c r="D183" s="1" t="s">
        <v>170</v>
      </c>
      <c r="E183" s="1" t="s">
        <v>4416</v>
      </c>
      <c r="G183" t="str">
        <f>IFERROR(VLOOKUP(A183,Update!$C$2:$D$1569,2,FALSE),"")</f>
        <v>머리</v>
      </c>
    </row>
    <row r="184" spans="1:7" x14ac:dyDescent="0.45">
      <c r="A184" s="1" t="str">
        <f t="shared" si="2"/>
        <v>ThingDef+BMT_EggCrystalbackBeetleFertilized.label</v>
      </c>
      <c r="B184" s="1" t="s">
        <v>159</v>
      </c>
      <c r="C184" s="1" t="s">
        <v>517</v>
      </c>
      <c r="D184" s="1" t="s">
        <v>518</v>
      </c>
      <c r="E184" s="1" t="s">
        <v>4486</v>
      </c>
      <c r="G184" t="str">
        <f>IFERROR(VLOOKUP(A184,Update!$C$2:$D$1569,2,FALSE),"")</f>
        <v>크리스탈백 딱정벌레 알 (수정란)</v>
      </c>
    </row>
    <row r="185" spans="1:7" x14ac:dyDescent="0.45">
      <c r="A185" s="1" t="str">
        <f t="shared" si="2"/>
        <v>ThingDef+BMT_EggCrystalbackBeetleFertilized.description</v>
      </c>
      <c r="B185" s="1" t="s">
        <v>159</v>
      </c>
      <c r="C185" s="1" t="s">
        <v>520</v>
      </c>
      <c r="D185" s="1" t="s">
        <v>521</v>
      </c>
      <c r="E185" s="1" t="s">
        <v>4487</v>
      </c>
      <c r="G185" t="str">
        <f>IFERROR(VLOOKUP(A185,Update!$C$2:$D$1569,2,FALSE),"")</f>
        <v>수정된 크리스탈백 딱정벌레 알입니다. 모든 것이 순조롭게 진행되면 크리스탈백 딱정벌레 애벌레로 부화할 것입니다. 날로 먹어도 좋지만 익혀서 먹는 것이 훨씬 맛있습니다.</v>
      </c>
    </row>
    <row r="186" spans="1:7" x14ac:dyDescent="0.45">
      <c r="A186" s="1" t="str">
        <f t="shared" si="2"/>
        <v>ThingDef+BMT_CrystalCrab_Sandstone.label</v>
      </c>
      <c r="B186" s="1" t="s">
        <v>159</v>
      </c>
      <c r="C186" s="1" t="s">
        <v>523</v>
      </c>
      <c r="D186" s="1" t="s">
        <v>524</v>
      </c>
      <c r="E186" s="1" t="s">
        <v>4488</v>
      </c>
      <c r="G186" t="str">
        <f>IFERROR(VLOOKUP(A186,Update!$C$2:$D$1569,2,FALSE),"")</f>
        <v>크리스탈 게</v>
      </c>
    </row>
    <row r="187" spans="1:7" x14ac:dyDescent="0.45">
      <c r="A187" s="1" t="str">
        <f t="shared" si="2"/>
        <v>ThingDef+BMT_CrystalCrab_Sandstone.description</v>
      </c>
      <c r="B187" s="1" t="s">
        <v>159</v>
      </c>
      <c r="C187" s="1" t="s">
        <v>526</v>
      </c>
      <c r="D187" s="1" t="s">
        <v>527</v>
      </c>
      <c r="E187" s="1" t="s">
        <v>4489</v>
      </c>
      <c r="G187" t="str">
        <f>IFERROR(VLOOKUP(A187,Update!$C$2:$D$1569,2,FALSE),"")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88" spans="1:7" x14ac:dyDescent="0.45">
      <c r="A188" s="1" t="str">
        <f t="shared" si="2"/>
        <v>ThingDef+BMT_CrystalCrab_Sandstone.race.meatLabel</v>
      </c>
      <c r="B188" s="1" t="s">
        <v>159</v>
      </c>
      <c r="C188" s="1" t="s">
        <v>529</v>
      </c>
      <c r="D188" s="1" t="s">
        <v>530</v>
      </c>
      <c r="E188" s="1" t="s">
        <v>4490</v>
      </c>
      <c r="G188" t="str">
        <f>IFERROR(VLOOKUP(A188,Update!$C$2:$D$1569,2,FALSE),"")</f>
        <v>동굴 게 고기</v>
      </c>
    </row>
    <row r="189" spans="1:7" x14ac:dyDescent="0.45">
      <c r="A189" s="1" t="str">
        <f t="shared" si="2"/>
        <v>ThingDef+BMT_CrystalCrab_Sandstone.tools.0.label</v>
      </c>
      <c r="B189" s="1" t="s">
        <v>159</v>
      </c>
      <c r="C189" s="1" t="s">
        <v>532</v>
      </c>
      <c r="D189" s="1" t="s">
        <v>362</v>
      </c>
      <c r="E189" s="1" t="s">
        <v>4452</v>
      </c>
      <c r="G189" t="str">
        <f>IFERROR(VLOOKUP(A189,Update!$C$2:$D$1569,2,FALSE),"")</f>
        <v>발톱</v>
      </c>
    </row>
    <row r="190" spans="1:7" x14ac:dyDescent="0.45">
      <c r="A190" s="1" t="str">
        <f t="shared" si="2"/>
        <v>ThingDef+BMT_CrystalCrab_Sandstone.tools.1.label</v>
      </c>
      <c r="B190" s="1" t="s">
        <v>159</v>
      </c>
      <c r="C190" s="1" t="s">
        <v>534</v>
      </c>
      <c r="D190" s="1" t="s">
        <v>170</v>
      </c>
      <c r="E190" s="1" t="s">
        <v>4416</v>
      </c>
      <c r="G190" t="str">
        <f>IFERROR(VLOOKUP(A190,Update!$C$2:$D$1569,2,FALSE),"")</f>
        <v>머리</v>
      </c>
    </row>
    <row r="191" spans="1:7" x14ac:dyDescent="0.45">
      <c r="A191" s="1" t="str">
        <f t="shared" si="2"/>
        <v>ThingDef+BMT_CrystalCrab_Granite.label</v>
      </c>
      <c r="B191" s="1" t="s">
        <v>159</v>
      </c>
      <c r="C191" s="1" t="s">
        <v>536</v>
      </c>
      <c r="D191" s="1" t="s">
        <v>524</v>
      </c>
      <c r="E191" s="1" t="s">
        <v>4488</v>
      </c>
      <c r="G191" t="str">
        <f>IFERROR(VLOOKUP(A191,Update!$C$2:$D$1569,2,FALSE),"")</f>
        <v>크리스탈 게</v>
      </c>
    </row>
    <row r="192" spans="1:7" x14ac:dyDescent="0.45">
      <c r="A192" s="1" t="str">
        <f t="shared" si="2"/>
        <v>ThingDef+BMT_CrystalCrab_Granite.description</v>
      </c>
      <c r="B192" s="1" t="s">
        <v>159</v>
      </c>
      <c r="C192" s="1" t="s">
        <v>538</v>
      </c>
      <c r="D192" s="1" t="s">
        <v>527</v>
      </c>
      <c r="E192" s="1" t="s">
        <v>4489</v>
      </c>
      <c r="G192" t="str">
        <f>IFERROR(VLOOKUP(A192,Update!$C$2:$D$1569,2,FALSE),"")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93" spans="1:7" x14ac:dyDescent="0.45">
      <c r="A193" s="1" t="str">
        <f t="shared" si="2"/>
        <v>ThingDef+BMT_CrystalCrab_Granite.race.meatLabel</v>
      </c>
      <c r="B193" s="1" t="s">
        <v>159</v>
      </c>
      <c r="C193" s="1" t="s">
        <v>540</v>
      </c>
      <c r="D193" s="1" t="s">
        <v>530</v>
      </c>
      <c r="E193" s="1" t="s">
        <v>4490</v>
      </c>
      <c r="G193" t="str">
        <f>IFERROR(VLOOKUP(A193,Update!$C$2:$D$1569,2,FALSE),"")</f>
        <v>동굴 게 고기</v>
      </c>
    </row>
    <row r="194" spans="1:7" x14ac:dyDescent="0.45">
      <c r="A194" s="1" t="str">
        <f t="shared" si="2"/>
        <v>ThingDef+BMT_CrystalCrab_Granite.tools.0.label</v>
      </c>
      <c r="B194" s="1" t="s">
        <v>159</v>
      </c>
      <c r="C194" s="1" t="s">
        <v>542</v>
      </c>
      <c r="D194" s="1" t="s">
        <v>362</v>
      </c>
      <c r="E194" s="1" t="s">
        <v>4452</v>
      </c>
      <c r="G194" t="str">
        <f>IFERROR(VLOOKUP(A194,Update!$C$2:$D$1569,2,FALSE),"")</f>
        <v>발톱</v>
      </c>
    </row>
    <row r="195" spans="1:7" x14ac:dyDescent="0.45">
      <c r="A195" s="1" t="str">
        <f t="shared" si="2"/>
        <v>ThingDef+BMT_CrystalCrab_Granite.tools.1.label</v>
      </c>
      <c r="B195" s="1" t="s">
        <v>159</v>
      </c>
      <c r="C195" s="1" t="s">
        <v>544</v>
      </c>
      <c r="D195" s="1" t="s">
        <v>170</v>
      </c>
      <c r="E195" s="1" t="s">
        <v>4416</v>
      </c>
      <c r="G195" t="str">
        <f>IFERROR(VLOOKUP(A195,Update!$C$2:$D$1569,2,FALSE),"")</f>
        <v>머리</v>
      </c>
    </row>
    <row r="196" spans="1:7" x14ac:dyDescent="0.45">
      <c r="A196" s="1" t="str">
        <f t="shared" ref="A196:A259" si="4">_xlfn.TEXTJOIN("+",,B196,C196)</f>
        <v>ThingDef+BMT_CrystalCrab_Limestone.label</v>
      </c>
      <c r="B196" s="1" t="s">
        <v>159</v>
      </c>
      <c r="C196" s="1" t="s">
        <v>546</v>
      </c>
      <c r="D196" s="1" t="s">
        <v>524</v>
      </c>
      <c r="E196" s="1" t="s">
        <v>4488</v>
      </c>
      <c r="G196" t="str">
        <f>IFERROR(VLOOKUP(A196,Update!$C$2:$D$1569,2,FALSE),"")</f>
        <v>크리스탈 게</v>
      </c>
    </row>
    <row r="197" spans="1:7" x14ac:dyDescent="0.45">
      <c r="A197" s="1" t="str">
        <f t="shared" si="4"/>
        <v>ThingDef+BMT_CrystalCrab_Limestone.description</v>
      </c>
      <c r="B197" s="1" t="s">
        <v>159</v>
      </c>
      <c r="C197" s="1" t="s">
        <v>548</v>
      </c>
      <c r="D197" s="1" t="s">
        <v>527</v>
      </c>
      <c r="E197" s="1" t="s">
        <v>4489</v>
      </c>
      <c r="G197" t="str">
        <f>IFERROR(VLOOKUP(A197,Update!$C$2:$D$1569,2,FALSE),"")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98" spans="1:7" x14ac:dyDescent="0.45">
      <c r="A198" s="1" t="str">
        <f t="shared" si="4"/>
        <v>ThingDef+BMT_CrystalCrab_Limestone.race.meatLabel</v>
      </c>
      <c r="B198" s="1" t="s">
        <v>159</v>
      </c>
      <c r="C198" s="1" t="s">
        <v>550</v>
      </c>
      <c r="D198" s="1" t="s">
        <v>530</v>
      </c>
      <c r="E198" s="1" t="s">
        <v>4490</v>
      </c>
      <c r="G198" t="str">
        <f>IFERROR(VLOOKUP(A198,Update!$C$2:$D$1569,2,FALSE),"")</f>
        <v>동굴 게 고기</v>
      </c>
    </row>
    <row r="199" spans="1:7" x14ac:dyDescent="0.45">
      <c r="A199" s="1" t="str">
        <f t="shared" si="4"/>
        <v>ThingDef+BMT_CrystalCrab_Limestone.tools.0.label</v>
      </c>
      <c r="B199" s="1" t="s">
        <v>159</v>
      </c>
      <c r="C199" s="1" t="s">
        <v>552</v>
      </c>
      <c r="D199" s="1" t="s">
        <v>362</v>
      </c>
      <c r="E199" s="1" t="s">
        <v>4452</v>
      </c>
      <c r="G199" t="str">
        <f>IFERROR(VLOOKUP(A199,Update!$C$2:$D$1569,2,FALSE),"")</f>
        <v>발톱</v>
      </c>
    </row>
    <row r="200" spans="1:7" x14ac:dyDescent="0.45">
      <c r="A200" s="1" t="str">
        <f t="shared" si="4"/>
        <v>ThingDef+BMT_CrystalCrab_Limestone.tools.1.label</v>
      </c>
      <c r="B200" s="1" t="s">
        <v>159</v>
      </c>
      <c r="C200" s="1" t="s">
        <v>554</v>
      </c>
      <c r="D200" s="1" t="s">
        <v>170</v>
      </c>
      <c r="E200" s="1" t="s">
        <v>4416</v>
      </c>
      <c r="G200" t="str">
        <f>IFERROR(VLOOKUP(A200,Update!$C$2:$D$1569,2,FALSE),"")</f>
        <v>머리</v>
      </c>
    </row>
    <row r="201" spans="1:7" x14ac:dyDescent="0.45">
      <c r="A201" s="1" t="str">
        <f t="shared" si="4"/>
        <v>ThingDef+BMT_CrystalCrab_Slate.label</v>
      </c>
      <c r="B201" s="1" t="s">
        <v>159</v>
      </c>
      <c r="C201" s="1" t="s">
        <v>556</v>
      </c>
      <c r="D201" s="1" t="s">
        <v>524</v>
      </c>
      <c r="E201" s="1" t="s">
        <v>4488</v>
      </c>
      <c r="G201" t="str">
        <f>IFERROR(VLOOKUP(A201,Update!$C$2:$D$1569,2,FALSE),"")</f>
        <v>크리스탈 게</v>
      </c>
    </row>
    <row r="202" spans="1:7" x14ac:dyDescent="0.45">
      <c r="A202" s="1" t="str">
        <f t="shared" si="4"/>
        <v>ThingDef+BMT_CrystalCrab_Slate.description</v>
      </c>
      <c r="B202" s="1" t="s">
        <v>159</v>
      </c>
      <c r="C202" s="1" t="s">
        <v>558</v>
      </c>
      <c r="D202" s="1" t="s">
        <v>527</v>
      </c>
      <c r="E202" s="1" t="s">
        <v>4489</v>
      </c>
      <c r="G202" t="str">
        <f>IFERROR(VLOOKUP(A202,Update!$C$2:$D$1569,2,FALSE),"")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03" spans="1:7" x14ac:dyDescent="0.45">
      <c r="A203" s="1" t="str">
        <f t="shared" si="4"/>
        <v>ThingDef+BMT_CrystalCrab_Slate.race.meatLabel</v>
      </c>
      <c r="B203" s="1" t="s">
        <v>159</v>
      </c>
      <c r="C203" s="1" t="s">
        <v>560</v>
      </c>
      <c r="D203" s="1" t="s">
        <v>530</v>
      </c>
      <c r="E203" s="1" t="s">
        <v>4490</v>
      </c>
      <c r="G203" t="str">
        <f>IFERROR(VLOOKUP(A203,Update!$C$2:$D$1569,2,FALSE),"")</f>
        <v>동굴 게 고기</v>
      </c>
    </row>
    <row r="204" spans="1:7" x14ac:dyDescent="0.45">
      <c r="A204" s="1" t="str">
        <f t="shared" si="4"/>
        <v>ThingDef+BMT_CrystalCrab_Slate.tools.0.label</v>
      </c>
      <c r="B204" s="1" t="s">
        <v>159</v>
      </c>
      <c r="C204" s="1" t="s">
        <v>562</v>
      </c>
      <c r="D204" s="1" t="s">
        <v>362</v>
      </c>
      <c r="E204" s="1" t="s">
        <v>4452</v>
      </c>
      <c r="G204" t="str">
        <f>IFERROR(VLOOKUP(A204,Update!$C$2:$D$1569,2,FALSE),"")</f>
        <v>발톱</v>
      </c>
    </row>
    <row r="205" spans="1:7" x14ac:dyDescent="0.45">
      <c r="A205" s="1" t="str">
        <f t="shared" si="4"/>
        <v>ThingDef+BMT_CrystalCrab_Slate.tools.1.label</v>
      </c>
      <c r="B205" s="1" t="s">
        <v>159</v>
      </c>
      <c r="C205" s="1" t="s">
        <v>564</v>
      </c>
      <c r="D205" s="1" t="s">
        <v>170</v>
      </c>
      <c r="E205" s="1" t="s">
        <v>4416</v>
      </c>
      <c r="G205" t="str">
        <f>IFERROR(VLOOKUP(A205,Update!$C$2:$D$1569,2,FALSE),"")</f>
        <v>머리</v>
      </c>
    </row>
    <row r="206" spans="1:7" x14ac:dyDescent="0.45">
      <c r="A206" s="1" t="str">
        <f t="shared" si="4"/>
        <v>ThingDef+BMT_CrystalCrab_Marble.label</v>
      </c>
      <c r="B206" s="1" t="s">
        <v>159</v>
      </c>
      <c r="C206" s="1" t="s">
        <v>566</v>
      </c>
      <c r="D206" s="1" t="s">
        <v>524</v>
      </c>
      <c r="E206" s="1" t="s">
        <v>4488</v>
      </c>
      <c r="G206" t="str">
        <f>IFERROR(VLOOKUP(A206,Update!$C$2:$D$1569,2,FALSE),"")</f>
        <v>크리스탈 게</v>
      </c>
    </row>
    <row r="207" spans="1:7" x14ac:dyDescent="0.45">
      <c r="A207" s="1" t="str">
        <f t="shared" si="4"/>
        <v>ThingDef+BMT_CrystalCrab_Marble.description</v>
      </c>
      <c r="B207" s="1" t="s">
        <v>159</v>
      </c>
      <c r="C207" s="1" t="s">
        <v>568</v>
      </c>
      <c r="D207" s="1" t="s">
        <v>527</v>
      </c>
      <c r="E207" s="1" t="s">
        <v>4489</v>
      </c>
      <c r="G207" t="str">
        <f>IFERROR(VLOOKUP(A207,Update!$C$2:$D$1569,2,FALSE),"")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08" spans="1:7" x14ac:dyDescent="0.45">
      <c r="A208" s="1" t="str">
        <f t="shared" si="4"/>
        <v>ThingDef+BMT_CrystalCrab_Marble.race.meatLabel</v>
      </c>
      <c r="B208" s="1" t="s">
        <v>159</v>
      </c>
      <c r="C208" s="1" t="s">
        <v>570</v>
      </c>
      <c r="D208" s="1" t="s">
        <v>530</v>
      </c>
      <c r="E208" s="1" t="s">
        <v>4490</v>
      </c>
      <c r="G208" t="str">
        <f>IFERROR(VLOOKUP(A208,Update!$C$2:$D$1569,2,FALSE),"")</f>
        <v>동굴 게 고기</v>
      </c>
    </row>
    <row r="209" spans="1:7" x14ac:dyDescent="0.45">
      <c r="A209" s="1" t="str">
        <f t="shared" si="4"/>
        <v>ThingDef+BMT_CrystalCrab_Marble.tools.0.label</v>
      </c>
      <c r="B209" s="1" t="s">
        <v>159</v>
      </c>
      <c r="C209" s="1" t="s">
        <v>572</v>
      </c>
      <c r="D209" s="1" t="s">
        <v>362</v>
      </c>
      <c r="E209" s="1" t="s">
        <v>4452</v>
      </c>
      <c r="G209" t="str">
        <f>IFERROR(VLOOKUP(A209,Update!$C$2:$D$1569,2,FALSE),"")</f>
        <v>발톱</v>
      </c>
    </row>
    <row r="210" spans="1:7" x14ac:dyDescent="0.45">
      <c r="A210" s="1" t="str">
        <f t="shared" si="4"/>
        <v>ThingDef+BMT_CrystalCrab_Marble.tools.1.label</v>
      </c>
      <c r="B210" s="1" t="s">
        <v>159</v>
      </c>
      <c r="C210" s="1" t="s">
        <v>574</v>
      </c>
      <c r="D210" s="1" t="s">
        <v>170</v>
      </c>
      <c r="E210" s="1" t="s">
        <v>4416</v>
      </c>
      <c r="G210" t="str">
        <f>IFERROR(VLOOKUP(A210,Update!$C$2:$D$1569,2,FALSE),"")</f>
        <v>머리</v>
      </c>
    </row>
    <row r="211" spans="1:7" x14ac:dyDescent="0.45">
      <c r="A211" s="1" t="str">
        <f t="shared" si="4"/>
        <v>ThingDef+BMT_CrystalCrab_Jade.label</v>
      </c>
      <c r="B211" s="1" t="s">
        <v>159</v>
      </c>
      <c r="C211" s="1" t="s">
        <v>576</v>
      </c>
      <c r="D211" s="1" t="s">
        <v>524</v>
      </c>
      <c r="E211" s="1" t="s">
        <v>4488</v>
      </c>
      <c r="G211" t="str">
        <f>IFERROR(VLOOKUP(A211,Update!$C$2:$D$1569,2,FALSE),"")</f>
        <v>크리스탈 게</v>
      </c>
    </row>
    <row r="212" spans="1:7" x14ac:dyDescent="0.45">
      <c r="A212" s="1" t="str">
        <f t="shared" si="4"/>
        <v>ThingDef+BMT_CrystalCrab_Jade.description</v>
      </c>
      <c r="B212" s="1" t="s">
        <v>159</v>
      </c>
      <c r="C212" s="1" t="s">
        <v>578</v>
      </c>
      <c r="D212" s="1" t="s">
        <v>527</v>
      </c>
      <c r="E212" s="1" t="s">
        <v>4489</v>
      </c>
      <c r="G212" t="str">
        <f>IFERROR(VLOOKUP(A212,Update!$C$2:$D$1569,2,FALSE),"")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13" spans="1:7" x14ac:dyDescent="0.45">
      <c r="A213" s="1" t="str">
        <f t="shared" si="4"/>
        <v>ThingDef+BMT_CrystalCrab_Jade.race.meatLabel</v>
      </c>
      <c r="B213" s="1" t="s">
        <v>159</v>
      </c>
      <c r="C213" s="1" t="s">
        <v>580</v>
      </c>
      <c r="D213" s="1" t="s">
        <v>530</v>
      </c>
      <c r="E213" s="1" t="s">
        <v>4490</v>
      </c>
      <c r="G213" t="str">
        <f>IFERROR(VLOOKUP(A213,Update!$C$2:$D$1569,2,FALSE),"")</f>
        <v>동굴 게 고기</v>
      </c>
    </row>
    <row r="214" spans="1:7" x14ac:dyDescent="0.45">
      <c r="A214" s="1" t="str">
        <f t="shared" si="4"/>
        <v>ThingDef+BMT_CrystalCrab_Jade.tools.0.label</v>
      </c>
      <c r="B214" s="1" t="s">
        <v>159</v>
      </c>
      <c r="C214" s="1" t="s">
        <v>582</v>
      </c>
      <c r="D214" s="1" t="s">
        <v>362</v>
      </c>
      <c r="E214" s="1" t="s">
        <v>4452</v>
      </c>
      <c r="G214" t="str">
        <f>IFERROR(VLOOKUP(A214,Update!$C$2:$D$1569,2,FALSE),"")</f>
        <v>발톱</v>
      </c>
    </row>
    <row r="215" spans="1:7" x14ac:dyDescent="0.45">
      <c r="A215" s="1" t="str">
        <f t="shared" si="4"/>
        <v>ThingDef+BMT_CrystalCrab_Jade.tools.1.label</v>
      </c>
      <c r="B215" s="1" t="s">
        <v>159</v>
      </c>
      <c r="C215" s="1" t="s">
        <v>584</v>
      </c>
      <c r="D215" s="1" t="s">
        <v>170</v>
      </c>
      <c r="E215" s="1" t="s">
        <v>4416</v>
      </c>
      <c r="G215" t="str">
        <f>IFERROR(VLOOKUP(A215,Update!$C$2:$D$1569,2,FALSE),"")</f>
        <v>머리</v>
      </c>
    </row>
    <row r="216" spans="1:7" x14ac:dyDescent="0.45">
      <c r="A216" s="1" t="str">
        <f t="shared" si="4"/>
        <v>ThingDef+BMT_CrystalCrab_Coral.label</v>
      </c>
      <c r="B216" s="1" t="s">
        <v>159</v>
      </c>
      <c r="C216" s="1" t="s">
        <v>586</v>
      </c>
      <c r="D216" s="1" t="s">
        <v>524</v>
      </c>
      <c r="E216" s="1" t="s">
        <v>4488</v>
      </c>
      <c r="G216" t="str">
        <f>IFERROR(VLOOKUP(A216,Update!$C$2:$D$1569,2,FALSE),"")</f>
        <v>크리스탈 게</v>
      </c>
    </row>
    <row r="217" spans="1:7" x14ac:dyDescent="0.45">
      <c r="A217" s="1" t="str">
        <f t="shared" si="4"/>
        <v>ThingDef+BMT_CrystalCrab_Coral.description</v>
      </c>
      <c r="B217" s="1" t="s">
        <v>159</v>
      </c>
      <c r="C217" s="1" t="s">
        <v>588</v>
      </c>
      <c r="D217" s="1" t="s">
        <v>527</v>
      </c>
      <c r="E217" s="1" t="s">
        <v>4489</v>
      </c>
      <c r="G217" t="str">
        <f>IFERROR(VLOOKUP(A217,Update!$C$2:$D$1569,2,FALSE),"")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18" spans="1:7" x14ac:dyDescent="0.45">
      <c r="A218" s="1" t="str">
        <f t="shared" si="4"/>
        <v>ThingDef+BMT_CrystalCrab_Coral.race.meatLabel</v>
      </c>
      <c r="B218" s="1" t="s">
        <v>159</v>
      </c>
      <c r="C218" s="1" t="s">
        <v>590</v>
      </c>
      <c r="D218" s="1" t="s">
        <v>530</v>
      </c>
      <c r="E218" s="1" t="s">
        <v>4490</v>
      </c>
      <c r="G218" t="str">
        <f>IFERROR(VLOOKUP(A218,Update!$C$2:$D$1569,2,FALSE),"")</f>
        <v>동굴 게 고기</v>
      </c>
    </row>
    <row r="219" spans="1:7" x14ac:dyDescent="0.45">
      <c r="A219" s="1" t="str">
        <f t="shared" si="4"/>
        <v>ThingDef+BMT_CrystalCrab_Coral.tools.0.label</v>
      </c>
      <c r="B219" s="1" t="s">
        <v>159</v>
      </c>
      <c r="C219" s="1" t="s">
        <v>592</v>
      </c>
      <c r="D219" s="1" t="s">
        <v>362</v>
      </c>
      <c r="E219" s="1" t="s">
        <v>4452</v>
      </c>
      <c r="G219" t="str">
        <f>IFERROR(VLOOKUP(A219,Update!$C$2:$D$1569,2,FALSE),"")</f>
        <v>발톱</v>
      </c>
    </row>
    <row r="220" spans="1:7" x14ac:dyDescent="0.45">
      <c r="A220" s="1" t="str">
        <f t="shared" si="4"/>
        <v>ThingDef+BMT_CrystalCrab_Coral.tools.1.label</v>
      </c>
      <c r="B220" s="1" t="s">
        <v>159</v>
      </c>
      <c r="C220" s="1" t="s">
        <v>594</v>
      </c>
      <c r="D220" s="1" t="s">
        <v>170</v>
      </c>
      <c r="E220" s="1" t="s">
        <v>4416</v>
      </c>
      <c r="G220" t="str">
        <f>IFERROR(VLOOKUP(A220,Update!$C$2:$D$1569,2,FALSE),"")</f>
        <v>머리</v>
      </c>
    </row>
    <row r="221" spans="1:7" x14ac:dyDescent="0.45">
      <c r="A221" s="1" t="str">
        <f t="shared" si="4"/>
        <v>ThingDef+BMT_CrystalFairyMole.label</v>
      </c>
      <c r="B221" s="1" t="s">
        <v>159</v>
      </c>
      <c r="C221" s="1" t="s">
        <v>596</v>
      </c>
      <c r="D221" s="1" t="s">
        <v>597</v>
      </c>
      <c r="E221" s="1" t="s">
        <v>4233</v>
      </c>
      <c r="G221" t="str">
        <f>IFERROR(VLOOKUP(A221,Update!$C$2:$D$1569,2,FALSE),"")</f>
        <v>크리스탈 요정 두더지</v>
      </c>
    </row>
    <row r="222" spans="1:7" x14ac:dyDescent="0.45">
      <c r="A222" s="1" t="str">
        <f t="shared" si="4"/>
        <v>ThingDef+BMT_CrystalFairyMole.description</v>
      </c>
      <c r="B222" s="1" t="s">
        <v>159</v>
      </c>
      <c r="C222" s="1" t="s">
        <v>599</v>
      </c>
      <c r="D222" s="1" t="s">
        <v>600</v>
      </c>
      <c r="E222" s="1" t="s">
        <v>4491</v>
      </c>
      <c r="G222" t="str">
        <f>IFERROR(VLOOKUP(A222,Update!$C$2:$D$1569,2,FALSE),"")</f>
        <v>이 두더지 종의 등에는 크리스탈 도금이 덮여 있어 포식자와 사냥꾼으로부터 보호해줍니다.</v>
      </c>
    </row>
    <row r="223" spans="1:7" x14ac:dyDescent="0.45">
      <c r="A223" s="1" t="str">
        <f t="shared" si="4"/>
        <v>ThingDef+BMT_CrystalFairyMole.tools.0.label</v>
      </c>
      <c r="B223" s="1" t="s">
        <v>159</v>
      </c>
      <c r="C223" s="1" t="s">
        <v>602</v>
      </c>
      <c r="D223" s="1" t="s">
        <v>227</v>
      </c>
      <c r="E223" s="1" t="s">
        <v>4429</v>
      </c>
      <c r="G223" t="str">
        <f>IFERROR(VLOOKUP(A223,Update!$C$2:$D$1569,2,FALSE),"")</f>
        <v>왼쪽 발톱</v>
      </c>
    </row>
    <row r="224" spans="1:7" x14ac:dyDescent="0.45">
      <c r="A224" s="1" t="str">
        <f t="shared" si="4"/>
        <v>ThingDef+BMT_CrystalFairyMole.tools.1.label</v>
      </c>
      <c r="B224" s="1" t="s">
        <v>159</v>
      </c>
      <c r="C224" s="1" t="s">
        <v>604</v>
      </c>
      <c r="D224" s="1" t="s">
        <v>230</v>
      </c>
      <c r="E224" s="1" t="s">
        <v>4430</v>
      </c>
      <c r="G224" t="str">
        <f>IFERROR(VLOOKUP(A224,Update!$C$2:$D$1569,2,FALSE),"")</f>
        <v>오른쪽 발톱</v>
      </c>
    </row>
    <row r="225" spans="1:7" x14ac:dyDescent="0.45">
      <c r="A225" s="1" t="str">
        <f t="shared" si="4"/>
        <v>ThingDef+BMT_CrystalFairyMole.tools.3.label</v>
      </c>
      <c r="B225" s="1" t="s">
        <v>159</v>
      </c>
      <c r="C225" s="1" t="s">
        <v>606</v>
      </c>
      <c r="D225" s="1" t="s">
        <v>170</v>
      </c>
      <c r="E225" s="1" t="s">
        <v>4416</v>
      </c>
      <c r="G225" t="str">
        <f>IFERROR(VLOOKUP(A225,Update!$C$2:$D$1569,2,FALSE),"")</f>
        <v>머리</v>
      </c>
    </row>
    <row r="226" spans="1:7" x14ac:dyDescent="0.45">
      <c r="A226" s="1" t="str">
        <f t="shared" si="4"/>
        <v>ThingDef+BMT_CrystalMantis.label</v>
      </c>
      <c r="B226" s="1" t="s">
        <v>159</v>
      </c>
      <c r="C226" s="1" t="s">
        <v>608</v>
      </c>
      <c r="D226" s="1" t="s">
        <v>609</v>
      </c>
      <c r="E226" s="1" t="s">
        <v>4234</v>
      </c>
      <c r="G226" t="str">
        <f>IFERROR(VLOOKUP(A226,Update!$C$2:$D$1569,2,FALSE),"")</f>
        <v>크리스탈 흉내 사마귀</v>
      </c>
    </row>
    <row r="227" spans="1:7" x14ac:dyDescent="0.45">
      <c r="A227" s="1" t="str">
        <f t="shared" si="4"/>
        <v>ThingDef+BMT_CrystalMantis.description</v>
      </c>
      <c r="B227" s="1" t="s">
        <v>159</v>
      </c>
      <c r="C227" s="1" t="s">
        <v>611</v>
      </c>
      <c r="D227" s="1" t="s">
        <v>612</v>
      </c>
      <c r="E227" s="1" t="s">
        <v>4492</v>
      </c>
      <c r="G227" t="str">
        <f>IFERROR(VLOOKUP(A227,Update!$C$2:$D$1569,2,FALSE),"")</f>
        <v>크리스탈 동굴에 서식하는 이 사마귀는 사람만 한 크기입니다. 수정처럼 투명한 갑피를 위장막으로 사용해 먹이를 사냥합니다.</v>
      </c>
    </row>
    <row r="228" spans="1:7" x14ac:dyDescent="0.45">
      <c r="A228" s="1" t="str">
        <f t="shared" si="4"/>
        <v>ThingDef+BMT_CrystalMantis.tools.0.label</v>
      </c>
      <c r="B228" s="1" t="s">
        <v>159</v>
      </c>
      <c r="C228" s="1" t="s">
        <v>614</v>
      </c>
      <c r="D228" s="1" t="s">
        <v>167</v>
      </c>
      <c r="E228" s="1" t="s">
        <v>4415</v>
      </c>
      <c r="G228" t="str">
        <f>IFERROR(VLOOKUP(A228,Update!$C$2:$D$1569,2,FALSE),"")</f>
        <v>아랫턱</v>
      </c>
    </row>
    <row r="229" spans="1:7" x14ac:dyDescent="0.45">
      <c r="A229" s="1" t="str">
        <f t="shared" si="4"/>
        <v>ThingDef+BMT_CrystalMantis.tools.1.label</v>
      </c>
      <c r="B229" s="1" t="s">
        <v>159</v>
      </c>
      <c r="C229" s="1" t="s">
        <v>616</v>
      </c>
      <c r="D229" s="1" t="s">
        <v>617</v>
      </c>
      <c r="E229" s="1" t="s">
        <v>4493</v>
      </c>
      <c r="G229" t="str">
        <f>IFERROR(VLOOKUP(A229,Update!$C$2:$D$1569,2,FALSE),"")</f>
        <v>왼쪽 낫</v>
      </c>
    </row>
    <row r="230" spans="1:7" x14ac:dyDescent="0.45">
      <c r="A230" s="1" t="str">
        <f t="shared" si="4"/>
        <v>ThingDef+BMT_CrystalMantis.tools.2.label</v>
      </c>
      <c r="B230" s="1" t="s">
        <v>159</v>
      </c>
      <c r="C230" s="1" t="s">
        <v>619</v>
      </c>
      <c r="D230" s="1" t="s">
        <v>620</v>
      </c>
      <c r="E230" s="1" t="s">
        <v>4494</v>
      </c>
      <c r="G230" t="str">
        <f>IFERROR(VLOOKUP(A230,Update!$C$2:$D$1569,2,FALSE),"")</f>
        <v>오른쪽 낫</v>
      </c>
    </row>
    <row r="231" spans="1:7" x14ac:dyDescent="0.45">
      <c r="A231" s="1" t="str">
        <f t="shared" si="4"/>
        <v>ThingDef+BMT_CrystalMantis.tools.3.label</v>
      </c>
      <c r="B231" s="1" t="s">
        <v>159</v>
      </c>
      <c r="C231" s="1" t="s">
        <v>622</v>
      </c>
      <c r="D231" s="1" t="s">
        <v>170</v>
      </c>
      <c r="E231" s="1" t="s">
        <v>4416</v>
      </c>
      <c r="G231" t="str">
        <f>IFERROR(VLOOKUP(A231,Update!$C$2:$D$1569,2,FALSE),"")</f>
        <v>머리</v>
      </c>
    </row>
    <row r="232" spans="1:7" x14ac:dyDescent="0.45">
      <c r="A232" s="1" t="str">
        <f t="shared" si="4"/>
        <v>ThingDef+BMT_MimicMantisEggFertilized.label</v>
      </c>
      <c r="B232" s="1" t="s">
        <v>159</v>
      </c>
      <c r="C232" s="1" t="s">
        <v>624</v>
      </c>
      <c r="D232" s="1" t="s">
        <v>625</v>
      </c>
      <c r="E232" s="1" t="s">
        <v>4495</v>
      </c>
      <c r="G232" t="str">
        <f>IFERROR(VLOOKUP(A232,Update!$C$2:$D$1569,2,FALSE),"")</f>
        <v>크리스탈 흉내 사마귀 알 (수정란)</v>
      </c>
    </row>
    <row r="233" spans="1:7" x14ac:dyDescent="0.45">
      <c r="A233" s="1" t="str">
        <f t="shared" si="4"/>
        <v>ThingDef+BMT_MimicMantisEggFertilized.description</v>
      </c>
      <c r="B233" s="1" t="s">
        <v>159</v>
      </c>
      <c r="C233" s="1" t="s">
        <v>627</v>
      </c>
      <c r="D233" s="1" t="s">
        <v>628</v>
      </c>
      <c r="E233" s="1" t="s">
        <v>4496</v>
      </c>
      <c r="G233" t="str">
        <f>IFERROR(VLOOKUP(A233,Update!$C$2:$D$1569,2,FALSE),"")</f>
        <v>수정된 크리스탈 사마귀 알입니다. 모든 것이 순조롭게 진행되면 사마귀 애벌레로 부화할 것입니다. 날로 먹어도 좋지만 익혀서 먹는 것이 훨씬 맛있습니다.</v>
      </c>
    </row>
    <row r="234" spans="1:7" x14ac:dyDescent="0.45">
      <c r="A234" s="1" t="str">
        <f t="shared" si="4"/>
        <v>ThingDef+BMT_CrystalMantisClaw.label</v>
      </c>
      <c r="B234" s="1" t="s">
        <v>159</v>
      </c>
      <c r="C234" s="1" t="s">
        <v>630</v>
      </c>
      <c r="D234" s="1" t="s">
        <v>631</v>
      </c>
      <c r="E234" s="1" t="s">
        <v>4497</v>
      </c>
      <c r="G234" t="str">
        <f>IFERROR(VLOOKUP(A234,Update!$C$2:$D$1569,2,FALSE),"")</f>
        <v>크리스탈 흉내 사마귀 발톱</v>
      </c>
    </row>
    <row r="235" spans="1:7" x14ac:dyDescent="0.45">
      <c r="A235" s="1" t="str">
        <f t="shared" si="4"/>
        <v>ThingDef+BMT_CrystalMantisClaw.description</v>
      </c>
      <c r="B235" s="1" t="s">
        <v>159</v>
      </c>
      <c r="C235" s="1" t="s">
        <v>633</v>
      </c>
      <c r="D235" s="1" t="s">
        <v>634</v>
      </c>
      <c r="E235" s="1" t="s">
        <v>4498</v>
      </c>
      <c r="G235" t="str">
        <f>IFERROR(VLOOKUP(A235,Update!$C$2:$D$1569,2,FALSE),"")</f>
        <v>크리스탈 사마귀의 발톱입니다. 대부분의 시장에서 귀중합니다. 진정한 트로피이며 특수 무기에 필요합니다.</v>
      </c>
    </row>
    <row r="236" spans="1:7" x14ac:dyDescent="0.45">
      <c r="A236" s="1" t="str">
        <f t="shared" si="4"/>
        <v>ThingDef+BMT_CrystalMantisClaw.tools.0.label</v>
      </c>
      <c r="B236" s="1" t="s">
        <v>159</v>
      </c>
      <c r="C236" s="1" t="s">
        <v>636</v>
      </c>
      <c r="D236" s="1" t="s">
        <v>637</v>
      </c>
      <c r="E236" s="1" t="s">
        <v>4499</v>
      </c>
      <c r="G236" t="str">
        <f>IFERROR(VLOOKUP(A236,Update!$C$2:$D$1569,2,FALSE),"")</f>
        <v>발톱 끝</v>
      </c>
    </row>
    <row r="237" spans="1:7" x14ac:dyDescent="0.45">
      <c r="A237" s="1" t="str">
        <f t="shared" si="4"/>
        <v>ThingDef+BMT_CrystalMantisClaw.tools.1.label</v>
      </c>
      <c r="B237" s="1" t="s">
        <v>159</v>
      </c>
      <c r="C237" s="1" t="s">
        <v>639</v>
      </c>
      <c r="D237" s="1" t="s">
        <v>640</v>
      </c>
      <c r="E237" s="1" t="s">
        <v>4452</v>
      </c>
      <c r="G237" t="str">
        <f>IFERROR(VLOOKUP(A237,Update!$C$2:$D$1569,2,FALSE),"")</f>
        <v>발톱</v>
      </c>
    </row>
    <row r="238" spans="1:7" x14ac:dyDescent="0.45">
      <c r="A238" s="1" t="str">
        <f t="shared" si="4"/>
        <v>ThingDef+BMT_Crystalope.label</v>
      </c>
      <c r="B238" s="1" t="s">
        <v>159</v>
      </c>
      <c r="C238" s="1" t="s">
        <v>642</v>
      </c>
      <c r="D238" s="1" t="s">
        <v>643</v>
      </c>
      <c r="E238" s="1" t="s">
        <v>4235</v>
      </c>
      <c r="G238" t="str">
        <f>IFERROR(VLOOKUP(A238,Update!$C$2:$D$1569,2,FALSE),"")</f>
        <v>크리스탈 사슴</v>
      </c>
    </row>
    <row r="239" spans="1:7" x14ac:dyDescent="0.45">
      <c r="A239" s="1" t="str">
        <f t="shared" si="4"/>
        <v>ThingDef+BMT_Crystalope.description</v>
      </c>
      <c r="B239" s="1" t="s">
        <v>159</v>
      </c>
      <c r="C239" s="1" t="s">
        <v>645</v>
      </c>
      <c r="D239" s="1" t="s">
        <v>646</v>
      </c>
      <c r="E239" s="1" t="s">
        <v>4500</v>
      </c>
      <c r="G239" t="str">
        <f>IFERROR(VLOOKUP(A239,Update!$C$2:$D$1569,2,FALSE),"")</f>
        <v>약하고 연약하지만 등에는 커다란 수정이 자라도록 설계된 크리스탈 사슴. 크리스탈 사슴은 죽으면 거대한 폭발을 일으키기 때문에 다른 동물들은 이를 피하는 법을 배웠습니다. 크리스탈은 수확할 수 있습니다.</v>
      </c>
    </row>
    <row r="240" spans="1:7" x14ac:dyDescent="0.45">
      <c r="A240" s="1" t="str">
        <f t="shared" si="4"/>
        <v>ThingDef+BMT_Crystalope.tools.0.label</v>
      </c>
      <c r="B240" s="1" t="s">
        <v>159</v>
      </c>
      <c r="C240" s="1" t="s">
        <v>648</v>
      </c>
      <c r="D240" s="1" t="s">
        <v>170</v>
      </c>
      <c r="E240" s="1" t="s">
        <v>4416</v>
      </c>
      <c r="G240" t="str">
        <f>IFERROR(VLOOKUP(A240,Update!$C$2:$D$1569,2,FALSE),"")</f>
        <v>머리</v>
      </c>
    </row>
    <row r="241" spans="1:7" x14ac:dyDescent="0.45">
      <c r="A241" s="1" t="str">
        <f t="shared" si="4"/>
        <v>ThingDef+BMT_Crystalope.tools.1.label</v>
      </c>
      <c r="B241" s="1" t="s">
        <v>159</v>
      </c>
      <c r="C241" s="1" t="s">
        <v>650</v>
      </c>
      <c r="D241" s="1" t="s">
        <v>348</v>
      </c>
      <c r="E241" s="1" t="s">
        <v>4449</v>
      </c>
      <c r="G241" t="str">
        <f>IFERROR(VLOOKUP(A241,Update!$C$2:$D$1569,2,FALSE),"")</f>
        <v>왼쪽 발굽</v>
      </c>
    </row>
    <row r="242" spans="1:7" x14ac:dyDescent="0.45">
      <c r="A242" s="1" t="str">
        <f t="shared" si="4"/>
        <v>ThingDef+BMT_Crystalope.tools.2.label</v>
      </c>
      <c r="B242" s="1" t="s">
        <v>159</v>
      </c>
      <c r="C242" s="1" t="s">
        <v>652</v>
      </c>
      <c r="D242" s="1" t="s">
        <v>351</v>
      </c>
      <c r="E242" s="1" t="s">
        <v>4450</v>
      </c>
      <c r="G242" t="str">
        <f>IFERROR(VLOOKUP(A242,Update!$C$2:$D$1569,2,FALSE),"")</f>
        <v>오른쪽 발굽</v>
      </c>
    </row>
    <row r="243" spans="1:7" x14ac:dyDescent="0.45">
      <c r="A243" s="1" t="str">
        <f t="shared" si="4"/>
        <v>ThingDef+BMT_DarkAxolotl.label</v>
      </c>
      <c r="B243" s="1" t="s">
        <v>159</v>
      </c>
      <c r="C243" s="1" t="s">
        <v>654</v>
      </c>
      <c r="D243" s="1" t="s">
        <v>655</v>
      </c>
      <c r="E243" s="1" t="s">
        <v>4238</v>
      </c>
      <c r="G243" t="str">
        <f>IFERROR(VLOOKUP(A243,Update!$C$2:$D$1569,2,FALSE),"")</f>
        <v>다크 아홀로틀</v>
      </c>
    </row>
    <row r="244" spans="1:7" x14ac:dyDescent="0.45">
      <c r="A244" s="1" t="str">
        <f t="shared" si="4"/>
        <v>ThingDef+BMT_DarkAxolotl.description</v>
      </c>
      <c r="B244" s="1" t="s">
        <v>159</v>
      </c>
      <c r="C244" s="1" t="s">
        <v>657</v>
      </c>
      <c r="D244" s="1" t="s">
        <v>658</v>
      </c>
      <c r="E244" s="1" t="s">
        <v>4501</v>
      </c>
      <c r="G244" t="str">
        <f>IFERROR(VLOOKUP(A244,Update!$C$2:$D$1569,2,FALSE),"")</f>
        <v>얕은 동굴에 사는 크지만 평화로운 주민입니다. 작은 동물만 사냥합니다. 전투에는 약하지만 좋은 애완동물입니다.</v>
      </c>
    </row>
    <row r="245" spans="1:7" x14ac:dyDescent="0.45">
      <c r="A245" s="1" t="str">
        <f t="shared" si="4"/>
        <v>ThingDef+BMT_DarkAxolotl.tools.0.label</v>
      </c>
      <c r="B245" s="1" t="s">
        <v>159</v>
      </c>
      <c r="C245" s="1" t="s">
        <v>660</v>
      </c>
      <c r="D245" s="1" t="s">
        <v>227</v>
      </c>
      <c r="E245" s="1" t="s">
        <v>4429</v>
      </c>
      <c r="G245" t="str">
        <f>IFERROR(VLOOKUP(A245,Update!$C$2:$D$1569,2,FALSE),"")</f>
        <v>왼쪽 발톱</v>
      </c>
    </row>
    <row r="246" spans="1:7" x14ac:dyDescent="0.45">
      <c r="A246" s="1" t="str">
        <f t="shared" si="4"/>
        <v>ThingDef+BMT_DarkAxolotl.tools.1.label</v>
      </c>
      <c r="B246" s="1" t="s">
        <v>159</v>
      </c>
      <c r="C246" s="1" t="s">
        <v>662</v>
      </c>
      <c r="D246" s="1" t="s">
        <v>230</v>
      </c>
      <c r="E246" s="1" t="s">
        <v>4430</v>
      </c>
      <c r="G246" t="str">
        <f>IFERROR(VLOOKUP(A246,Update!$C$2:$D$1569,2,FALSE),"")</f>
        <v>오른쪽 발톱</v>
      </c>
    </row>
    <row r="247" spans="1:7" x14ac:dyDescent="0.45">
      <c r="A247" s="1" t="str">
        <f t="shared" si="4"/>
        <v>ThingDef+BMT_DarkAxolotl.tools.2.label</v>
      </c>
      <c r="B247" s="1" t="s">
        <v>159</v>
      </c>
      <c r="C247" s="1" t="s">
        <v>664</v>
      </c>
      <c r="D247" s="1" t="s">
        <v>665</v>
      </c>
      <c r="E247" s="1" t="s">
        <v>4502</v>
      </c>
      <c r="G247" t="str">
        <f>IFERROR(VLOOKUP(A247,Update!$C$2:$D$1569,2,FALSE),"")</f>
        <v>턱</v>
      </c>
    </row>
    <row r="248" spans="1:7" x14ac:dyDescent="0.45">
      <c r="A248" s="1" t="str">
        <f t="shared" si="4"/>
        <v>ThingDef+BMT_DarkAxolotl.tools.3.label</v>
      </c>
      <c r="B248" s="1" t="s">
        <v>159</v>
      </c>
      <c r="C248" s="1" t="s">
        <v>667</v>
      </c>
      <c r="D248" s="1" t="s">
        <v>170</v>
      </c>
      <c r="E248" s="1" t="s">
        <v>4416</v>
      </c>
      <c r="G248" t="str">
        <f>IFERROR(VLOOKUP(A248,Update!$C$2:$D$1569,2,FALSE),"")</f>
        <v>머리</v>
      </c>
    </row>
    <row r="249" spans="1:7" x14ac:dyDescent="0.45">
      <c r="A249" s="1" t="str">
        <f t="shared" si="4"/>
        <v>ThingDef+BMT_EggDarkAxolotlFertilized.label</v>
      </c>
      <c r="B249" s="1" t="s">
        <v>159</v>
      </c>
      <c r="C249" s="1" t="s">
        <v>669</v>
      </c>
      <c r="D249" s="1" t="s">
        <v>670</v>
      </c>
      <c r="E249" s="1" t="s">
        <v>4503</v>
      </c>
      <c r="G249" t="str">
        <f>IFERROR(VLOOKUP(A249,Update!$C$2:$D$1569,2,FALSE),"")</f>
        <v>다크 아홀로틀 알 (수정란)</v>
      </c>
    </row>
    <row r="250" spans="1:7" x14ac:dyDescent="0.45">
      <c r="A250" s="1" t="str">
        <f t="shared" si="4"/>
        <v>ThingDef+BMT_EggDarkAxolotlFertilized.description</v>
      </c>
      <c r="B250" s="1" t="s">
        <v>159</v>
      </c>
      <c r="C250" s="1" t="s">
        <v>672</v>
      </c>
      <c r="D250" s="1" t="s">
        <v>673</v>
      </c>
      <c r="E250" s="1" t="s">
        <v>4504</v>
      </c>
      <c r="G250" t="str">
        <f>IFERROR(VLOOKUP(A250,Update!$C$2:$D$1569,2,FALSE),"")</f>
        <v>수정된 다크 아홀로틀 알입니다. 모든 것이 순조롭게 진행되면 아홀로틀이 부화할 것입니다. 날로 먹어도 좋지만 익혀서 먹는 것이 훨씬 맛있습니다.</v>
      </c>
    </row>
    <row r="251" spans="1:7" x14ac:dyDescent="0.45">
      <c r="A251" s="1" t="str">
        <f t="shared" si="4"/>
        <v>ThingDef+BMT_DepthsPenguin.label</v>
      </c>
      <c r="B251" s="1" t="s">
        <v>159</v>
      </c>
      <c r="C251" s="1" t="s">
        <v>675</v>
      </c>
      <c r="D251" s="1" t="s">
        <v>676</v>
      </c>
      <c r="E251" s="1" t="s">
        <v>4239</v>
      </c>
      <c r="G251" t="str">
        <f>IFERROR(VLOOKUP(A251,Update!$C$2:$D$1569,2,FALSE),"")</f>
        <v>심연 펭귄</v>
      </c>
    </row>
    <row r="252" spans="1:7" x14ac:dyDescent="0.45">
      <c r="A252" s="1" t="str">
        <f t="shared" si="4"/>
        <v>ThingDef+BMT_DepthsPenguin.description</v>
      </c>
      <c r="B252" s="1" t="s">
        <v>159</v>
      </c>
      <c r="C252" s="1" t="s">
        <v>678</v>
      </c>
      <c r="D252" s="1" t="s">
        <v>679</v>
      </c>
      <c r="E252" s="1" t="s">
        <v>4505</v>
      </c>
      <c r="G252" t="str">
        <f>IFERROR(VLOOKUP(A252,Update!$C$2:$D$1569,2,FALSE),"")</f>
        <v>거대한 빙하와 영구동토 내부의 움푹 파인 터널에 서식하는 꽤 큰 펭귄 종입니다.</v>
      </c>
    </row>
    <row r="253" spans="1:7" x14ac:dyDescent="0.45">
      <c r="A253" s="1" t="str">
        <f t="shared" si="4"/>
        <v>ThingDef+BMT_DepthsPenguin.tools.0.label</v>
      </c>
      <c r="B253" s="1" t="s">
        <v>159</v>
      </c>
      <c r="C253" s="1" t="s">
        <v>681</v>
      </c>
      <c r="D253" s="1" t="s">
        <v>682</v>
      </c>
      <c r="E253" s="1" t="s">
        <v>4452</v>
      </c>
      <c r="G253" t="str">
        <f>IFERROR(VLOOKUP(A253,Update!$C$2:$D$1569,2,FALSE),"")</f>
        <v>발톱</v>
      </c>
    </row>
    <row r="254" spans="1:7" x14ac:dyDescent="0.45">
      <c r="A254" s="1" t="str">
        <f t="shared" si="4"/>
        <v>ThingDef+BMT_DepthsPenguin.tools.1.label</v>
      </c>
      <c r="B254" s="1" t="s">
        <v>159</v>
      </c>
      <c r="C254" s="1" t="s">
        <v>684</v>
      </c>
      <c r="D254" s="1" t="s">
        <v>685</v>
      </c>
      <c r="E254" s="1" t="s">
        <v>4506</v>
      </c>
      <c r="G254" t="str">
        <f>IFERROR(VLOOKUP(A254,Update!$C$2:$D$1569,2,FALSE),"")</f>
        <v>부리</v>
      </c>
    </row>
    <row r="255" spans="1:7" x14ac:dyDescent="0.45">
      <c r="A255" s="1" t="str">
        <f t="shared" si="4"/>
        <v>ThingDef+BMT_DepthsPenguin.tools.2.label</v>
      </c>
      <c r="B255" s="1" t="s">
        <v>159</v>
      </c>
      <c r="C255" s="1" t="s">
        <v>687</v>
      </c>
      <c r="D255" s="1" t="s">
        <v>170</v>
      </c>
      <c r="E255" s="1" t="s">
        <v>4416</v>
      </c>
      <c r="G255" t="str">
        <f>IFERROR(VLOOKUP(A255,Update!$C$2:$D$1569,2,FALSE),"")</f>
        <v>머리</v>
      </c>
    </row>
    <row r="256" spans="1:7" x14ac:dyDescent="0.45">
      <c r="A256" s="1" t="str">
        <f t="shared" si="4"/>
        <v>ThingDef+BMT_EggDepthsPenguinFertilized.label</v>
      </c>
      <c r="B256" s="1" t="s">
        <v>159</v>
      </c>
      <c r="C256" s="1" t="s">
        <v>689</v>
      </c>
      <c r="D256" s="1" t="s">
        <v>690</v>
      </c>
      <c r="E256" s="1" t="s">
        <v>4507</v>
      </c>
      <c r="G256" t="str">
        <f>IFERROR(VLOOKUP(A256,Update!$C$2:$D$1569,2,FALSE),"")</f>
        <v>심연 펭귄 알 (수정란)</v>
      </c>
    </row>
    <row r="257" spans="1:7" x14ac:dyDescent="0.45">
      <c r="A257" s="1" t="str">
        <f t="shared" si="4"/>
        <v>ThingDef+BMT_EggDepthsPenguinFertilized.description</v>
      </c>
      <c r="B257" s="1" t="s">
        <v>159</v>
      </c>
      <c r="C257" s="1" t="s">
        <v>692</v>
      </c>
      <c r="D257" s="1" t="s">
        <v>693</v>
      </c>
      <c r="E257" s="1" t="s">
        <v>4508</v>
      </c>
      <c r="G257" t="str">
        <f>IFERROR(VLOOKUP(A257,Update!$C$2:$D$1569,2,FALSE),"")</f>
        <v>수정된 심연 펭귄 알입니다. 모든 것이 순조롭게 진행되면 알이 부화하여 새끼 심연 펭귄이 될 것입니다.</v>
      </c>
    </row>
    <row r="258" spans="1:7" x14ac:dyDescent="0.45">
      <c r="A258" s="1" t="str">
        <f t="shared" si="4"/>
        <v>ThingDef+BMT_Diggerpede.label</v>
      </c>
      <c r="B258" s="1" t="s">
        <v>159</v>
      </c>
      <c r="C258" s="1" t="s">
        <v>695</v>
      </c>
      <c r="D258" s="1" t="s">
        <v>696</v>
      </c>
      <c r="E258" s="1" t="s">
        <v>4241</v>
      </c>
      <c r="G258" t="str">
        <f>IFERROR(VLOOKUP(A258,Update!$C$2:$D$1569,2,FALSE),"")</f>
        <v>디거피드</v>
      </c>
    </row>
    <row r="259" spans="1:7" x14ac:dyDescent="0.45">
      <c r="A259" s="1" t="str">
        <f t="shared" si="4"/>
        <v>ThingDef+BMT_Diggerpede.description</v>
      </c>
      <c r="B259" s="1" t="s">
        <v>159</v>
      </c>
      <c r="C259" s="1" t="s">
        <v>698</v>
      </c>
      <c r="D259" s="1" t="s">
        <v>699</v>
      </c>
      <c r="E259" s="1" t="s">
        <v>4509</v>
      </c>
      <c r="G259" t="str">
        <f>IFERROR(VLOOKUP(A259,Update!$C$2:$D$1569,2,FALSE),"")</f>
        <v>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v>
      </c>
    </row>
    <row r="260" spans="1:7" x14ac:dyDescent="0.45">
      <c r="A260" s="1" t="str">
        <f t="shared" ref="A260:A324" si="5">_xlfn.TEXTJOIN("+",,B260,C260)</f>
        <v>ThingDef+BMT_Diggerpede.tools.0.label</v>
      </c>
      <c r="B260" s="1" t="s">
        <v>159</v>
      </c>
      <c r="C260" s="1" t="s">
        <v>701</v>
      </c>
      <c r="D260" s="1" t="s">
        <v>167</v>
      </c>
      <c r="E260" s="1" t="s">
        <v>4415</v>
      </c>
      <c r="G260" t="str">
        <f>IFERROR(VLOOKUP(A260,Update!$C$2:$D$1569,2,FALSE),"")</f>
        <v>아랫턱</v>
      </c>
    </row>
    <row r="261" spans="1:7" x14ac:dyDescent="0.45">
      <c r="A261" s="1" t="str">
        <f t="shared" si="5"/>
        <v>ThingDef+BMT_Diggerpede.tools.1.label</v>
      </c>
      <c r="B261" s="1" t="s">
        <v>159</v>
      </c>
      <c r="C261" s="1" t="s">
        <v>703</v>
      </c>
      <c r="D261" s="1" t="s">
        <v>170</v>
      </c>
      <c r="E261" s="1" t="s">
        <v>4416</v>
      </c>
      <c r="G261" t="str">
        <f>IFERROR(VLOOKUP(A261,Update!$C$2:$D$1569,2,FALSE),"")</f>
        <v>머리</v>
      </c>
    </row>
    <row r="262" spans="1:7" x14ac:dyDescent="0.45">
      <c r="A262" s="1" t="str">
        <f t="shared" si="5"/>
        <v>ThingDef+BMT_FacetMothLarvae.label</v>
      </c>
      <c r="B262" s="1" t="s">
        <v>159</v>
      </c>
      <c r="C262" s="1" t="s">
        <v>705</v>
      </c>
      <c r="D262" s="1" t="s">
        <v>706</v>
      </c>
      <c r="E262" s="1" t="s">
        <v>4243</v>
      </c>
      <c r="G262" t="str">
        <f>IFERROR(VLOOKUP(A262,Update!$C$2:$D$1569,2,FALSE),"")</f>
        <v>파셋 애벌레</v>
      </c>
    </row>
    <row r="263" spans="1:7" x14ac:dyDescent="0.45">
      <c r="A263" s="1" t="str">
        <f t="shared" si="5"/>
        <v>ThingDef+BMT_FacetMothLarvae.description</v>
      </c>
      <c r="B263" s="1" t="s">
        <v>159</v>
      </c>
      <c r="C263" s="1" t="s">
        <v>708</v>
      </c>
      <c r="D263" s="1" t="s">
        <v>709</v>
      </c>
      <c r="E263" s="1" t="s">
        <v>4510</v>
      </c>
      <c r="G263" t="str">
        <f>IFERROR(VLOOKUP(A263,Update!$C$2:$D$1569,2,FALSE),"")</f>
        <v>파셋 나방의 애벌레 형태입니다. 포식자를 막기 위해 자연스러운 모방을 통해 몸이 뾰족하고 단단하게 만듭니다.</v>
      </c>
    </row>
    <row r="264" spans="1:7" x14ac:dyDescent="0.45">
      <c r="A264" s="1" t="str">
        <f t="shared" si="5"/>
        <v>ThingDef+BMT_FacetMothLarvae.tools.0.label</v>
      </c>
      <c r="B264" s="1" t="s">
        <v>159</v>
      </c>
      <c r="C264" s="1" t="s">
        <v>711</v>
      </c>
      <c r="D264" s="1" t="s">
        <v>265</v>
      </c>
      <c r="E264" s="1" t="s">
        <v>4095</v>
      </c>
      <c r="G264" t="str">
        <f>IFERROR(VLOOKUP(A264,Update!$C$2:$D$1569,2,FALSE),"")</f>
        <v>주둥이</v>
      </c>
    </row>
    <row r="265" spans="1:7" x14ac:dyDescent="0.45">
      <c r="A265" s="1" t="str">
        <f t="shared" si="5"/>
        <v>ThingDef+BMT_FacetMothLarvae.tools.1.label</v>
      </c>
      <c r="B265" s="1" t="s">
        <v>159</v>
      </c>
      <c r="C265" s="1" t="s">
        <v>713</v>
      </c>
      <c r="D265" s="1" t="s">
        <v>170</v>
      </c>
      <c r="E265" s="1" t="s">
        <v>4416</v>
      </c>
      <c r="G265" t="str">
        <f>IFERROR(VLOOKUP(A265,Update!$C$2:$D$1569,2,FALSE),"")</f>
        <v>머리</v>
      </c>
    </row>
    <row r="266" spans="1:7" x14ac:dyDescent="0.45">
      <c r="A266" s="1" t="str">
        <f t="shared" si="5"/>
        <v>ThingDef+BMT_FacetMothPupa.label</v>
      </c>
      <c r="B266" s="1" t="s">
        <v>159</v>
      </c>
      <c r="C266" s="1" t="s">
        <v>715</v>
      </c>
      <c r="D266" s="1" t="s">
        <v>716</v>
      </c>
      <c r="E266" s="1" t="s">
        <v>4244</v>
      </c>
      <c r="G266" t="str">
        <f>IFERROR(VLOOKUP(A266,Update!$C$2:$D$1569,2,FALSE),"")</f>
        <v>파셋 번데기</v>
      </c>
    </row>
    <row r="267" spans="1:7" x14ac:dyDescent="0.45">
      <c r="A267" s="1" t="str">
        <f t="shared" si="5"/>
        <v>ThingDef+BMT_FacetMothPupa.description</v>
      </c>
      <c r="B267" s="1" t="s">
        <v>159</v>
      </c>
      <c r="C267" s="1" t="s">
        <v>718</v>
      </c>
      <c r="D267" s="1" t="s">
        <v>719</v>
      </c>
      <c r="E267" s="1" t="s">
        <v>4511</v>
      </c>
      <c r="G267" t="str">
        <f>IFERROR(VLOOKUP(A267,Update!$C$2:$D$1569,2,FALSE),"")</f>
        <v>파셋 나방의 번데기 형태입니다. 움직이지 않지만 단단한 껍질로 대부분의 포식자로부터 자신을 보호합니다.</v>
      </c>
    </row>
    <row r="268" spans="1:7" x14ac:dyDescent="0.45">
      <c r="A268" s="1" t="str">
        <f t="shared" si="5"/>
        <v>ThingDef+BMT_FacetMothPupa.tools.0.label</v>
      </c>
      <c r="B268" s="1" t="s">
        <v>159</v>
      </c>
      <c r="C268" s="1" t="s">
        <v>721</v>
      </c>
      <c r="D268" s="1" t="s">
        <v>179</v>
      </c>
      <c r="E268" s="1" t="s">
        <v>4418</v>
      </c>
      <c r="G268" t="str">
        <f>IFERROR(VLOOKUP(A268,Update!$C$2:$D$1569,2,FALSE),"")</f>
        <v>경련</v>
      </c>
    </row>
    <row r="269" spans="1:7" x14ac:dyDescent="0.45">
      <c r="A269" s="1" t="str">
        <f t="shared" si="5"/>
        <v>ThingDef+BMT_FacetMoth.label</v>
      </c>
      <c r="B269" s="1" t="s">
        <v>159</v>
      </c>
      <c r="C269" s="1" t="s">
        <v>723</v>
      </c>
      <c r="D269" s="1" t="s">
        <v>724</v>
      </c>
      <c r="E269" s="1" t="s">
        <v>4245</v>
      </c>
      <c r="G269" t="str">
        <f>IFERROR(VLOOKUP(A269,Update!$C$2:$D$1569,2,FALSE),"")</f>
        <v>파셋 나방</v>
      </c>
    </row>
    <row r="270" spans="1:7" x14ac:dyDescent="0.45">
      <c r="A270" s="1" t="str">
        <f t="shared" si="5"/>
        <v>ThingDef+BMT_FacetMoth.description</v>
      </c>
      <c r="B270" s="1" t="s">
        <v>159</v>
      </c>
      <c r="C270" s="1" t="s">
        <v>726</v>
      </c>
      <c r="D270" s="1" t="s">
        <v>727</v>
      </c>
      <c r="E270" s="1" t="s">
        <v>4512</v>
      </c>
      <c r="G270" t="str">
        <f>IFERROR(VLOOKUP(A270,Update!$C$2:$D$1569,2,FALSE),"")</f>
        <v>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v>
      </c>
    </row>
    <row r="271" spans="1:7" x14ac:dyDescent="0.45">
      <c r="A271" s="1" t="str">
        <f t="shared" si="5"/>
        <v>ThingDef+BMT_FacetMoth.tools.0.label</v>
      </c>
      <c r="B271" s="1" t="s">
        <v>159</v>
      </c>
      <c r="C271" s="1" t="s">
        <v>729</v>
      </c>
      <c r="D271" s="1" t="s">
        <v>265</v>
      </c>
      <c r="E271" s="1" t="s">
        <v>4095</v>
      </c>
      <c r="G271" t="str">
        <f>IFERROR(VLOOKUP(A271,Update!$C$2:$D$1569,2,FALSE),"")</f>
        <v>주둥이</v>
      </c>
    </row>
    <row r="272" spans="1:7" x14ac:dyDescent="0.45">
      <c r="A272" s="1" t="str">
        <f t="shared" si="5"/>
        <v>ThingDef+BMT_FacetMoth.tools.1.label</v>
      </c>
      <c r="B272" s="1" t="s">
        <v>159</v>
      </c>
      <c r="C272" s="1" t="s">
        <v>731</v>
      </c>
      <c r="D272" s="1" t="s">
        <v>170</v>
      </c>
      <c r="E272" s="1" t="s">
        <v>4416</v>
      </c>
      <c r="G272" t="str">
        <f>IFERROR(VLOOKUP(A272,Update!$C$2:$D$1569,2,FALSE),"")</f>
        <v>머리</v>
      </c>
    </row>
    <row r="273" spans="1:7" x14ac:dyDescent="0.45">
      <c r="A273" s="1" t="str">
        <f t="shared" si="5"/>
        <v>ThingDef+BMT_FacetMothEggFertilized.label</v>
      </c>
      <c r="B273" s="1" t="s">
        <v>159</v>
      </c>
      <c r="C273" s="1" t="s">
        <v>733</v>
      </c>
      <c r="D273" s="1" t="s">
        <v>734</v>
      </c>
      <c r="E273" s="1" t="s">
        <v>4513</v>
      </c>
      <c r="G273" t="str">
        <f>IFERROR(VLOOKUP(A273,Update!$C$2:$D$1569,2,FALSE),"")</f>
        <v>파셋 나방 알 (수정란)</v>
      </c>
    </row>
    <row r="274" spans="1:7" x14ac:dyDescent="0.45">
      <c r="A274" s="1" t="str">
        <f t="shared" si="5"/>
        <v>ThingDef+BMT_FacetMothEggFertilized.description</v>
      </c>
      <c r="B274" s="1" t="s">
        <v>159</v>
      </c>
      <c r="C274" s="1" t="s">
        <v>736</v>
      </c>
      <c r="D274" s="1" t="s">
        <v>737</v>
      </c>
      <c r="E274" s="1" t="s">
        <v>4514</v>
      </c>
      <c r="G274" t="str">
        <f>IFERROR(VLOOKUP(A274,Update!$C$2:$D$1569,2,FALSE),"")</f>
        <v>수정된 파셋 나방 알입니다. 모든 것이 순조롭게 진행되면 파셋 애벌레로 부화할 것입니다. 날로 먹어도 좋지만 익혀서 먹는 것이 훨씬 맛있습니다.</v>
      </c>
    </row>
    <row r="275" spans="1:7" x14ac:dyDescent="0.45">
      <c r="A275" s="1" t="str">
        <f t="shared" si="5"/>
        <v>ThingDef+BMT_FireSalamander.label</v>
      </c>
      <c r="B275" s="1" t="s">
        <v>159</v>
      </c>
      <c r="C275" s="1" t="s">
        <v>739</v>
      </c>
      <c r="D275" s="1" t="s">
        <v>740</v>
      </c>
      <c r="E275" s="1" t="s">
        <v>4246</v>
      </c>
      <c r="G275" t="str">
        <f>IFERROR(VLOOKUP(A275,Update!$C$2:$D$1569,2,FALSE),"")</f>
        <v>파이어 살라맨더</v>
      </c>
    </row>
    <row r="276" spans="1:7" x14ac:dyDescent="0.45">
      <c r="A276" s="1" t="str">
        <f t="shared" si="5"/>
        <v>ThingDef+BMT_FireSalamander.description</v>
      </c>
      <c r="B276" s="1" t="s">
        <v>159</v>
      </c>
      <c r="C276" s="1" t="s">
        <v>742</v>
      </c>
      <c r="D276" s="1" t="s">
        <v>743</v>
      </c>
      <c r="E276" s="1" t="s">
        <v>4515</v>
      </c>
      <c r="G276" t="str">
        <f>IFERROR(VLOOKUP(A276,Update!$C$2:$D$1569,2,FALSE),"")</f>
        <v>흔히 도롱뇽이라고 불리지만 양서류보다는 파충류에 더 가까운 동물입니다. 도롱뇽의 빛나는 피부는 뜨거운 용암을 연상시킵니다. 시력이 나쁘지 않았다면 천적의 접근을 쉽게 막을 수 있었을 것입니다.</v>
      </c>
    </row>
    <row r="277" spans="1:7" x14ac:dyDescent="0.45">
      <c r="A277" s="1" t="str">
        <f t="shared" si="5"/>
        <v>ThingDef+BMT_FireSalamander.tools.0.label</v>
      </c>
      <c r="B277" s="1" t="s">
        <v>159</v>
      </c>
      <c r="C277" s="1" t="s">
        <v>745</v>
      </c>
      <c r="D277" s="1" t="s">
        <v>227</v>
      </c>
      <c r="E277" s="1" t="s">
        <v>4429</v>
      </c>
      <c r="G277" t="str">
        <f>IFERROR(VLOOKUP(A277,Update!$C$2:$D$1569,2,FALSE),"")</f>
        <v>왼쪽 발톱</v>
      </c>
    </row>
    <row r="278" spans="1:7" x14ac:dyDescent="0.45">
      <c r="A278" s="1" t="str">
        <f t="shared" si="5"/>
        <v>ThingDef+BMT_FireSalamander.tools.1.label</v>
      </c>
      <c r="B278" s="1" t="s">
        <v>159</v>
      </c>
      <c r="C278" s="1" t="s">
        <v>747</v>
      </c>
      <c r="D278" s="1" t="s">
        <v>230</v>
      </c>
      <c r="E278" s="1" t="s">
        <v>4430</v>
      </c>
      <c r="G278" t="str">
        <f>IFERROR(VLOOKUP(A278,Update!$C$2:$D$1569,2,FALSE),"")</f>
        <v>오른쪽 발톱</v>
      </c>
    </row>
    <row r="279" spans="1:7" x14ac:dyDescent="0.45">
      <c r="A279" s="1" t="str">
        <f t="shared" si="5"/>
        <v>ThingDef+BMT_FireSalamander.tools.3.label</v>
      </c>
      <c r="B279" s="1" t="s">
        <v>159</v>
      </c>
      <c r="C279" s="1" t="s">
        <v>749</v>
      </c>
      <c r="D279" s="1" t="s">
        <v>170</v>
      </c>
      <c r="E279" s="1" t="s">
        <v>5196</v>
      </c>
      <c r="G279" t="str">
        <f>IFERROR(VLOOKUP(A279,Update!$C$2:$D$1569,2,FALSE),"")</f>
        <v/>
      </c>
    </row>
    <row r="280" spans="1:7" x14ac:dyDescent="0.45">
      <c r="A280" s="1" t="str">
        <f t="shared" si="5"/>
        <v>ThingDef+BMT_EggFireSalamanderFertilized.label</v>
      </c>
      <c r="B280" s="1" t="s">
        <v>159</v>
      </c>
      <c r="C280" s="1" t="s">
        <v>751</v>
      </c>
      <c r="D280" s="1" t="s">
        <v>752</v>
      </c>
      <c r="E280" s="1" t="s">
        <v>4516</v>
      </c>
      <c r="G280" t="str">
        <f>IFERROR(VLOOKUP(A280,Update!$C$2:$D$1569,2,FALSE),"")</f>
        <v>파이어 살라맨더 알 (수정란)</v>
      </c>
    </row>
    <row r="281" spans="1:7" x14ac:dyDescent="0.45">
      <c r="A281" s="1" t="str">
        <f t="shared" si="5"/>
        <v>ThingDef+BMT_EggFireSalamanderFertilized.description</v>
      </c>
      <c r="B281" s="1" t="s">
        <v>159</v>
      </c>
      <c r="C281" s="1" t="s">
        <v>754</v>
      </c>
      <c r="D281" s="1" t="s">
        <v>755</v>
      </c>
      <c r="E281" s="1" t="s">
        <v>4517</v>
      </c>
      <c r="G281" t="str">
        <f>IFERROR(VLOOKUP(A281,Update!$C$2:$D$1569,2,FALSE),"")</f>
        <v>수정된 파이어 살라맨더 알입니다. 모든 것이 순조롭게 진행되면 파이어 살라맨더로 부화할 것입니다. 날로 먹어도 좋지만 익혀서 먹는 것이 훨씬 맛있습니다.</v>
      </c>
    </row>
    <row r="282" spans="1:7" x14ac:dyDescent="0.45">
      <c r="A282" s="1" t="str">
        <f t="shared" si="5"/>
        <v>ThingDef+BMT_EggFireSalamanderUnfertilized.label</v>
      </c>
      <c r="B282" s="1" t="s">
        <v>159</v>
      </c>
      <c r="C282" s="1" t="s">
        <v>757</v>
      </c>
      <c r="D282" s="1" t="s">
        <v>758</v>
      </c>
      <c r="E282" s="1" t="s">
        <v>4518</v>
      </c>
      <c r="G282" t="str">
        <f>IFERROR(VLOOKUP(A282,Update!$C$2:$D$1569,2,FALSE),"")</f>
        <v>파이어 살라맨더 알 (무정란)</v>
      </c>
    </row>
    <row r="283" spans="1:7" x14ac:dyDescent="0.45">
      <c r="A283" s="1" t="str">
        <f t="shared" si="5"/>
        <v>ThingDef+BMT_EggFireSalamanderUnfertilized.description</v>
      </c>
      <c r="B283" s="1" t="s">
        <v>159</v>
      </c>
      <c r="C283" s="1" t="s">
        <v>760</v>
      </c>
      <c r="D283" s="1" t="s">
        <v>761</v>
      </c>
      <c r="E283" s="1" t="s">
        <v>4519</v>
      </c>
      <c r="G283" t="str">
        <f>IFERROR(VLOOKUP(A283,Update!$C$2:$D$1569,2,FALSE),"")</f>
        <v>수정되지 않은 파이어 살라맨더 알입니다. 날로 먹어도 되지만 익혀서 먹으면 훨씬 더 맛있습니다.</v>
      </c>
    </row>
    <row r="284" spans="1:7" x14ac:dyDescent="0.45">
      <c r="A284" s="1" t="str">
        <f t="shared" si="5"/>
        <v>ThingDef+BMT_FleeceSpider.label</v>
      </c>
      <c r="B284" s="1" t="s">
        <v>159</v>
      </c>
      <c r="C284" s="1" t="s">
        <v>763</v>
      </c>
      <c r="D284" s="1" t="s">
        <v>764</v>
      </c>
      <c r="E284" s="1" t="s">
        <v>4247</v>
      </c>
      <c r="G284" t="str">
        <f>IFERROR(VLOOKUP(A284,Update!$C$2:$D$1569,2,FALSE),"")</f>
        <v>양털 거미</v>
      </c>
    </row>
    <row r="285" spans="1:7" x14ac:dyDescent="0.45">
      <c r="A285" s="1" t="str">
        <f t="shared" si="5"/>
        <v>ThingDef+BMT_FleeceSpider.description</v>
      </c>
      <c r="B285" s="1" t="s">
        <v>159</v>
      </c>
      <c r="C285" s="1" t="s">
        <v>766</v>
      </c>
      <c r="D285" s="1" t="s">
        <v>767</v>
      </c>
      <c r="E285" s="1" t="s">
        <v>4520</v>
      </c>
      <c r="G285" t="str">
        <f>IFERROR(VLOOKUP(A285,Update!$C$2:$D$1569,2,FALSE),"")</f>
        <v>작고 푹신한 이 거미는 동굴에 사는 사람들 사이에서 인기 있는 애완용 거미입니다. 바닥에 떨어진 먹이를 쉽게 먹을 수 있습니다.</v>
      </c>
    </row>
    <row r="286" spans="1:7" x14ac:dyDescent="0.45">
      <c r="A286" s="1" t="str">
        <f t="shared" si="5"/>
        <v>ThingDef+BMT_FleeceSpider.tools.0.label</v>
      </c>
      <c r="B286" s="1" t="s">
        <v>159</v>
      </c>
      <c r="C286" s="1" t="s">
        <v>769</v>
      </c>
      <c r="D286" s="1" t="s">
        <v>167</v>
      </c>
      <c r="E286" s="1" t="s">
        <v>4415</v>
      </c>
      <c r="G286" t="str">
        <f>IFERROR(VLOOKUP(A286,Update!$C$2:$D$1569,2,FALSE),"")</f>
        <v>아랫턱</v>
      </c>
    </row>
    <row r="287" spans="1:7" x14ac:dyDescent="0.45">
      <c r="A287" s="1" t="str">
        <f t="shared" si="5"/>
        <v>ThingDef+BMT_FleeceSpider.tools.1.label</v>
      </c>
      <c r="B287" s="1" t="s">
        <v>159</v>
      </c>
      <c r="C287" s="1" t="s">
        <v>771</v>
      </c>
      <c r="D287" s="1" t="s">
        <v>170</v>
      </c>
      <c r="E287" s="1" t="s">
        <v>4416</v>
      </c>
      <c r="G287" t="str">
        <f>IFERROR(VLOOKUP(A287,Update!$C$2:$D$1569,2,FALSE),"")</f>
        <v>머리</v>
      </c>
    </row>
    <row r="288" spans="1:7" x14ac:dyDescent="0.45">
      <c r="A288" s="1" t="str">
        <f t="shared" si="5"/>
        <v>ThingDef+BMT_EggFleeceSpiderFertilized.label</v>
      </c>
      <c r="B288" s="1" t="s">
        <v>159</v>
      </c>
      <c r="C288" s="1" t="s">
        <v>773</v>
      </c>
      <c r="D288" s="1" t="s">
        <v>774</v>
      </c>
      <c r="E288" s="1" t="s">
        <v>4521</v>
      </c>
      <c r="G288" t="str">
        <f>IFERROR(VLOOKUP(A288,Update!$C$2:$D$1569,2,FALSE),"")</f>
        <v>양털 거미 알 (수정란)</v>
      </c>
    </row>
    <row r="289" spans="1:7" x14ac:dyDescent="0.45">
      <c r="A289" s="1" t="str">
        <f t="shared" si="5"/>
        <v>ThingDef+BMT_EggFleeceSpiderFertilized.description</v>
      </c>
      <c r="B289" s="1" t="s">
        <v>159</v>
      </c>
      <c r="C289" s="1" t="s">
        <v>776</v>
      </c>
      <c r="D289" s="1" t="s">
        <v>777</v>
      </c>
      <c r="E289" s="1" t="s">
        <v>4522</v>
      </c>
      <c r="G289" t="str">
        <f>IFERROR(VLOOKUP(A289,Update!$C$2:$D$1569,2,FALSE),"")</f>
        <v>양털 거미 알입니다. 모든 것이 순조롭게 진행되면 아기 거미로 부화할 것입니다. 날로 먹어도 좋지만 익혀서 먹는 것이 훨씬 맛있습니다.</v>
      </c>
    </row>
    <row r="290" spans="1:7" x14ac:dyDescent="0.45">
      <c r="A290" s="1" t="str">
        <f t="shared" si="5"/>
        <v>ThingDef+BMT_FoundryBeetleLarvae.label</v>
      </c>
      <c r="B290" s="1" t="s">
        <v>159</v>
      </c>
      <c r="C290" s="1" t="s">
        <v>779</v>
      </c>
      <c r="D290" s="1" t="s">
        <v>780</v>
      </c>
      <c r="E290" s="1" t="s">
        <v>4248</v>
      </c>
      <c r="G290" t="str">
        <f>IFERROR(VLOOKUP(A290,Update!$C$2:$D$1569,2,FALSE),"")</f>
        <v>파운드리 애벌레</v>
      </c>
    </row>
    <row r="291" spans="1:7" x14ac:dyDescent="0.45">
      <c r="A291" s="1" t="str">
        <f t="shared" si="5"/>
        <v>ThingDef+BMT_FoundryBeetleLarvae.description</v>
      </c>
      <c r="B291" s="1" t="s">
        <v>159</v>
      </c>
      <c r="C291" s="1" t="s">
        <v>782</v>
      </c>
      <c r="D291" s="1" t="s">
        <v>783</v>
      </c>
      <c r="E291" s="1" t="s">
        <v>4523</v>
      </c>
      <c r="G291" t="str">
        <f>IFERROR(VLOOKUP(A291,Update!$C$2:$D$1569,2,FALSE),"")</f>
        <v>인화성 키틴을 가진 작고 부드러운 애벌레. 안타깝게도 애벌레가 죽은 후에는 지속되지 않습니다.</v>
      </c>
    </row>
    <row r="292" spans="1:7" x14ac:dyDescent="0.45">
      <c r="A292" s="1" t="str">
        <f t="shared" si="5"/>
        <v>ThingDef+BMT_FoundryBeetleLarvae.tools.0.label</v>
      </c>
      <c r="B292" s="1" t="s">
        <v>159</v>
      </c>
      <c r="C292" s="1" t="s">
        <v>785</v>
      </c>
      <c r="D292" s="1" t="s">
        <v>167</v>
      </c>
      <c r="E292" s="1" t="s">
        <v>4415</v>
      </c>
      <c r="G292" t="str">
        <f>IFERROR(VLOOKUP(A292,Update!$C$2:$D$1569,2,FALSE),"")</f>
        <v>아랫턱</v>
      </c>
    </row>
    <row r="293" spans="1:7" x14ac:dyDescent="0.45">
      <c r="A293" s="1" t="str">
        <f t="shared" si="5"/>
        <v>ThingDef+BMT_FoundryBeetleLarvae.tools.1.label</v>
      </c>
      <c r="B293" s="1" t="s">
        <v>159</v>
      </c>
      <c r="C293" s="1" t="s">
        <v>787</v>
      </c>
      <c r="D293" s="1" t="s">
        <v>170</v>
      </c>
      <c r="E293" s="1" t="s">
        <v>4416</v>
      </c>
      <c r="G293" t="str">
        <f>IFERROR(VLOOKUP(A293,Update!$C$2:$D$1569,2,FALSE),"")</f>
        <v>머리</v>
      </c>
    </row>
    <row r="294" spans="1:7" x14ac:dyDescent="0.45">
      <c r="A294" s="1" t="str">
        <f t="shared" si="5"/>
        <v>ThingDef+BMT_FoundryBeetlePupa.label</v>
      </c>
      <c r="B294" s="1" t="s">
        <v>159</v>
      </c>
      <c r="C294" s="1" t="s">
        <v>789</v>
      </c>
      <c r="D294" s="1" t="s">
        <v>790</v>
      </c>
      <c r="E294" s="1" t="s">
        <v>4249</v>
      </c>
      <c r="G294" t="str">
        <f>IFERROR(VLOOKUP(A294,Update!$C$2:$D$1569,2,FALSE),"")</f>
        <v>파운드리 번데기</v>
      </c>
    </row>
    <row r="295" spans="1:7" x14ac:dyDescent="0.45">
      <c r="A295" s="1" t="str">
        <f t="shared" si="5"/>
        <v>ThingDef+BMT_FoundryBeetlePupa.description</v>
      </c>
      <c r="B295" s="1" t="s">
        <v>159</v>
      </c>
      <c r="C295" s="1" t="s">
        <v>792</v>
      </c>
      <c r="D295" s="1" t="s">
        <v>793</v>
      </c>
      <c r="E295" s="1" t="s">
        <v>4524</v>
      </c>
      <c r="G295" t="str">
        <f>IFERROR(VLOOKUP(A295,Update!$C$2:$D$1569,2,FALSE),"")</f>
        <v>파운드리 딱정벌레의 번데기 형태입니다. 내부에서 변태를 거치면서 몸이 대부분 액화됩니다. 본질적으로 완전히 가연성입니다.</v>
      </c>
    </row>
    <row r="296" spans="1:7" x14ac:dyDescent="0.45">
      <c r="A296" s="1" t="str">
        <f t="shared" si="5"/>
        <v>ThingDef+BMT_FoundryBeetlePupa.tools.0.label</v>
      </c>
      <c r="B296" s="1" t="s">
        <v>159</v>
      </c>
      <c r="C296" s="1" t="s">
        <v>795</v>
      </c>
      <c r="D296" s="1" t="s">
        <v>179</v>
      </c>
      <c r="E296" s="1" t="s">
        <v>4418</v>
      </c>
      <c r="G296" t="str">
        <f>IFERROR(VLOOKUP(A296,Update!$C$2:$D$1569,2,FALSE),"")</f>
        <v>경련</v>
      </c>
    </row>
    <row r="297" spans="1:7" x14ac:dyDescent="0.45">
      <c r="A297" s="1" t="str">
        <f t="shared" si="5"/>
        <v>ThingDef+BMT_FoundryBeetle.label</v>
      </c>
      <c r="B297" s="1" t="s">
        <v>159</v>
      </c>
      <c r="C297" s="1" t="s">
        <v>797</v>
      </c>
      <c r="D297" s="1" t="s">
        <v>798</v>
      </c>
      <c r="E297" s="1" t="s">
        <v>4250</v>
      </c>
      <c r="G297" t="str">
        <f>IFERROR(VLOOKUP(A297,Update!$C$2:$D$1569,2,FALSE),"")</f>
        <v>파운드리 딱정벌레</v>
      </c>
    </row>
    <row r="298" spans="1:7" x14ac:dyDescent="0.45">
      <c r="A298" s="1" t="str">
        <f t="shared" si="5"/>
        <v>ThingDef+BMT_FoundryBeetle.description</v>
      </c>
      <c r="B298" s="1" t="s">
        <v>159</v>
      </c>
      <c r="C298" s="1" t="s">
        <v>800</v>
      </c>
      <c r="D298" s="1" t="s">
        <v>801</v>
      </c>
      <c r="E298" s="1" t="s">
        <v>4525</v>
      </c>
      <c r="G298" t="str">
        <f>IFERROR(VLOOKUP(A298,Update!$C$2:$D$1569,2,FALSE),"")</f>
        <v>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v>
      </c>
    </row>
    <row r="299" spans="1:7" x14ac:dyDescent="0.45">
      <c r="A299" s="1" t="str">
        <f t="shared" si="5"/>
        <v>ThingDef+BMT_FoundryBeetle.tools.0.label</v>
      </c>
      <c r="B299" s="1" t="s">
        <v>159</v>
      </c>
      <c r="C299" s="1" t="s">
        <v>803</v>
      </c>
      <c r="D299" s="1" t="s">
        <v>804</v>
      </c>
      <c r="E299" s="1" t="s">
        <v>4526</v>
      </c>
      <c r="G299" t="str">
        <f>IFERROR(VLOOKUP(A299,Update!$C$2:$D$1569,2,FALSE),"")</f>
        <v>머리 발톱</v>
      </c>
    </row>
    <row r="300" spans="1:7" x14ac:dyDescent="0.45">
      <c r="A300" s="1" t="str">
        <f t="shared" si="5"/>
        <v>ThingDef+BMT_FoundryBeetle.tools.1.label</v>
      </c>
      <c r="B300" s="1" t="s">
        <v>159</v>
      </c>
      <c r="C300" s="1" t="s">
        <v>806</v>
      </c>
      <c r="D300" s="1" t="s">
        <v>170</v>
      </c>
      <c r="E300" s="1" t="s">
        <v>4416</v>
      </c>
      <c r="G300" t="str">
        <f>IFERROR(VLOOKUP(A300,Update!$C$2:$D$1569,2,FALSE),"")</f>
        <v>머리</v>
      </c>
    </row>
    <row r="301" spans="1:7" x14ac:dyDescent="0.45">
      <c r="A301" s="1" t="str">
        <f t="shared" si="5"/>
        <v>ThingDef+BMT_FoundryBeetleEggFertilized.label</v>
      </c>
      <c r="B301" s="1" t="s">
        <v>159</v>
      </c>
      <c r="C301" s="1" t="s">
        <v>808</v>
      </c>
      <c r="D301" s="1" t="s">
        <v>809</v>
      </c>
      <c r="E301" s="1" t="s">
        <v>4527</v>
      </c>
      <c r="G301" t="str">
        <f>IFERROR(VLOOKUP(A301,Update!$C$2:$D$1569,2,FALSE),"")</f>
        <v>파운드리 딱정벌레 알 (수정란)</v>
      </c>
    </row>
    <row r="302" spans="1:7" x14ac:dyDescent="0.45">
      <c r="A302" s="1" t="str">
        <f t="shared" si="5"/>
        <v>ThingDef+BMT_FoundryBeetleEggFertilized.description</v>
      </c>
      <c r="B302" s="1" t="s">
        <v>159</v>
      </c>
      <c r="C302" s="1" t="s">
        <v>811</v>
      </c>
      <c r="D302" s="1" t="s">
        <v>812</v>
      </c>
      <c r="E302" s="1" t="s">
        <v>4528</v>
      </c>
      <c r="G302" t="str">
        <f>IFERROR(VLOOKUP(A302,Update!$C$2:$D$1569,2,FALSE),"")</f>
        <v>수정된 파운드리 딱정벌레 알입니다. 모든 것이 순조롭게 진행되면 애벌레로 부화할 것입니다. 날로 먹어도 좋지만 익혀서 먹는 것이 훨씬 맛있습니다.</v>
      </c>
    </row>
    <row r="303" spans="1:7" x14ac:dyDescent="0.45">
      <c r="A303" s="1" t="str">
        <f t="shared" si="5"/>
        <v>ThingDef+BMT_FrostFrog.label</v>
      </c>
      <c r="B303" s="1" t="s">
        <v>159</v>
      </c>
      <c r="C303" s="1" t="s">
        <v>814</v>
      </c>
      <c r="D303" s="1" t="s">
        <v>815</v>
      </c>
      <c r="E303" s="1" t="s">
        <v>4251</v>
      </c>
      <c r="G303" t="str">
        <f>IFERROR(VLOOKUP(A303,Update!$C$2:$D$1569,2,FALSE),"")</f>
        <v>서리 개구리</v>
      </c>
    </row>
    <row r="304" spans="1:7" x14ac:dyDescent="0.45">
      <c r="A304" s="1" t="str">
        <f t="shared" si="5"/>
        <v>ThingDef+BMT_FrostFrog.description</v>
      </c>
      <c r="B304" s="1" t="s">
        <v>159</v>
      </c>
      <c r="C304" s="1" t="s">
        <v>817</v>
      </c>
      <c r="D304" s="1" t="s">
        <v>818</v>
      </c>
      <c r="E304" s="1" t="s">
        <v>4529</v>
      </c>
      <c r="G304" t="str">
        <f>IFERROR(VLOOKUP(A304,Update!$C$2:$D$1569,2,FALSE),"")</f>
        <v>이 작고 고독한 초식동물은 위험에서 재빨리 도망칠 수 있습니다.</v>
      </c>
    </row>
    <row r="305" spans="1:7" x14ac:dyDescent="0.45">
      <c r="A305" s="1" t="str">
        <f t="shared" ref="A305" si="6">_xlfn.TEXTJOIN("+",,B305,C305)</f>
        <v>ThingDef+BMT_FrostFrog.tools.1.label</v>
      </c>
      <c r="B305" s="1" t="s">
        <v>159</v>
      </c>
      <c r="C305" s="1" t="s">
        <v>5067</v>
      </c>
      <c r="D305" s="1" t="s">
        <v>5053</v>
      </c>
      <c r="E305" s="1" t="s">
        <v>4416</v>
      </c>
      <c r="G305" t="str">
        <f>IFERROR(VLOOKUP(A305,Update!$C$2:$D$1569,2,FALSE),"")</f>
        <v>머리</v>
      </c>
    </row>
    <row r="306" spans="1:7" x14ac:dyDescent="0.45">
      <c r="A306" s="1" t="str">
        <f t="shared" si="5"/>
        <v>ThingDef+BMT_FungalFerret.label</v>
      </c>
      <c r="B306" s="1" t="s">
        <v>159</v>
      </c>
      <c r="C306" s="1" t="s">
        <v>820</v>
      </c>
      <c r="D306" s="1" t="s">
        <v>821</v>
      </c>
      <c r="E306" s="1" t="s">
        <v>4252</v>
      </c>
      <c r="G306" t="str">
        <f>IFERROR(VLOOKUP(A306,Update!$C$2:$D$1569,2,FALSE),"")</f>
        <v>곰팡이 페럿</v>
      </c>
    </row>
    <row r="307" spans="1:7" x14ac:dyDescent="0.45">
      <c r="A307" s="1" t="str">
        <f t="shared" si="5"/>
        <v>ThingDef+BMT_FungalFerret.description</v>
      </c>
      <c r="B307" s="1" t="s">
        <v>159</v>
      </c>
      <c r="C307" s="1" t="s">
        <v>823</v>
      </c>
      <c r="D307" s="1" t="s">
        <v>824</v>
      </c>
      <c r="E307" s="1" t="s">
        <v>4531</v>
      </c>
      <c r="G307" t="str">
        <f>IFERROR(VLOOKUP(A307,Update!$C$2:$D$1569,2,FALSE),"")</f>
        <v>이 작은 포유류의 등에서 자라는 곰팡이는 숙주와 상호 유대를 형성하여 주로 숙주의 털 안팎에서 서식합니다.</v>
      </c>
    </row>
    <row r="308" spans="1:7" x14ac:dyDescent="0.45">
      <c r="A308" s="1" t="str">
        <f t="shared" si="5"/>
        <v>ThingDef+BMT_FungalFerret.tools.0.label</v>
      </c>
      <c r="B308" s="1" t="s">
        <v>159</v>
      </c>
      <c r="C308" s="1" t="s">
        <v>826</v>
      </c>
      <c r="D308" s="1" t="s">
        <v>227</v>
      </c>
      <c r="E308" s="1" t="s">
        <v>4429</v>
      </c>
      <c r="G308" t="str">
        <f>IFERROR(VLOOKUP(A308,Update!$C$2:$D$1569,2,FALSE),"")</f>
        <v>왼쪽 발톱</v>
      </c>
    </row>
    <row r="309" spans="1:7" x14ac:dyDescent="0.45">
      <c r="A309" s="1" t="str">
        <f t="shared" si="5"/>
        <v>ThingDef+BMT_FungalFerret.tools.1.label</v>
      </c>
      <c r="B309" s="1" t="s">
        <v>159</v>
      </c>
      <c r="C309" s="1" t="s">
        <v>828</v>
      </c>
      <c r="D309" s="1" t="s">
        <v>230</v>
      </c>
      <c r="E309" s="1" t="s">
        <v>4430</v>
      </c>
      <c r="G309" t="str">
        <f>IFERROR(VLOOKUP(A309,Update!$C$2:$D$1569,2,FALSE),"")</f>
        <v>오른쪽 발톱</v>
      </c>
    </row>
    <row r="310" spans="1:7" x14ac:dyDescent="0.45">
      <c r="A310" s="1" t="str">
        <f t="shared" si="5"/>
        <v>ThingDef+BMT_FungalFerret.tools.3.label</v>
      </c>
      <c r="B310" s="1" t="s">
        <v>159</v>
      </c>
      <c r="C310" s="1" t="s">
        <v>830</v>
      </c>
      <c r="D310" s="1" t="s">
        <v>170</v>
      </c>
      <c r="E310" s="1" t="s">
        <v>4416</v>
      </c>
      <c r="G310" t="str">
        <f>IFERROR(VLOOKUP(A310,Update!$C$2:$D$1569,2,FALSE),"")</f>
        <v>머리</v>
      </c>
    </row>
    <row r="311" spans="1:7" x14ac:dyDescent="0.45">
      <c r="A311" s="1" t="str">
        <f t="shared" si="5"/>
        <v>ThingDef+BMT_FungalMantis.label</v>
      </c>
      <c r="B311" s="1" t="s">
        <v>159</v>
      </c>
      <c r="C311" s="1" t="s">
        <v>832</v>
      </c>
      <c r="D311" s="1" t="s">
        <v>833</v>
      </c>
      <c r="E311" s="1" t="s">
        <v>4255</v>
      </c>
      <c r="G311" t="str">
        <f>IFERROR(VLOOKUP(A311,Update!$C$2:$D$1569,2,FALSE),"")</f>
        <v>곰팡이 흉내 사마귀</v>
      </c>
    </row>
    <row r="312" spans="1:7" x14ac:dyDescent="0.45">
      <c r="A312" s="1" t="str">
        <f t="shared" si="5"/>
        <v>ThingDef+BMT_FungalMantis.description</v>
      </c>
      <c r="B312" s="1" t="s">
        <v>159</v>
      </c>
      <c r="C312" s="1" t="s">
        <v>835</v>
      </c>
      <c r="D312" s="1" t="s">
        <v>836</v>
      </c>
      <c r="E312" s="1" t="s">
        <v>4532</v>
      </c>
      <c r="G312" t="str">
        <f>IFERROR(VLOOKUP(A312,Update!$C$2:$D$1569,2,FALSE),"")</f>
        <v>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v>
      </c>
    </row>
    <row r="313" spans="1:7" x14ac:dyDescent="0.45">
      <c r="A313" s="1" t="str">
        <f t="shared" si="5"/>
        <v>ThingDef+BMT_FungalMantis.tools.0.label</v>
      </c>
      <c r="B313" s="1" t="s">
        <v>159</v>
      </c>
      <c r="C313" s="1" t="s">
        <v>838</v>
      </c>
      <c r="D313" s="1" t="s">
        <v>167</v>
      </c>
      <c r="E313" s="1" t="s">
        <v>4415</v>
      </c>
      <c r="G313" t="str">
        <f>IFERROR(VLOOKUP(A313,Update!$C$2:$D$1569,2,FALSE),"")</f>
        <v>아랫턱</v>
      </c>
    </row>
    <row r="314" spans="1:7" x14ac:dyDescent="0.45">
      <c r="A314" s="1" t="str">
        <f t="shared" si="5"/>
        <v>ThingDef+BMT_FungalMantis.tools.1.label</v>
      </c>
      <c r="B314" s="1" t="s">
        <v>159</v>
      </c>
      <c r="C314" s="1" t="s">
        <v>840</v>
      </c>
      <c r="D314" s="1" t="s">
        <v>617</v>
      </c>
      <c r="E314" s="1" t="s">
        <v>4493</v>
      </c>
      <c r="G314" t="str">
        <f>IFERROR(VLOOKUP(A314,Update!$C$2:$D$1569,2,FALSE),"")</f>
        <v>왼쪽 낫</v>
      </c>
    </row>
    <row r="315" spans="1:7" x14ac:dyDescent="0.45">
      <c r="A315" s="1" t="str">
        <f t="shared" si="5"/>
        <v>ThingDef+BMT_FungalMantis.tools.2.label</v>
      </c>
      <c r="B315" s="1" t="s">
        <v>159</v>
      </c>
      <c r="C315" s="1" t="s">
        <v>842</v>
      </c>
      <c r="D315" s="1" t="s">
        <v>620</v>
      </c>
      <c r="E315" s="1" t="s">
        <v>4494</v>
      </c>
      <c r="G315" t="str">
        <f>IFERROR(VLOOKUP(A315,Update!$C$2:$D$1569,2,FALSE),"")</f>
        <v>오른쪽 낫</v>
      </c>
    </row>
    <row r="316" spans="1:7" x14ac:dyDescent="0.45">
      <c r="A316" s="1" t="str">
        <f t="shared" si="5"/>
        <v>ThingDef+BMT_FungalMantis.tools.3.label</v>
      </c>
      <c r="B316" s="1" t="s">
        <v>159</v>
      </c>
      <c r="C316" s="1" t="s">
        <v>844</v>
      </c>
      <c r="D316" s="1" t="s">
        <v>170</v>
      </c>
      <c r="E316" s="1" t="s">
        <v>4416</v>
      </c>
      <c r="G316" t="str">
        <f>IFERROR(VLOOKUP(A316,Update!$C$2:$D$1569,2,FALSE),"")</f>
        <v>머리</v>
      </c>
    </row>
    <row r="317" spans="1:7" x14ac:dyDescent="0.45">
      <c r="A317" s="1" t="str">
        <f t="shared" si="5"/>
        <v>ThingDef+BMT_FungalMantisEggFertilized.label</v>
      </c>
      <c r="B317" s="1" t="s">
        <v>159</v>
      </c>
      <c r="C317" s="1" t="s">
        <v>846</v>
      </c>
      <c r="D317" s="1" t="s">
        <v>847</v>
      </c>
      <c r="E317" s="1" t="s">
        <v>4533</v>
      </c>
      <c r="G317" t="str">
        <f>IFERROR(VLOOKUP(A317,Update!$C$2:$D$1569,2,FALSE),"")</f>
        <v>곰팡이 흉내 사마귀 알 (수정란)</v>
      </c>
    </row>
    <row r="318" spans="1:7" x14ac:dyDescent="0.45">
      <c r="A318" s="1" t="str">
        <f t="shared" si="5"/>
        <v>ThingDef+BMT_FungalMantisEggFertilized.description</v>
      </c>
      <c r="B318" s="1" t="s">
        <v>159</v>
      </c>
      <c r="C318" s="1" t="s">
        <v>849</v>
      </c>
      <c r="D318" s="1" t="s">
        <v>850</v>
      </c>
      <c r="E318" s="1" t="s">
        <v>4534</v>
      </c>
      <c r="G318" t="str">
        <f>IFERROR(VLOOKUP(A318,Update!$C$2:$D$1569,2,FALSE),"")</f>
        <v>수정된 곰팡이 사마귀 알입니다. 모든 것이 순조롭게 진행되면 사마귀 애벌레로 부화할 것입니다. 날로 먹어도 좋지만 익혀서 먹는 것이 훨씬 맛있습니다.</v>
      </c>
    </row>
    <row r="319" spans="1:7" x14ac:dyDescent="0.45">
      <c r="A319" s="1" t="str">
        <f t="shared" si="5"/>
        <v>ThingDef+BMT_FungalMantisClaw.label</v>
      </c>
      <c r="B319" s="1" t="s">
        <v>159</v>
      </c>
      <c r="C319" s="1" t="s">
        <v>852</v>
      </c>
      <c r="D319" s="1" t="s">
        <v>853</v>
      </c>
      <c r="E319" s="1" t="s">
        <v>4535</v>
      </c>
      <c r="G319" t="str">
        <f>IFERROR(VLOOKUP(A319,Update!$C$2:$D$1569,2,FALSE),"")</f>
        <v>곰팡이 흉내 사마귀 발톱</v>
      </c>
    </row>
    <row r="320" spans="1:7" x14ac:dyDescent="0.45">
      <c r="A320" s="1" t="str">
        <f t="shared" si="5"/>
        <v>ThingDef+BMT_FungalMantisClaw.description</v>
      </c>
      <c r="B320" s="1" t="s">
        <v>159</v>
      </c>
      <c r="C320" s="1" t="s">
        <v>855</v>
      </c>
      <c r="D320" s="1" t="s">
        <v>856</v>
      </c>
      <c r="E320" s="1" t="s">
        <v>4536</v>
      </c>
      <c r="G320" t="str">
        <f>IFERROR(VLOOKUP(A320,Update!$C$2:$D$1569,2,FALSE),"")</f>
        <v>곰팡이 흉내 사마귀의 발톱입니다. 대부분의 시장에서 귀중합니다. 이것은 진정한 트로피이며 특수 무기에 필요합니다.</v>
      </c>
    </row>
    <row r="321" spans="1:7" x14ac:dyDescent="0.45">
      <c r="A321" s="1" t="str">
        <f t="shared" si="5"/>
        <v>ThingDef+BMT_FungalMantisClaw.tools.0.label</v>
      </c>
      <c r="B321" s="1" t="s">
        <v>159</v>
      </c>
      <c r="C321" s="1" t="s">
        <v>858</v>
      </c>
      <c r="D321" s="1" t="s">
        <v>637</v>
      </c>
      <c r="E321" s="1" t="s">
        <v>4499</v>
      </c>
      <c r="G321" t="str">
        <f>IFERROR(VLOOKUP(A321,Update!$C$2:$D$1569,2,FALSE),"")</f>
        <v>발톱 끝</v>
      </c>
    </row>
    <row r="322" spans="1:7" x14ac:dyDescent="0.45">
      <c r="A322" s="1" t="str">
        <f t="shared" si="5"/>
        <v>ThingDef+BMT_FungalMantisClaw.tools.1.label</v>
      </c>
      <c r="B322" s="1" t="s">
        <v>159</v>
      </c>
      <c r="C322" s="1" t="s">
        <v>860</v>
      </c>
      <c r="D322" s="1" t="s">
        <v>640</v>
      </c>
      <c r="E322" s="1" t="s">
        <v>4452</v>
      </c>
      <c r="G322" t="str">
        <f>IFERROR(VLOOKUP(A322,Update!$C$2:$D$1569,2,FALSE),"")</f>
        <v>발톱</v>
      </c>
    </row>
    <row r="323" spans="1:7" x14ac:dyDescent="0.45">
      <c r="A323" s="1" t="str">
        <f t="shared" si="5"/>
        <v>ThingDef+BMT_FungalWeevil.label</v>
      </c>
      <c r="B323" s="1" t="s">
        <v>159</v>
      </c>
      <c r="C323" s="1" t="s">
        <v>862</v>
      </c>
      <c r="D323" s="1" t="s">
        <v>863</v>
      </c>
      <c r="E323" s="1" t="s">
        <v>4256</v>
      </c>
      <c r="G323" t="str">
        <f>IFERROR(VLOOKUP(A323,Update!$C$2:$D$1569,2,FALSE),"")</f>
        <v>곰팡이 바구미</v>
      </c>
    </row>
    <row r="324" spans="1:7" x14ac:dyDescent="0.45">
      <c r="A324" s="1" t="str">
        <f t="shared" si="5"/>
        <v>ThingDef+BMT_FungalWeevil.description</v>
      </c>
      <c r="B324" s="1" t="s">
        <v>159</v>
      </c>
      <c r="C324" s="1" t="s">
        <v>865</v>
      </c>
      <c r="D324" s="1" t="s">
        <v>866</v>
      </c>
      <c r="E324" s="1" t="s">
        <v>4537</v>
      </c>
      <c r="G324" t="str">
        <f>IFERROR(VLOOKUP(A324,Update!$C$2:$D$1569,2,FALSE),"")</f>
        <v>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v>
      </c>
    </row>
    <row r="325" spans="1:7" x14ac:dyDescent="0.45">
      <c r="A325" s="1" t="str">
        <f t="shared" ref="A325:A388" si="7">_xlfn.TEXTJOIN("+",,B325,C325)</f>
        <v>ThingDef+BMT_FungalWeevil.tools.0.label</v>
      </c>
      <c r="B325" s="1" t="s">
        <v>159</v>
      </c>
      <c r="C325" s="1" t="s">
        <v>868</v>
      </c>
      <c r="D325" s="1" t="s">
        <v>167</v>
      </c>
      <c r="E325" s="1" t="s">
        <v>4415</v>
      </c>
      <c r="G325" t="str">
        <f>IFERROR(VLOOKUP(A325,Update!$C$2:$D$1569,2,FALSE),"")</f>
        <v>아랫턱</v>
      </c>
    </row>
    <row r="326" spans="1:7" x14ac:dyDescent="0.45">
      <c r="A326" s="1" t="str">
        <f t="shared" si="7"/>
        <v>ThingDef+BMT_FungalWeevil.tools.1.label</v>
      </c>
      <c r="B326" s="1" t="s">
        <v>159</v>
      </c>
      <c r="C326" s="1" t="s">
        <v>870</v>
      </c>
      <c r="D326" s="1" t="s">
        <v>170</v>
      </c>
      <c r="E326" s="1" t="s">
        <v>4416</v>
      </c>
      <c r="G326" t="str">
        <f>IFERROR(VLOOKUP(A326,Update!$C$2:$D$1569,2,FALSE),"")</f>
        <v>머리</v>
      </c>
    </row>
    <row r="327" spans="1:7" x14ac:dyDescent="0.45">
      <c r="A327" s="1" t="str">
        <f t="shared" si="7"/>
        <v>ThingDef+BMT_EggFungalWeevilFertilized.label</v>
      </c>
      <c r="B327" s="1" t="s">
        <v>159</v>
      </c>
      <c r="C327" s="1" t="s">
        <v>872</v>
      </c>
      <c r="D327" s="1" t="s">
        <v>873</v>
      </c>
      <c r="E327" s="1" t="s">
        <v>4538</v>
      </c>
      <c r="G327" t="str">
        <f>IFERROR(VLOOKUP(A327,Update!$C$2:$D$1569,2,FALSE),"")</f>
        <v>곰팡이 바구미 알 (수정란)</v>
      </c>
    </row>
    <row r="328" spans="1:7" x14ac:dyDescent="0.45">
      <c r="A328" s="1" t="str">
        <f t="shared" si="7"/>
        <v>ThingDef+BMT_EggFungalWeevilFertilized.description</v>
      </c>
      <c r="B328" s="1" t="s">
        <v>159</v>
      </c>
      <c r="C328" s="1" t="s">
        <v>875</v>
      </c>
      <c r="D328" s="1" t="s">
        <v>876</v>
      </c>
      <c r="E328" s="1" t="s">
        <v>4539</v>
      </c>
      <c r="G328" t="str">
        <f>IFERROR(VLOOKUP(A328,Update!$C$2:$D$1569,2,FALSE),"")</f>
        <v>수정된 곰팡이 바구미 알. 모든 것이 잘되면 새끼 바구미로 부화할 것입니다. 날로 먹어도 좋지만 익혀서 먹는 것이 훨씬 맛있습니다.</v>
      </c>
    </row>
    <row r="329" spans="1:7" x14ac:dyDescent="0.45">
      <c r="A329" s="1" t="str">
        <f t="shared" si="7"/>
        <v>ThingDef+BMT_GiantSlug.label</v>
      </c>
      <c r="B329" s="1" t="s">
        <v>159</v>
      </c>
      <c r="C329" s="1" t="s">
        <v>878</v>
      </c>
      <c r="D329" s="1" t="s">
        <v>879</v>
      </c>
      <c r="E329" s="1" t="s">
        <v>4257</v>
      </c>
      <c r="G329" t="str">
        <f>IFERROR(VLOOKUP(A329,Update!$C$2:$D$1569,2,FALSE),"")</f>
        <v>자이언트 민달팽이</v>
      </c>
    </row>
    <row r="330" spans="1:7" x14ac:dyDescent="0.45">
      <c r="A330" s="1" t="str">
        <f t="shared" si="7"/>
        <v>ThingDef+BMT_GiantSlug.description</v>
      </c>
      <c r="B330" s="1" t="s">
        <v>159</v>
      </c>
      <c r="C330" s="1" t="s">
        <v>881</v>
      </c>
      <c r="D330" s="1" t="s">
        <v>882</v>
      </c>
      <c r="E330" s="1" t="s">
        <v>4540</v>
      </c>
      <c r="G330" t="str">
        <f>IFERROR(VLOOKUP(A330,Update!$C$2:$D$1569,2,FALSE),"")</f>
        <v>돼지만한 크기의 거대한 민달팽이. 지하 서식지의 육류 공급원으로 자주 사용됩니다.</v>
      </c>
    </row>
    <row r="331" spans="1:7" x14ac:dyDescent="0.45">
      <c r="A331" s="1" t="str">
        <f t="shared" si="7"/>
        <v>ThingDef+BMT_GiantSlug.tools.0.label</v>
      </c>
      <c r="B331" s="1" t="s">
        <v>159</v>
      </c>
      <c r="C331" s="1" t="s">
        <v>884</v>
      </c>
      <c r="D331" s="1" t="s">
        <v>170</v>
      </c>
      <c r="E331" s="1" t="s">
        <v>4416</v>
      </c>
      <c r="G331" t="str">
        <f>IFERROR(VLOOKUP(A331,Update!$C$2:$D$1569,2,FALSE),"")</f>
        <v>머리</v>
      </c>
    </row>
    <row r="332" spans="1:7" x14ac:dyDescent="0.45">
      <c r="A332" s="1" t="str">
        <f t="shared" si="7"/>
        <v>ThingDef+BMT_EggGiantSlugFertilized.label</v>
      </c>
      <c r="B332" s="1" t="s">
        <v>159</v>
      </c>
      <c r="C332" s="1" t="s">
        <v>886</v>
      </c>
      <c r="D332" s="1" t="s">
        <v>887</v>
      </c>
      <c r="E332" s="1" t="s">
        <v>4541</v>
      </c>
      <c r="G332" t="str">
        <f>IFERROR(VLOOKUP(A332,Update!$C$2:$D$1569,2,FALSE),"")</f>
        <v>자이언트 민달팽이 알 (수정란)</v>
      </c>
    </row>
    <row r="333" spans="1:7" x14ac:dyDescent="0.45">
      <c r="A333" s="1" t="str">
        <f t="shared" si="7"/>
        <v>ThingDef+BMT_EggGiantSlugFertilized.description</v>
      </c>
      <c r="B333" s="1" t="s">
        <v>159</v>
      </c>
      <c r="C333" s="1" t="s">
        <v>889</v>
      </c>
      <c r="D333" s="1" t="s">
        <v>890</v>
      </c>
      <c r="E333" s="1" t="s">
        <v>4542</v>
      </c>
      <c r="G333" t="str">
        <f>IFERROR(VLOOKUP(A333,Update!$C$2:$D$1569,2,FALSE),"")</f>
        <v>수정된 거대 민달팽이 알입니다. 모든 것이 순조롭게 진행되면 새끼 민달팽이로 부화할 것입니다. 날로 먹어도 좋지만 익혀서 먹는 것이 훨씬 맛있습니다.</v>
      </c>
    </row>
    <row r="334" spans="1:7" x14ac:dyDescent="0.45">
      <c r="A334" s="1" t="str">
        <f t="shared" si="7"/>
        <v>ThingDef+BMT_EggGiantSlugUnfertilized.label</v>
      </c>
      <c r="B334" s="1" t="s">
        <v>159</v>
      </c>
      <c r="C334" s="1" t="s">
        <v>892</v>
      </c>
      <c r="D334" s="1" t="s">
        <v>893</v>
      </c>
      <c r="E334" s="1" t="s">
        <v>4543</v>
      </c>
      <c r="G334" t="str">
        <f>IFERROR(VLOOKUP(A334,Update!$C$2:$D$1569,2,FALSE),"")</f>
        <v>자이언트 민달팽이 알 (무정란)</v>
      </c>
    </row>
    <row r="335" spans="1:7" x14ac:dyDescent="0.45">
      <c r="A335" s="1" t="str">
        <f t="shared" si="7"/>
        <v>ThingDef+BMT_EggGiantSlugUnfertilized.description</v>
      </c>
      <c r="B335" s="1" t="s">
        <v>159</v>
      </c>
      <c r="C335" s="1" t="s">
        <v>895</v>
      </c>
      <c r="D335" s="1" t="s">
        <v>896</v>
      </c>
      <c r="E335" s="1" t="s">
        <v>4544</v>
      </c>
      <c r="G335" t="str">
        <f>IFERROR(VLOOKUP(A335,Update!$C$2:$D$1569,2,FALSE),"")</f>
        <v>수정되지 않은 거대한 민달팽이 알입니다. 날로 먹어도 좋지만 익혀서 먹으면 훨씬 더 맛있습니다.</v>
      </c>
    </row>
    <row r="336" spans="1:7" x14ac:dyDescent="0.45">
      <c r="A336" s="1" t="str">
        <f t="shared" si="7"/>
        <v>ThingDef+BMT_Filth_Snail_Slime.label</v>
      </c>
      <c r="B336" s="1" t="s">
        <v>159</v>
      </c>
      <c r="C336" s="1" t="s">
        <v>898</v>
      </c>
      <c r="D336" s="1" t="s">
        <v>899</v>
      </c>
      <c r="E336" s="1" t="s">
        <v>4545</v>
      </c>
      <c r="G336" t="str">
        <f>IFERROR(VLOOKUP(A336,Update!$C$2:$D$1569,2,FALSE),"")</f>
        <v>점액</v>
      </c>
    </row>
    <row r="337" spans="1:7" x14ac:dyDescent="0.45">
      <c r="A337" s="1" t="str">
        <f t="shared" si="7"/>
        <v>ThingDef+BMT_GiantSnail.label</v>
      </c>
      <c r="B337" s="1" t="s">
        <v>159</v>
      </c>
      <c r="C337" s="1" t="s">
        <v>901</v>
      </c>
      <c r="D337" s="1" t="s">
        <v>902</v>
      </c>
      <c r="E337" s="1" t="s">
        <v>4258</v>
      </c>
      <c r="G337" t="str">
        <f>IFERROR(VLOOKUP(A337,Update!$C$2:$D$1569,2,FALSE),"")</f>
        <v>자이언트 달팽이</v>
      </c>
    </row>
    <row r="338" spans="1:7" x14ac:dyDescent="0.45">
      <c r="A338" s="1" t="str">
        <f t="shared" si="7"/>
        <v>ThingDef+BMT_GiantSnail.description</v>
      </c>
      <c r="B338" s="1" t="s">
        <v>159</v>
      </c>
      <c r="C338" s="1" t="s">
        <v>904</v>
      </c>
      <c r="D338" s="1" t="s">
        <v>905</v>
      </c>
      <c r="E338" s="1" t="s">
        <v>4546</v>
      </c>
      <c r="G338" t="str">
        <f>IFERROR(VLOOKUP(A338,Update!$C$2:$D$1569,2,FALSE),"")</f>
        <v>동굴에 사회에서 무리의 동물로 사용되는 거대한 달팽이입니다. 거의 모든 표면에 달라붙고 기어오를 수 있는 능력 덕분에 지하에서 상인이나 여행자에게 매우 유용합니다.</v>
      </c>
    </row>
    <row r="339" spans="1:7" x14ac:dyDescent="0.45">
      <c r="A339" s="1" t="str">
        <f t="shared" si="7"/>
        <v>ThingDef+BMT_GiantSnail.tools.0.label</v>
      </c>
      <c r="B339" s="1" t="s">
        <v>159</v>
      </c>
      <c r="C339" s="1" t="s">
        <v>907</v>
      </c>
      <c r="D339" s="1" t="s">
        <v>170</v>
      </c>
      <c r="E339" s="1" t="s">
        <v>4416</v>
      </c>
      <c r="G339" t="str">
        <f>IFERROR(VLOOKUP(A339,Update!$C$2:$D$1569,2,FALSE),"")</f>
        <v>머리</v>
      </c>
    </row>
    <row r="340" spans="1:7" x14ac:dyDescent="0.45">
      <c r="A340" s="1" t="str">
        <f t="shared" si="7"/>
        <v>ThingDef+BMT_EggGiantSnailFertilized.label</v>
      </c>
      <c r="B340" s="1" t="s">
        <v>159</v>
      </c>
      <c r="C340" s="1" t="s">
        <v>909</v>
      </c>
      <c r="D340" s="1" t="s">
        <v>910</v>
      </c>
      <c r="E340" s="1" t="s">
        <v>4547</v>
      </c>
      <c r="G340" t="str">
        <f>IFERROR(VLOOKUP(A340,Update!$C$2:$D$1569,2,FALSE),"")</f>
        <v>자이언트 달팽이 알 (수정란)</v>
      </c>
    </row>
    <row r="341" spans="1:7" x14ac:dyDescent="0.45">
      <c r="A341" s="1" t="str">
        <f t="shared" si="7"/>
        <v>ThingDef+BMT_EggGiantSnailFertilized.description</v>
      </c>
      <c r="B341" s="1" t="s">
        <v>159</v>
      </c>
      <c r="C341" s="1" t="s">
        <v>912</v>
      </c>
      <c r="D341" s="1" t="s">
        <v>913</v>
      </c>
      <c r="E341" s="1" t="s">
        <v>4548</v>
      </c>
      <c r="G341" t="str">
        <f>IFERROR(VLOOKUP(A341,Update!$C$2:$D$1569,2,FALSE),"")</f>
        <v>수정된 거대 달팽이 알입니다. 모든 것이 순조롭게 진행되면 새끼 달팽이로 부화할 것입니다. 날로 먹어도 좋지만 익혀서 먹는 것이 훨씬 맛있습니다.</v>
      </c>
    </row>
    <row r="342" spans="1:7" x14ac:dyDescent="0.45">
      <c r="A342" s="1" t="str">
        <f t="shared" si="7"/>
        <v>ThingDef+BMT_GlowSlug.label</v>
      </c>
      <c r="B342" s="1" t="s">
        <v>159</v>
      </c>
      <c r="C342" s="1" t="s">
        <v>915</v>
      </c>
      <c r="D342" s="1" t="s">
        <v>916</v>
      </c>
      <c r="E342" s="1" t="s">
        <v>4259</v>
      </c>
      <c r="G342" t="str">
        <f>IFERROR(VLOOKUP(A342,Update!$C$2:$D$1569,2,FALSE),"")</f>
        <v>발광 민달팽이</v>
      </c>
    </row>
    <row r="343" spans="1:7" x14ac:dyDescent="0.45">
      <c r="A343" s="1" t="str">
        <f t="shared" si="7"/>
        <v>ThingDef+BMT_GlowSlug.description</v>
      </c>
      <c r="B343" s="1" t="s">
        <v>159</v>
      </c>
      <c r="C343" s="1" t="s">
        <v>918</v>
      </c>
      <c r="D343" s="1" t="s">
        <v>919</v>
      </c>
      <c r="E343" s="1" t="s">
        <v>4549</v>
      </c>
      <c r="G343" t="str">
        <f>IFERROR(VLOOKUP(A343,Update!$C$2:$D$1569,2,FALSE),"")</f>
        <v>이 발광 민달팽이는 어두운 환경에서도 동종과 포식자 모두 쉽게 발견할 수 있습니다. 이렇게 큰 크기는 말할 것도 없고 어떻게 이렇게 오래 살아남았는지 놀라울 따름입니다.</v>
      </c>
    </row>
    <row r="344" spans="1:7" x14ac:dyDescent="0.45">
      <c r="A344" s="1" t="str">
        <f t="shared" si="7"/>
        <v>ThingDef+BMT_GlowSlug.tools.0.label</v>
      </c>
      <c r="B344" s="1" t="s">
        <v>159</v>
      </c>
      <c r="C344" s="1" t="s">
        <v>921</v>
      </c>
      <c r="D344" s="1" t="s">
        <v>170</v>
      </c>
      <c r="E344" s="1" t="s">
        <v>4416</v>
      </c>
      <c r="G344" t="str">
        <f>IFERROR(VLOOKUP(A344,Update!$C$2:$D$1569,2,FALSE),"")</f>
        <v>머리</v>
      </c>
    </row>
    <row r="345" spans="1:7" x14ac:dyDescent="0.45">
      <c r="A345" s="1" t="str">
        <f t="shared" si="7"/>
        <v>ThingDef+BMT_EggGlowSlugFertilized.label</v>
      </c>
      <c r="B345" s="1" t="s">
        <v>159</v>
      </c>
      <c r="C345" s="1" t="s">
        <v>923</v>
      </c>
      <c r="D345" s="1" t="s">
        <v>924</v>
      </c>
      <c r="E345" s="1" t="s">
        <v>4550</v>
      </c>
      <c r="G345" t="str">
        <f>IFERROR(VLOOKUP(A345,Update!$C$2:$D$1569,2,FALSE),"")</f>
        <v>발광 민달팽이 알 (수정란)</v>
      </c>
    </row>
    <row r="346" spans="1:7" x14ac:dyDescent="0.45">
      <c r="A346" s="1" t="str">
        <f t="shared" si="7"/>
        <v>ThingDef+BMT_EggGlowSlugFertilized.description</v>
      </c>
      <c r="B346" s="1" t="s">
        <v>159</v>
      </c>
      <c r="C346" s="1" t="s">
        <v>926</v>
      </c>
      <c r="D346" s="1" t="s">
        <v>927</v>
      </c>
      <c r="E346" s="1" t="s">
        <v>4551</v>
      </c>
      <c r="G346" t="str">
        <f>IFERROR(VLOOKUP(A346,Update!$C$2:$D$1569,2,FALSE),"")</f>
        <v>수정된 발광 민달팽이 알입니다. 모든 것이 순조롭게 진행되면 새끼 민달팽이로 부화할 것입니다. 날로 먹어도 좋지만 익혀서 먹는 것이 훨씬 맛있습니다.</v>
      </c>
    </row>
    <row r="347" spans="1:7" x14ac:dyDescent="0.45">
      <c r="A347" s="1" t="str">
        <f t="shared" si="7"/>
        <v>ThingDef+BMT_GlowSnail.label</v>
      </c>
      <c r="B347" s="1" t="s">
        <v>159</v>
      </c>
      <c r="C347" s="1" t="s">
        <v>929</v>
      </c>
      <c r="D347" s="1" t="s">
        <v>930</v>
      </c>
      <c r="E347" s="1" t="s">
        <v>4260</v>
      </c>
      <c r="G347" t="str">
        <f>IFERROR(VLOOKUP(A347,Update!$C$2:$D$1569,2,FALSE),"")</f>
        <v>발광 달팽이</v>
      </c>
    </row>
    <row r="348" spans="1:7" x14ac:dyDescent="0.45">
      <c r="A348" s="1" t="str">
        <f t="shared" si="7"/>
        <v>ThingDef+BMT_GlowSnail.description</v>
      </c>
      <c r="B348" s="1" t="s">
        <v>159</v>
      </c>
      <c r="C348" s="1" t="s">
        <v>932</v>
      </c>
      <c r="D348" s="1" t="s">
        <v>933</v>
      </c>
      <c r="E348" s="1" t="s">
        <v>4552</v>
      </c>
      <c r="G348" t="str">
        <f>IFERROR(VLOOKUP(A348,Update!$C$2:$D$1569,2,FALSE),"")</f>
        <v>지하와 동굴 세계에서 발견되는 다른 거대한 달팽이 종과 마찬가지로, 이 종은 생물 발광을 하도록 변형되었습니다.</v>
      </c>
    </row>
    <row r="349" spans="1:7" x14ac:dyDescent="0.45">
      <c r="A349" s="1" t="str">
        <f t="shared" si="7"/>
        <v>ThingDef+BMT_GlowSnail.tools.0.label</v>
      </c>
      <c r="B349" s="1" t="s">
        <v>159</v>
      </c>
      <c r="C349" s="1" t="s">
        <v>935</v>
      </c>
      <c r="D349" s="1" t="s">
        <v>170</v>
      </c>
      <c r="E349" s="1" t="s">
        <v>4416</v>
      </c>
      <c r="G349" t="str">
        <f>IFERROR(VLOOKUP(A349,Update!$C$2:$D$1569,2,FALSE),"")</f>
        <v>머리</v>
      </c>
    </row>
    <row r="350" spans="1:7" x14ac:dyDescent="0.45">
      <c r="A350" s="1" t="str">
        <f t="shared" si="7"/>
        <v>ThingDef+BMT_EggGlowSnailFertilized.label</v>
      </c>
      <c r="B350" s="1" t="s">
        <v>159</v>
      </c>
      <c r="C350" s="1" t="s">
        <v>937</v>
      </c>
      <c r="D350" s="1" t="s">
        <v>938</v>
      </c>
      <c r="E350" s="1" t="s">
        <v>4553</v>
      </c>
      <c r="G350" t="str">
        <f>IFERROR(VLOOKUP(A350,Update!$C$2:$D$1569,2,FALSE),"")</f>
        <v>발광 달팽이 알 (수정란)</v>
      </c>
    </row>
    <row r="351" spans="1:7" x14ac:dyDescent="0.45">
      <c r="A351" s="1" t="str">
        <f t="shared" si="7"/>
        <v>ThingDef+BMT_EggGlowSnailFertilized.description</v>
      </c>
      <c r="B351" s="1" t="s">
        <v>159</v>
      </c>
      <c r="C351" s="1" t="s">
        <v>940</v>
      </c>
      <c r="D351" s="1" t="s">
        <v>941</v>
      </c>
      <c r="E351" s="1" t="s">
        <v>4554</v>
      </c>
      <c r="G351" t="str">
        <f>IFERROR(VLOOKUP(A351,Update!$C$2:$D$1569,2,FALSE),"")</f>
        <v>수정된 달팽이 알입니다. 모든 것이 순조롭게 진행되면 새끼 달팽이로 부화할 것입니다. 날로 먹어도 좋지만 익혀서 먹는 것이 훨씬 맛있습니다.</v>
      </c>
    </row>
    <row r="352" spans="1:7" x14ac:dyDescent="0.45">
      <c r="A352" s="1" t="str">
        <f t="shared" si="7"/>
        <v>ThingDef+BMT_Goeto.label</v>
      </c>
      <c r="B352" s="1" t="s">
        <v>159</v>
      </c>
      <c r="C352" s="1" t="s">
        <v>943</v>
      </c>
      <c r="D352" s="1" t="s">
        <v>944</v>
      </c>
      <c r="E352" s="1" t="s">
        <v>4261</v>
      </c>
      <c r="G352" t="str">
        <f>IFERROR(VLOOKUP(A352,Update!$C$2:$D$1569,2,FALSE),"")</f>
        <v>고토 두꺼비</v>
      </c>
    </row>
    <row r="353" spans="1:7" x14ac:dyDescent="0.45">
      <c r="A353" s="1" t="str">
        <f t="shared" si="7"/>
        <v>ThingDef+BMT_Goeto.description</v>
      </c>
      <c r="B353" s="1" t="s">
        <v>159</v>
      </c>
      <c r="C353" s="1" t="s">
        <v>946</v>
      </c>
      <c r="D353" s="1" t="s">
        <v>947</v>
      </c>
      <c r="E353" s="1" t="s">
        <v>4555</v>
      </c>
      <c r="G353" t="str">
        <f>IFERROR(VLOOKUP(A353,Update!$C$2:$D$1569,2,FALSE),"")</f>
        <v>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v>
      </c>
    </row>
    <row r="354" spans="1:7" x14ac:dyDescent="0.45">
      <c r="A354" s="1" t="str">
        <f t="shared" si="7"/>
        <v>ThingDef+BMT_Goeto.tools.0.label</v>
      </c>
      <c r="B354" s="1" t="s">
        <v>159</v>
      </c>
      <c r="C354" s="1" t="s">
        <v>949</v>
      </c>
      <c r="D354" s="1" t="s">
        <v>227</v>
      </c>
      <c r="E354" s="1" t="s">
        <v>4429</v>
      </c>
      <c r="G354" t="str">
        <f>IFERROR(VLOOKUP(A354,Update!$C$2:$D$1569,2,FALSE),"")</f>
        <v>왼쪽 발톱</v>
      </c>
    </row>
    <row r="355" spans="1:7" x14ac:dyDescent="0.45">
      <c r="A355" s="1" t="str">
        <f t="shared" si="7"/>
        <v>ThingDef+BMT_Goeto.tools.1.label</v>
      </c>
      <c r="B355" s="1" t="s">
        <v>159</v>
      </c>
      <c r="C355" s="1" t="s">
        <v>951</v>
      </c>
      <c r="D355" s="1" t="s">
        <v>230</v>
      </c>
      <c r="E355" s="1" t="s">
        <v>4430</v>
      </c>
      <c r="G355" t="str">
        <f>IFERROR(VLOOKUP(A355,Update!$C$2:$D$1569,2,FALSE),"")</f>
        <v>오른쪽 발톱</v>
      </c>
    </row>
    <row r="356" spans="1:7" x14ac:dyDescent="0.45">
      <c r="A356" s="1" t="str">
        <f t="shared" si="7"/>
        <v>ThingDef+BMT_Goeto.tools.3.label</v>
      </c>
      <c r="B356" s="1" t="s">
        <v>159</v>
      </c>
      <c r="C356" s="1" t="s">
        <v>953</v>
      </c>
      <c r="D356" s="1" t="s">
        <v>170</v>
      </c>
      <c r="E356" s="1" t="s">
        <v>4416</v>
      </c>
      <c r="G356" t="str">
        <f>IFERROR(VLOOKUP(A356,Update!$C$2:$D$1569,2,FALSE),"")</f>
        <v>머리</v>
      </c>
    </row>
    <row r="357" spans="1:7" x14ac:dyDescent="0.45">
      <c r="A357" s="1" t="str">
        <f t="shared" si="7"/>
        <v>ThingDef+BMT_EggGoetoFertilized.label</v>
      </c>
      <c r="B357" s="1" t="s">
        <v>159</v>
      </c>
      <c r="C357" s="1" t="s">
        <v>955</v>
      </c>
      <c r="D357" s="1" t="s">
        <v>956</v>
      </c>
      <c r="E357" s="1" t="s">
        <v>4556</v>
      </c>
      <c r="G357" t="str">
        <f>IFERROR(VLOOKUP(A357,Update!$C$2:$D$1569,2,FALSE),"")</f>
        <v>고토 두꺼비 알 (수정란)</v>
      </c>
    </row>
    <row r="358" spans="1:7" x14ac:dyDescent="0.45">
      <c r="A358" s="1" t="str">
        <f t="shared" si="7"/>
        <v>ThingDef+BMT_EggGoetoFertilized.description</v>
      </c>
      <c r="B358" s="1" t="s">
        <v>159</v>
      </c>
      <c r="C358" s="1" t="s">
        <v>958</v>
      </c>
      <c r="D358" s="1" t="s">
        <v>959</v>
      </c>
      <c r="E358" s="1" t="s">
        <v>4557</v>
      </c>
      <c r="G358" t="str">
        <f>IFERROR(VLOOKUP(A358,Update!$C$2:$D$1569,2,FALSE),"")</f>
        <v>수정된 두꺼비 알입니다. 모든 것이 순조롭게 진행되면 두꺼비로 부화할 것입니다. 날로 먹어도 좋지만 익혀서 먹는 것이 훨씬 맛있습니다.</v>
      </c>
    </row>
    <row r="359" spans="1:7" x14ac:dyDescent="0.45">
      <c r="A359" s="1" t="str">
        <f t="shared" si="7"/>
        <v>ThingDef+BMT_EggGoetoUnfertilized.label</v>
      </c>
      <c r="B359" s="1" t="s">
        <v>159</v>
      </c>
      <c r="C359" s="1" t="s">
        <v>961</v>
      </c>
      <c r="D359" s="1" t="s">
        <v>962</v>
      </c>
      <c r="E359" s="1" t="s">
        <v>4558</v>
      </c>
      <c r="G359" t="str">
        <f>IFERROR(VLOOKUP(A359,Update!$C$2:$D$1569,2,FALSE),"")</f>
        <v>고토 두꺼비 알 (무정란)</v>
      </c>
    </row>
    <row r="360" spans="1:7" x14ac:dyDescent="0.45">
      <c r="A360" s="1" t="str">
        <f t="shared" si="7"/>
        <v>ThingDef+BMT_EggGoetoUnfertilized.description</v>
      </c>
      <c r="B360" s="1" t="s">
        <v>159</v>
      </c>
      <c r="C360" s="1" t="s">
        <v>964</v>
      </c>
      <c r="D360" s="1" t="s">
        <v>965</v>
      </c>
      <c r="E360" s="1" t="s">
        <v>4559</v>
      </c>
      <c r="G360" t="str">
        <f>IFERROR(VLOOKUP(A360,Update!$C$2:$D$1569,2,FALSE),"")</f>
        <v>수정되지 않은 두꺼비 알. 날것으로 먹어도 좋지만 익혀서 먹으면 훨씬 더 맛있습니다.</v>
      </c>
    </row>
    <row r="361" spans="1:7" x14ac:dyDescent="0.45">
      <c r="A361" s="1" t="str">
        <f t="shared" si="7"/>
        <v>ThingDef+BMT_HungeringHydra.label</v>
      </c>
      <c r="B361" s="1" t="s">
        <v>159</v>
      </c>
      <c r="C361" s="1" t="s">
        <v>967</v>
      </c>
      <c r="D361" s="1" t="s">
        <v>968</v>
      </c>
      <c r="E361" s="1" t="s">
        <v>4181</v>
      </c>
      <c r="G361" t="str">
        <f>IFERROR(VLOOKUP(A361,Update!$C$2:$D$1569,2,FALSE),"")</f>
        <v>굶주린 히드라</v>
      </c>
    </row>
    <row r="362" spans="1:7" x14ac:dyDescent="0.45">
      <c r="A362" s="1" t="str">
        <f t="shared" si="7"/>
        <v>ThingDef+BMT_HungeringHydra.description</v>
      </c>
      <c r="B362" s="1" t="s">
        <v>159</v>
      </c>
      <c r="C362" s="1" t="s">
        <v>970</v>
      </c>
      <c r="D362" s="1" t="s">
        <v>971</v>
      </c>
      <c r="E362" s="1" t="s">
        <v>4560</v>
      </c>
      <c r="G362" t="str">
        <f>IFERROR(VLOOKUP(A362,Update!$C$2:$D$1569,2,FALSE),"")</f>
        <v>머리가 세 개나 되고 위도 그에 못지않게 많은 이 거대한 맹수는 먹이를 찾아 동굴을 샅샅이 뒤집니다. 강력한 천연 갑옷과 날카로운 이빨로 보호되며, 부상을 입어도 빠르게 회복됩니다.</v>
      </c>
    </row>
    <row r="363" spans="1:7" x14ac:dyDescent="0.45">
      <c r="A363" s="1" t="str">
        <f t="shared" si="7"/>
        <v>ThingDef+BMT_HungeringHydra.tools.1.label</v>
      </c>
      <c r="B363" s="1" t="s">
        <v>159</v>
      </c>
      <c r="C363" s="1" t="s">
        <v>973</v>
      </c>
      <c r="D363" s="1" t="s">
        <v>170</v>
      </c>
      <c r="E363" s="1" t="s">
        <v>4416</v>
      </c>
      <c r="G363" t="str">
        <f>IFERROR(VLOOKUP(A363,Update!$C$2:$D$1569,2,FALSE),"")</f>
        <v>머리</v>
      </c>
    </row>
    <row r="364" spans="1:7" x14ac:dyDescent="0.45">
      <c r="A364" s="1" t="str">
        <f t="shared" si="7"/>
        <v>ThingDef+BMT_HungeringHydraEggFertilized.label</v>
      </c>
      <c r="B364" s="1" t="s">
        <v>159</v>
      </c>
      <c r="C364" s="1" t="s">
        <v>975</v>
      </c>
      <c r="D364" s="1" t="s">
        <v>976</v>
      </c>
      <c r="E364" s="1" t="s">
        <v>4561</v>
      </c>
      <c r="G364" t="str">
        <f>IFERROR(VLOOKUP(A364,Update!$C$2:$D$1569,2,FALSE),"")</f>
        <v>굶주린 히드라 알 (수정란)</v>
      </c>
    </row>
    <row r="365" spans="1:7" x14ac:dyDescent="0.45">
      <c r="A365" s="1" t="str">
        <f t="shared" si="7"/>
        <v>ThingDef+BMT_HungeringHydraEggFertilized.description</v>
      </c>
      <c r="B365" s="1" t="s">
        <v>159</v>
      </c>
      <c r="C365" s="1" t="s">
        <v>978</v>
      </c>
      <c r="D365" s="1" t="s">
        <v>979</v>
      </c>
      <c r="E365" s="1" t="s">
        <v>4562</v>
      </c>
      <c r="G365" t="str">
        <f>IFERROR(VLOOKUP(A365,Update!$C$2:$D$1569,2,FALSE),"")</f>
        <v>수정된 히드라 알입니다. 모든 것이 순조롭게 진행되면 새끼 히드라로 부화할 것입니다. 날로 먹어도 좋지만 익혀서 먹는 것이 훨씬 맛있습니다.</v>
      </c>
    </row>
    <row r="366" spans="1:7" x14ac:dyDescent="0.45">
      <c r="A366" s="1" t="str">
        <f t="shared" si="7"/>
        <v>ThingDef+BMT_Jellypot.label</v>
      </c>
      <c r="B366" s="1" t="s">
        <v>159</v>
      </c>
      <c r="C366" s="1" t="s">
        <v>981</v>
      </c>
      <c r="D366" s="1" t="s">
        <v>982</v>
      </c>
      <c r="E366" s="1" t="s">
        <v>4264</v>
      </c>
      <c r="G366" t="str">
        <f>IFERROR(VLOOKUP(A366,Update!$C$2:$D$1569,2,FALSE),"")</f>
        <v>젤리팟</v>
      </c>
    </row>
    <row r="367" spans="1:7" x14ac:dyDescent="0.45">
      <c r="A367" s="1" t="str">
        <f t="shared" si="7"/>
        <v>ThingDef+BMT_Jellypot.description</v>
      </c>
      <c r="B367" s="1" t="s">
        <v>159</v>
      </c>
      <c r="C367" s="1" t="s">
        <v>984</v>
      </c>
      <c r="D367" s="1" t="s">
        <v>985</v>
      </c>
      <c r="E367" s="1" t="s">
        <v>4563</v>
      </c>
      <c r="G367" t="str">
        <f>IFERROR(VLOOKUP(A367,Update!$C$2:$D$1569,2,FALSE),"")</f>
        <v>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v>
      </c>
    </row>
    <row r="368" spans="1:7" x14ac:dyDescent="0.45">
      <c r="A368" s="1" t="str">
        <f t="shared" si="7"/>
        <v>ThingDef+BMT_Jellypot.tools.0.label</v>
      </c>
      <c r="B368" s="1" t="s">
        <v>159</v>
      </c>
      <c r="C368" s="1" t="s">
        <v>987</v>
      </c>
      <c r="D368" s="1" t="s">
        <v>167</v>
      </c>
      <c r="E368" s="1" t="s">
        <v>4415</v>
      </c>
      <c r="G368" t="str">
        <f>IFERROR(VLOOKUP(A368,Update!$C$2:$D$1569,2,FALSE),"")</f>
        <v>아랫턱</v>
      </c>
    </row>
    <row r="369" spans="1:7" x14ac:dyDescent="0.45">
      <c r="A369" s="1" t="str">
        <f t="shared" si="7"/>
        <v>ThingDef+BMT_Jellypot.tools.1.label</v>
      </c>
      <c r="B369" s="1" t="s">
        <v>159</v>
      </c>
      <c r="C369" s="1" t="s">
        <v>989</v>
      </c>
      <c r="D369" s="1" t="s">
        <v>170</v>
      </c>
      <c r="E369" s="1" t="s">
        <v>4416</v>
      </c>
      <c r="G369" t="str">
        <f>IFERROR(VLOOKUP(A369,Update!$C$2:$D$1569,2,FALSE),"")</f>
        <v>머리</v>
      </c>
    </row>
    <row r="370" spans="1:7" x14ac:dyDescent="0.45">
      <c r="A370" s="1" t="str">
        <f t="shared" si="7"/>
        <v>ThingDef+BMT_JewelBeetleLarvae.label</v>
      </c>
      <c r="B370" s="1" t="s">
        <v>159</v>
      </c>
      <c r="C370" s="1" t="s">
        <v>991</v>
      </c>
      <c r="D370" s="1" t="s">
        <v>992</v>
      </c>
      <c r="E370" s="1" t="s">
        <v>4265</v>
      </c>
      <c r="G370" t="str">
        <f>IFERROR(VLOOKUP(A370,Update!$C$2:$D$1569,2,FALSE),"")</f>
        <v>보석 애벌레</v>
      </c>
    </row>
    <row r="371" spans="1:7" x14ac:dyDescent="0.45">
      <c r="A371" s="1" t="str">
        <f t="shared" si="7"/>
        <v>ThingDef+BMT_JewelBeetleLarvae.description</v>
      </c>
      <c r="B371" s="1" t="s">
        <v>159</v>
      </c>
      <c r="C371" s="1" t="s">
        <v>994</v>
      </c>
      <c r="D371" s="1" t="s">
        <v>995</v>
      </c>
      <c r="E371" s="1" t="s">
        <v>4564</v>
      </c>
      <c r="G371" t="str">
        <f>IFERROR(VLOOKUP(A371,Update!$C$2:$D$1569,2,FALSE),"")</f>
        <v>작고 비교적 못생긴 이 작은 애벌레는 잠재적인 포식자를 피하기 위해 모래와 바위 사이에 숨어 있습니다. 적절한 방어 수단이 없습니다.</v>
      </c>
    </row>
    <row r="372" spans="1:7" x14ac:dyDescent="0.45">
      <c r="A372" s="1" t="str">
        <f t="shared" si="7"/>
        <v>ThingDef+BMT_JewelBeetleLarvae.tools.0.label</v>
      </c>
      <c r="B372" s="1" t="s">
        <v>159</v>
      </c>
      <c r="C372" s="1" t="s">
        <v>997</v>
      </c>
      <c r="D372" s="1" t="s">
        <v>167</v>
      </c>
      <c r="E372" s="1" t="s">
        <v>4415</v>
      </c>
      <c r="G372" t="str">
        <f>IFERROR(VLOOKUP(A372,Update!$C$2:$D$1569,2,FALSE),"")</f>
        <v>아랫턱</v>
      </c>
    </row>
    <row r="373" spans="1:7" x14ac:dyDescent="0.45">
      <c r="A373" s="1" t="str">
        <f t="shared" si="7"/>
        <v>ThingDef+BMT_JewelBeetleLarvae.tools.1.label</v>
      </c>
      <c r="B373" s="1" t="s">
        <v>159</v>
      </c>
      <c r="C373" s="1" t="s">
        <v>999</v>
      </c>
      <c r="D373" s="1" t="s">
        <v>170</v>
      </c>
      <c r="E373" s="1" t="s">
        <v>4416</v>
      </c>
      <c r="G373" t="str">
        <f>IFERROR(VLOOKUP(A373,Update!$C$2:$D$1569,2,FALSE),"")</f>
        <v>머리</v>
      </c>
    </row>
    <row r="374" spans="1:7" x14ac:dyDescent="0.45">
      <c r="A374" s="1" t="str">
        <f t="shared" si="7"/>
        <v>ThingDef+BMT_JewelBeetlePupa.label</v>
      </c>
      <c r="B374" s="1" t="s">
        <v>159</v>
      </c>
      <c r="C374" s="1" t="s">
        <v>1001</v>
      </c>
      <c r="D374" s="1" t="s">
        <v>1002</v>
      </c>
      <c r="E374" s="1" t="s">
        <v>4266</v>
      </c>
      <c r="G374" t="str">
        <f>IFERROR(VLOOKUP(A374,Update!$C$2:$D$1569,2,FALSE),"")</f>
        <v>보석 번데기</v>
      </c>
    </row>
    <row r="375" spans="1:7" x14ac:dyDescent="0.45">
      <c r="A375" s="1" t="str">
        <f t="shared" si="7"/>
        <v>ThingDef+BMT_JewelBeetlePupa.description</v>
      </c>
      <c r="B375" s="1" t="s">
        <v>159</v>
      </c>
      <c r="C375" s="1" t="s">
        <v>1004</v>
      </c>
      <c r="D375" s="1" t="s">
        <v>1005</v>
      </c>
      <c r="E375" s="1" t="s">
        <v>4565</v>
      </c>
      <c r="G375" t="str">
        <f>IFERROR(VLOOKUP(A375,Update!$C$2:$D$1569,2,FALSE),"")</f>
        <v>보석 딱정벌레의 번데기 형태입니다. 내부에서 변태를 거치면서 몸은 대부분 액화되어 있습니다.</v>
      </c>
    </row>
    <row r="376" spans="1:7" x14ac:dyDescent="0.45">
      <c r="A376" s="1" t="str">
        <f t="shared" si="7"/>
        <v>ThingDef+BMT_JewelBeetlePupa.tools.0.label</v>
      </c>
      <c r="B376" s="1" t="s">
        <v>159</v>
      </c>
      <c r="C376" s="1" t="s">
        <v>1007</v>
      </c>
      <c r="D376" s="1" t="s">
        <v>179</v>
      </c>
      <c r="E376" s="1" t="s">
        <v>4418</v>
      </c>
      <c r="G376" t="str">
        <f>IFERROR(VLOOKUP(A376,Update!$C$2:$D$1569,2,FALSE),"")</f>
        <v>경련</v>
      </c>
    </row>
    <row r="377" spans="1:7" x14ac:dyDescent="0.45">
      <c r="A377" s="1" t="str">
        <f t="shared" si="7"/>
        <v>ThingDef+BMT_JewelBeetle.label</v>
      </c>
      <c r="B377" s="1" t="s">
        <v>159</v>
      </c>
      <c r="C377" s="1" t="s">
        <v>1009</v>
      </c>
      <c r="D377" s="1" t="s">
        <v>1010</v>
      </c>
      <c r="E377" s="1" t="s">
        <v>4267</v>
      </c>
      <c r="G377" t="str">
        <f>IFERROR(VLOOKUP(A377,Update!$C$2:$D$1569,2,FALSE),"")</f>
        <v>보석 딱정벌레</v>
      </c>
    </row>
    <row r="378" spans="1:7" x14ac:dyDescent="0.45">
      <c r="A378" s="1" t="str">
        <f t="shared" si="7"/>
        <v>ThingDef+BMT_JewelBeetle.description</v>
      </c>
      <c r="B378" s="1" t="s">
        <v>159</v>
      </c>
      <c r="C378" s="1" t="s">
        <v>1012</v>
      </c>
      <c r="D378" s="1" t="s">
        <v>1013</v>
      </c>
      <c r="E378" s="1" t="s">
        <v>4566</v>
      </c>
      <c r="G378" t="str">
        <f>IFERROR(VLOOKUP(A378,Update!$C$2:$D$1569,2,FALSE),"")</f>
        <v>사막 얕은 곳에 서식하는 작지만 예쁜 딱정벌레입니다. 밝은 색의 껍질 덕분에 외형적으로도 가치가 높습니다.</v>
      </c>
    </row>
    <row r="379" spans="1:7" x14ac:dyDescent="0.45">
      <c r="A379" s="1" t="str">
        <f t="shared" si="7"/>
        <v>ThingDef+BMT_JewelBeetle.tools.0.label</v>
      </c>
      <c r="B379" s="1" t="s">
        <v>159</v>
      </c>
      <c r="C379" s="1" t="s">
        <v>1015</v>
      </c>
      <c r="D379" s="1" t="s">
        <v>167</v>
      </c>
      <c r="E379" s="1" t="s">
        <v>4415</v>
      </c>
      <c r="G379" t="str">
        <f>IFERROR(VLOOKUP(A379,Update!$C$2:$D$1569,2,FALSE),"")</f>
        <v>아랫턱</v>
      </c>
    </row>
    <row r="380" spans="1:7" x14ac:dyDescent="0.45">
      <c r="A380" s="1" t="str">
        <f t="shared" si="7"/>
        <v>ThingDef+BMT_JewelBeetle.tools.1.label</v>
      </c>
      <c r="B380" s="1" t="s">
        <v>159</v>
      </c>
      <c r="C380" s="1" t="s">
        <v>1017</v>
      </c>
      <c r="D380" s="1" t="s">
        <v>170</v>
      </c>
      <c r="E380" s="1" t="s">
        <v>4416</v>
      </c>
      <c r="G380" t="str">
        <f>IFERROR(VLOOKUP(A380,Update!$C$2:$D$1569,2,FALSE),"")</f>
        <v>머리</v>
      </c>
    </row>
    <row r="381" spans="1:7" x14ac:dyDescent="0.45">
      <c r="A381" s="1" t="str">
        <f t="shared" si="7"/>
        <v>ThingDef+BMT_EggJewelBeetleFertilized.label</v>
      </c>
      <c r="B381" s="1" t="s">
        <v>159</v>
      </c>
      <c r="C381" s="1" t="s">
        <v>1019</v>
      </c>
      <c r="D381" s="1" t="s">
        <v>1020</v>
      </c>
      <c r="E381" s="1" t="s">
        <v>4567</v>
      </c>
      <c r="G381" t="str">
        <f>IFERROR(VLOOKUP(A381,Update!$C$2:$D$1569,2,FALSE),"")</f>
        <v>보석 딱정벌레 알 (수정란)</v>
      </c>
    </row>
    <row r="382" spans="1:7" x14ac:dyDescent="0.45">
      <c r="A382" s="1" t="str">
        <f t="shared" si="7"/>
        <v>ThingDef+BMT_EggJewelBeetleFertilized.description</v>
      </c>
      <c r="B382" s="1" t="s">
        <v>159</v>
      </c>
      <c r="C382" s="1" t="s">
        <v>1022</v>
      </c>
      <c r="D382" s="1" t="s">
        <v>1023</v>
      </c>
      <c r="E382" s="1" t="s">
        <v>4568</v>
      </c>
      <c r="G382" t="str">
        <f>IFERROR(VLOOKUP(A382,Update!$C$2:$D$1569,2,FALSE),"")</f>
        <v>수정된 보석 딱정벌레 알입니다. 모든 것이 순조롭게 진행되면 보석 딱정벌레 애벌레로 부화할 것입니다. 날로 먹어도 좋지만 익혀서 먹는 것이 훨씬 맛있습니다.</v>
      </c>
    </row>
    <row r="383" spans="1:7" x14ac:dyDescent="0.45">
      <c r="A383" s="1" t="str">
        <f t="shared" si="7"/>
        <v>ThingDef+BMT_Jewelbug.label</v>
      </c>
      <c r="B383" s="1" t="s">
        <v>159</v>
      </c>
      <c r="C383" s="1" t="s">
        <v>1025</v>
      </c>
      <c r="D383" s="1" t="s">
        <v>1026</v>
      </c>
      <c r="E383" s="1" t="s">
        <v>4268</v>
      </c>
      <c r="G383" t="str">
        <f>IFERROR(VLOOKUP(A383,Update!$C$2:$D$1569,2,FALSE),"")</f>
        <v>보석벌레</v>
      </c>
    </row>
    <row r="384" spans="1:7" x14ac:dyDescent="0.45">
      <c r="A384" s="1" t="str">
        <f t="shared" si="7"/>
        <v>ThingDef+BMT_Jewelbug.description</v>
      </c>
      <c r="B384" s="1" t="s">
        <v>159</v>
      </c>
      <c r="C384" s="1" t="s">
        <v>1028</v>
      </c>
      <c r="D384" s="1" t="s">
        <v>1029</v>
      </c>
      <c r="E384" s="1" t="s">
        <v>4569</v>
      </c>
      <c r="G384" t="str">
        <f>IFERROR(VLOOKUP(A384,Update!$C$2:$D$1569,2,FALSE),"")</f>
        <v>크리스탈 동굴에서 흔히 볼 수 있는 이 등각류는 사촌인 필버그 보다 작습니다..</v>
      </c>
    </row>
    <row r="385" spans="1:7" x14ac:dyDescent="0.45">
      <c r="A385" s="1" t="str">
        <f t="shared" si="7"/>
        <v>ThingDef+BMT_Jewelbug.tools.0.label</v>
      </c>
      <c r="B385" s="1" t="s">
        <v>159</v>
      </c>
      <c r="C385" s="1" t="s">
        <v>1031</v>
      </c>
      <c r="D385" s="1" t="s">
        <v>167</v>
      </c>
      <c r="E385" s="1" t="s">
        <v>4415</v>
      </c>
      <c r="G385" t="str">
        <f>IFERROR(VLOOKUP(A385,Update!$C$2:$D$1569,2,FALSE),"")</f>
        <v>아랫턱</v>
      </c>
    </row>
    <row r="386" spans="1:7" x14ac:dyDescent="0.45">
      <c r="A386" s="1" t="str">
        <f t="shared" si="7"/>
        <v>ThingDef+BMT_Jewelbug.tools.1.label</v>
      </c>
      <c r="B386" s="1" t="s">
        <v>159</v>
      </c>
      <c r="C386" s="1" t="s">
        <v>1033</v>
      </c>
      <c r="D386" s="1" t="s">
        <v>170</v>
      </c>
      <c r="E386" s="1" t="s">
        <v>4416</v>
      </c>
      <c r="G386" t="str">
        <f>IFERROR(VLOOKUP(A386,Update!$C$2:$D$1569,2,FALSE),"")</f>
        <v>머리</v>
      </c>
    </row>
    <row r="387" spans="1:7" x14ac:dyDescent="0.45">
      <c r="A387" s="1" t="str">
        <f t="shared" si="7"/>
        <v>ThingDef+BMT_EggJewelbugFertilized.label</v>
      </c>
      <c r="B387" s="1" t="s">
        <v>159</v>
      </c>
      <c r="C387" s="1" t="s">
        <v>1035</v>
      </c>
      <c r="D387" s="1" t="s">
        <v>1036</v>
      </c>
      <c r="E387" s="1" t="s">
        <v>4570</v>
      </c>
      <c r="G387" t="str">
        <f>IFERROR(VLOOKUP(A387,Update!$C$2:$D$1569,2,FALSE),"")</f>
        <v>보석벌레 알 (수정란)</v>
      </c>
    </row>
    <row r="388" spans="1:7" x14ac:dyDescent="0.45">
      <c r="A388" s="1" t="str">
        <f t="shared" si="7"/>
        <v>ThingDef+BMT_EggJewelbugFertilized.description</v>
      </c>
      <c r="B388" s="1" t="s">
        <v>159</v>
      </c>
      <c r="C388" s="1" t="s">
        <v>1038</v>
      </c>
      <c r="D388" s="1" t="s">
        <v>1039</v>
      </c>
      <c r="E388" s="1" t="s">
        <v>4571</v>
      </c>
      <c r="G388" t="str">
        <f>IFERROR(VLOOKUP(A388,Update!$C$2:$D$1569,2,FALSE),"")</f>
        <v>보석벌레 알입니다. 모든 것이 순조롭게 진행되면 알이 부화하여 애벌레가 될 것입니다. 날로 먹어도 좋지만 익혀서 먹는 것이 훨씬 맛있습니다.</v>
      </c>
    </row>
    <row r="389" spans="1:7" x14ac:dyDescent="0.45">
      <c r="A389" s="1" t="str">
        <f t="shared" ref="A389:A452" si="8">_xlfn.TEXTJOIN("+",,B389,C389)</f>
        <v>ThingDef+BMT_MaceDrake.label</v>
      </c>
      <c r="B389" s="1" t="s">
        <v>159</v>
      </c>
      <c r="C389" s="1" t="s">
        <v>1041</v>
      </c>
      <c r="D389" s="1" t="s">
        <v>1042</v>
      </c>
      <c r="E389" s="1" t="s">
        <v>4269</v>
      </c>
      <c r="G389" t="str">
        <f>IFERROR(VLOOKUP(A389,Update!$C$2:$D$1569,2,FALSE),"")</f>
        <v>메이스 드레이크</v>
      </c>
    </row>
    <row r="390" spans="1:7" x14ac:dyDescent="0.45">
      <c r="A390" s="1" t="str">
        <f t="shared" si="8"/>
        <v>ThingDef+BMT_MaceDrake.description</v>
      </c>
      <c r="B390" s="1" t="s">
        <v>159</v>
      </c>
      <c r="C390" s="1" t="s">
        <v>1044</v>
      </c>
      <c r="D390" s="1" t="s">
        <v>1045</v>
      </c>
      <c r="E390" s="1" t="s">
        <v>4572</v>
      </c>
      <c r="G390" t="str">
        <f>IFERROR(VLOOKUP(A390,Update!$C$2:$D$1569,2,FALSE),"")</f>
        <v>사나운 외모와는 달리 메이스 드레이크는 사실 상당히 소극적인 초식동물입니다. 하지만 괴롭힘을 당하면 기꺼이 곤봉 꼬리를 무기로 사용합니다.</v>
      </c>
    </row>
    <row r="391" spans="1:7" x14ac:dyDescent="0.45">
      <c r="A391" s="1" t="str">
        <f t="shared" si="8"/>
        <v>ThingDef+BMT_MaceDrake.tools.0.label</v>
      </c>
      <c r="B391" s="1" t="s">
        <v>159</v>
      </c>
      <c r="C391" s="1" t="s">
        <v>1047</v>
      </c>
      <c r="D391" s="1" t="s">
        <v>1048</v>
      </c>
      <c r="E391" s="1" t="s">
        <v>4091</v>
      </c>
      <c r="G391" t="str">
        <f>IFERROR(VLOOKUP(A391,Update!$C$2:$D$1569,2,FALSE),"")</f>
        <v>왼쪽 날개</v>
      </c>
    </row>
    <row r="392" spans="1:7" x14ac:dyDescent="0.45">
      <c r="A392" s="1" t="str">
        <f t="shared" si="8"/>
        <v>ThingDef+BMT_MaceDrake.tools.1.label</v>
      </c>
      <c r="B392" s="1" t="s">
        <v>159</v>
      </c>
      <c r="C392" s="1" t="s">
        <v>1050</v>
      </c>
      <c r="D392" s="1" t="s">
        <v>1051</v>
      </c>
      <c r="E392" s="1" t="s">
        <v>4092</v>
      </c>
      <c r="G392" t="str">
        <f>IFERROR(VLOOKUP(A392,Update!$C$2:$D$1569,2,FALSE),"")</f>
        <v>오른쪽 날개</v>
      </c>
    </row>
    <row r="393" spans="1:7" x14ac:dyDescent="0.45">
      <c r="A393" s="1" t="str">
        <f t="shared" si="8"/>
        <v>ThingDef+BMT_MaceDrake.tools.2.label</v>
      </c>
      <c r="B393" s="1" t="s">
        <v>159</v>
      </c>
      <c r="C393" s="1" t="s">
        <v>1053</v>
      </c>
      <c r="D393" s="1" t="s">
        <v>1054</v>
      </c>
      <c r="E393" s="1" t="s">
        <v>4573</v>
      </c>
      <c r="G393" t="str">
        <f>IFERROR(VLOOKUP(A393,Update!$C$2:$D$1569,2,FALSE),"")</f>
        <v>왼 뒷발</v>
      </c>
    </row>
    <row r="394" spans="1:7" x14ac:dyDescent="0.45">
      <c r="A394" s="1" t="str">
        <f t="shared" si="8"/>
        <v>ThingDef+BMT_MaceDrake.tools.3.label</v>
      </c>
      <c r="B394" s="1" t="s">
        <v>159</v>
      </c>
      <c r="C394" s="1" t="s">
        <v>1056</v>
      </c>
      <c r="D394" s="1" t="s">
        <v>1057</v>
      </c>
      <c r="E394" s="1" t="s">
        <v>4574</v>
      </c>
      <c r="G394" t="str">
        <f>IFERROR(VLOOKUP(A394,Update!$C$2:$D$1569,2,FALSE),"")</f>
        <v>오른 뒷발</v>
      </c>
    </row>
    <row r="395" spans="1:7" x14ac:dyDescent="0.45">
      <c r="A395" s="1" t="str">
        <f t="shared" si="8"/>
        <v>ThingDef+BMT_MaceDrake.tools.5.label</v>
      </c>
      <c r="B395" s="1" t="s">
        <v>159</v>
      </c>
      <c r="C395" s="1" t="s">
        <v>1059</v>
      </c>
      <c r="D395" s="1" t="s">
        <v>170</v>
      </c>
      <c r="E395" s="1" t="s">
        <v>4416</v>
      </c>
      <c r="G395" t="str">
        <f>IFERROR(VLOOKUP(A395,Update!$C$2:$D$1569,2,FALSE),"")</f>
        <v>머리</v>
      </c>
    </row>
    <row r="396" spans="1:7" x14ac:dyDescent="0.45">
      <c r="A396" s="1" t="str">
        <f t="shared" si="8"/>
        <v>ThingDef+BMT_MaceDrake.tools.6.label</v>
      </c>
      <c r="B396" s="1" t="s">
        <v>159</v>
      </c>
      <c r="C396" s="1" t="s">
        <v>1061</v>
      </c>
      <c r="D396" s="1" t="s">
        <v>1062</v>
      </c>
      <c r="E396" s="1" t="s">
        <v>4575</v>
      </c>
      <c r="G396" t="str">
        <f>IFERROR(VLOOKUP(A396,Update!$C$2:$D$1569,2,FALSE),"")</f>
        <v>곤봉 꼬리</v>
      </c>
    </row>
    <row r="397" spans="1:7" x14ac:dyDescent="0.45">
      <c r="A397" s="1" t="str">
        <f t="shared" si="8"/>
        <v>ThingDef+BMT_MaceDrakeEggFertilized.label</v>
      </c>
      <c r="B397" s="1" t="s">
        <v>159</v>
      </c>
      <c r="C397" s="1" t="s">
        <v>1064</v>
      </c>
      <c r="D397" s="1" t="s">
        <v>1065</v>
      </c>
      <c r="E397" s="1" t="s">
        <v>4576</v>
      </c>
      <c r="G397" t="str">
        <f>IFERROR(VLOOKUP(A397,Update!$C$2:$D$1569,2,FALSE),"")</f>
        <v>메이스 드레이크 알 (수정란)</v>
      </c>
    </row>
    <row r="398" spans="1:7" x14ac:dyDescent="0.45">
      <c r="A398" s="1" t="str">
        <f t="shared" si="8"/>
        <v>ThingDef+BMT_MaceDrakeEggFertilized.description</v>
      </c>
      <c r="B398" s="1" t="s">
        <v>159</v>
      </c>
      <c r="C398" s="1" t="s">
        <v>1067</v>
      </c>
      <c r="D398" s="1" t="s">
        <v>1068</v>
      </c>
      <c r="E398" s="1" t="s">
        <v>4577</v>
      </c>
      <c r="G398" t="str">
        <f>IFERROR(VLOOKUP(A398,Update!$C$2:$D$1569,2,FALSE),"")</f>
        <v>수정된 메이스 드레이크 알입니다. 모든 것이 순조롭게 진행되면 새끼 드레이크가 부화할 것입니다. 날로 먹어도 좋지만 익혀서 먹는 것이 훨씬 맛있습니다.</v>
      </c>
    </row>
    <row r="399" spans="1:7" x14ac:dyDescent="0.45">
      <c r="A399" s="1" t="str">
        <f t="shared" si="8"/>
        <v>ThingDef+BMT_MagmaLizard.label</v>
      </c>
      <c r="B399" s="1" t="s">
        <v>159</v>
      </c>
      <c r="C399" s="1" t="s">
        <v>1070</v>
      </c>
      <c r="D399" s="1" t="s">
        <v>1071</v>
      </c>
      <c r="E399" s="1" t="s">
        <v>4270</v>
      </c>
      <c r="G399" t="str">
        <f>IFERROR(VLOOKUP(A399,Update!$C$2:$D$1569,2,FALSE),"")</f>
        <v>마그마 리자드</v>
      </c>
    </row>
    <row r="400" spans="1:7" x14ac:dyDescent="0.45">
      <c r="A400" s="1" t="str">
        <f t="shared" si="8"/>
        <v>ThingDef+BMT_MagmaLizard.description</v>
      </c>
      <c r="B400" s="1" t="s">
        <v>159</v>
      </c>
      <c r="C400" s="1" t="s">
        <v>1073</v>
      </c>
      <c r="D400" s="1" t="s">
        <v>1074</v>
      </c>
      <c r="E400" s="1" t="s">
        <v>4578</v>
      </c>
      <c r="G400" t="str">
        <f>IFERROR(VLOOKUP(A400,Update!$C$2:$D$1569,2,FALSE),"")</f>
        <v>피부의 무늬는 냉각된 마그마와 뜨거운 마그마의 무늬를 닮았으며, 동굴 구조의 휘발성 환경과 조화를 이루는 것처럼 보입니다.</v>
      </c>
    </row>
    <row r="401" spans="1:7" x14ac:dyDescent="0.45">
      <c r="A401" s="1" t="str">
        <f t="shared" si="8"/>
        <v>ThingDef+BMT_MagmaLizard.tools.0.label</v>
      </c>
      <c r="B401" s="1" t="s">
        <v>159</v>
      </c>
      <c r="C401" s="1" t="s">
        <v>1076</v>
      </c>
      <c r="D401" s="1" t="s">
        <v>227</v>
      </c>
      <c r="E401" s="1" t="s">
        <v>4429</v>
      </c>
      <c r="G401" t="str">
        <f>IFERROR(VLOOKUP(A401,Update!$C$2:$D$1569,2,FALSE),"")</f>
        <v>왼쪽 발톱</v>
      </c>
    </row>
    <row r="402" spans="1:7" x14ac:dyDescent="0.45">
      <c r="A402" s="1" t="str">
        <f t="shared" si="8"/>
        <v>ThingDef+BMT_MagmaLizard.tools.1.label</v>
      </c>
      <c r="B402" s="1" t="s">
        <v>159</v>
      </c>
      <c r="C402" s="1" t="s">
        <v>1078</v>
      </c>
      <c r="D402" s="1" t="s">
        <v>230</v>
      </c>
      <c r="E402" s="1" t="s">
        <v>4430</v>
      </c>
      <c r="G402" t="str">
        <f>IFERROR(VLOOKUP(A402,Update!$C$2:$D$1569,2,FALSE),"")</f>
        <v>오른쪽 발톱</v>
      </c>
    </row>
    <row r="403" spans="1:7" x14ac:dyDescent="0.45">
      <c r="A403" s="1" t="str">
        <f t="shared" si="8"/>
        <v>ThingDef+BMT_MagmaLizard.tools.3.label</v>
      </c>
      <c r="B403" s="1" t="s">
        <v>159</v>
      </c>
      <c r="C403" s="1" t="s">
        <v>1080</v>
      </c>
      <c r="D403" s="1" t="s">
        <v>170</v>
      </c>
      <c r="E403" s="1" t="s">
        <v>4416</v>
      </c>
      <c r="G403" t="str">
        <f>IFERROR(VLOOKUP(A403,Update!$C$2:$D$1569,2,FALSE),"")</f>
        <v>머리</v>
      </c>
    </row>
    <row r="404" spans="1:7" x14ac:dyDescent="0.45">
      <c r="A404" s="1" t="str">
        <f t="shared" si="8"/>
        <v>ThingDef+BMT_MagmaLizardEggFertilized.label</v>
      </c>
      <c r="B404" s="1" t="s">
        <v>159</v>
      </c>
      <c r="C404" s="1" t="s">
        <v>1082</v>
      </c>
      <c r="D404" s="1" t="s">
        <v>1083</v>
      </c>
      <c r="E404" s="1" t="s">
        <v>4579</v>
      </c>
      <c r="G404" t="str">
        <f>IFERROR(VLOOKUP(A404,Update!$C$2:$D$1569,2,FALSE),"")</f>
        <v>마그마 리자드 알 (수정란)</v>
      </c>
    </row>
    <row r="405" spans="1:7" x14ac:dyDescent="0.45">
      <c r="A405" s="1" t="str">
        <f t="shared" si="8"/>
        <v>ThingDef+BMT_MagmaLizardEggFertilized.description</v>
      </c>
      <c r="B405" s="1" t="s">
        <v>159</v>
      </c>
      <c r="C405" s="1" t="s">
        <v>1085</v>
      </c>
      <c r="D405" s="1" t="s">
        <v>1086</v>
      </c>
      <c r="E405" s="1" t="s">
        <v>4580</v>
      </c>
      <c r="G405" t="str">
        <f>IFERROR(VLOOKUP(A405,Update!$C$2:$D$1569,2,FALSE),"")</f>
        <v>수정된 마그마 리자드 알입니다. 모든 것이 순조롭게 진행되면 알이 부화하여 새끼 마그마 리자드으로 태어날 것입니다. 날로 먹어도 좋지만 익혀서 먹는 것이 훨씬 맛있습니다.</v>
      </c>
    </row>
    <row r="406" spans="1:7" x14ac:dyDescent="0.45">
      <c r="A406" s="1" t="str">
        <f t="shared" si="8"/>
        <v>ThingDef+BMT_Maxolotl.label</v>
      </c>
      <c r="B406" s="1" t="s">
        <v>159</v>
      </c>
      <c r="C406" s="1" t="s">
        <v>1088</v>
      </c>
      <c r="D406" s="1" t="s">
        <v>1089</v>
      </c>
      <c r="E406" s="1" t="s">
        <v>4271</v>
      </c>
      <c r="G406" t="str">
        <f>IFERROR(VLOOKUP(A406,Update!$C$2:$D$1569,2,FALSE),"")</f>
        <v>마홀로틀</v>
      </c>
    </row>
    <row r="407" spans="1:7" x14ac:dyDescent="0.45">
      <c r="A407" s="1" t="str">
        <f t="shared" si="8"/>
        <v>ThingDef+BMT_Maxolotl.description</v>
      </c>
      <c r="B407" s="1" t="s">
        <v>159</v>
      </c>
      <c r="C407" s="1" t="s">
        <v>1091</v>
      </c>
      <c r="D407" s="1" t="s">
        <v>1092</v>
      </c>
      <c r="E407" s="1" t="s">
        <v>4581</v>
      </c>
      <c r="G407" t="str">
        <f>IFERROR(VLOOKUP(A407,Update!$C$2:$D$1569,2,FALSE),"")</f>
        <v>이 대형 도롱뇽은 편안하게 들어갈 수 있는 물웅덩이가 있는 습한 환경을 선호합니다. 이빨은 없지만 강한 턱으로 대부분의 곤충의 껍질을 부술 수 있습니다. 한 번에 여러 개의 알을 수정할 수 있습니다.</v>
      </c>
    </row>
    <row r="408" spans="1:7" x14ac:dyDescent="0.45">
      <c r="A408" s="1" t="str">
        <f t="shared" si="8"/>
        <v>ThingDef+BMT_Maxolotl.tools.0.label</v>
      </c>
      <c r="B408" s="1" t="s">
        <v>159</v>
      </c>
      <c r="C408" s="1" t="s">
        <v>1094</v>
      </c>
      <c r="D408" s="1" t="s">
        <v>227</v>
      </c>
      <c r="E408" s="1" t="s">
        <v>4429</v>
      </c>
      <c r="G408" t="str">
        <f>IFERROR(VLOOKUP(A408,Update!$C$2:$D$1569,2,FALSE),"")</f>
        <v>왼쪽 발톱</v>
      </c>
    </row>
    <row r="409" spans="1:7" x14ac:dyDescent="0.45">
      <c r="A409" s="1" t="str">
        <f t="shared" si="8"/>
        <v>ThingDef+BMT_Maxolotl.tools.1.label</v>
      </c>
      <c r="B409" s="1" t="s">
        <v>159</v>
      </c>
      <c r="C409" s="1" t="s">
        <v>1096</v>
      </c>
      <c r="D409" s="1" t="s">
        <v>230</v>
      </c>
      <c r="E409" s="1" t="s">
        <v>4430</v>
      </c>
      <c r="G409" t="str">
        <f>IFERROR(VLOOKUP(A409,Update!$C$2:$D$1569,2,FALSE),"")</f>
        <v>오른쪽 발톱</v>
      </c>
    </row>
    <row r="410" spans="1:7" x14ac:dyDescent="0.45">
      <c r="A410" s="1" t="str">
        <f t="shared" si="8"/>
        <v>ThingDef+BMT_Maxolotl.tools.3.label</v>
      </c>
      <c r="B410" s="1" t="s">
        <v>159</v>
      </c>
      <c r="C410" s="1" t="s">
        <v>1098</v>
      </c>
      <c r="D410" s="1" t="s">
        <v>170</v>
      </c>
      <c r="E410" s="1" t="s">
        <v>4416</v>
      </c>
      <c r="G410" t="str">
        <f>IFERROR(VLOOKUP(A410,Update!$C$2:$D$1569,2,FALSE),"")</f>
        <v>머리</v>
      </c>
    </row>
    <row r="411" spans="1:7" x14ac:dyDescent="0.45">
      <c r="A411" s="1" t="str">
        <f t="shared" si="8"/>
        <v>ThingDef+BMT_Maxolotl.race.meatLabel</v>
      </c>
      <c r="B411" s="1" t="s">
        <v>159</v>
      </c>
      <c r="C411" s="1" t="s">
        <v>1100</v>
      </c>
      <c r="D411" s="1" t="s">
        <v>1101</v>
      </c>
      <c r="E411" s="1" t="s">
        <v>4582</v>
      </c>
      <c r="G411" t="str">
        <f>IFERROR(VLOOKUP(A411,Update!$C$2:$D$1569,2,FALSE),"")</f>
        <v>양서류 고기</v>
      </c>
    </row>
    <row r="412" spans="1:7" x14ac:dyDescent="0.45">
      <c r="A412" s="1" t="str">
        <f t="shared" si="8"/>
        <v>ThingDef+BMT_EggMaxolotlFertilized.label</v>
      </c>
      <c r="B412" s="1" t="s">
        <v>159</v>
      </c>
      <c r="C412" s="1" t="s">
        <v>1103</v>
      </c>
      <c r="D412" s="1" t="s">
        <v>1104</v>
      </c>
      <c r="E412" s="1" t="s">
        <v>4583</v>
      </c>
      <c r="G412" t="str">
        <f>IFERROR(VLOOKUP(A412,Update!$C$2:$D$1569,2,FALSE),"")</f>
        <v>마홀로틀 알 (수정란)</v>
      </c>
    </row>
    <row r="413" spans="1:7" x14ac:dyDescent="0.45">
      <c r="A413" s="1" t="str">
        <f t="shared" si="8"/>
        <v>ThingDef+BMT_EggMaxolotlFertilized.description</v>
      </c>
      <c r="B413" s="1" t="s">
        <v>159</v>
      </c>
      <c r="C413" s="1" t="s">
        <v>1106</v>
      </c>
      <c r="D413" s="1" t="s">
        <v>1107</v>
      </c>
      <c r="E413" s="1" t="s">
        <v>4584</v>
      </c>
      <c r="G413" t="str">
        <f>IFERROR(VLOOKUP(A413,Update!$C$2:$D$1569,2,FALSE),"")</f>
        <v>수정된 마홀로틀 알. 모든 것이 순조롭게 진행되면 마홀로틀이 부화할 것입니다. 날로 먹어도 좋지만 익혀서 먹는 것이 훨씬 맛있습니다.</v>
      </c>
    </row>
    <row r="414" spans="1:7" x14ac:dyDescent="0.45">
      <c r="A414" s="1" t="str">
        <f t="shared" si="8"/>
        <v>ThingDef+BMT_Megabat.label</v>
      </c>
      <c r="B414" s="1" t="s">
        <v>159</v>
      </c>
      <c r="C414" s="1" t="s">
        <v>1109</v>
      </c>
      <c r="D414" s="1" t="s">
        <v>1110</v>
      </c>
      <c r="E414" s="1" t="s">
        <v>4272</v>
      </c>
      <c r="G414" t="str">
        <f>IFERROR(VLOOKUP(A414,Update!$C$2:$D$1569,2,FALSE),"")</f>
        <v>메가뱃</v>
      </c>
    </row>
    <row r="415" spans="1:7" x14ac:dyDescent="0.45">
      <c r="A415" s="1" t="str">
        <f t="shared" si="8"/>
        <v>ThingDef+BMT_Megabat.description</v>
      </c>
      <c r="B415" s="1" t="s">
        <v>159</v>
      </c>
      <c r="C415" s="1" t="s">
        <v>1112</v>
      </c>
      <c r="D415" s="1" t="s">
        <v>1113</v>
      </c>
      <c r="E415" s="1" t="s">
        <v>4585</v>
      </c>
      <c r="G415" t="str">
        <f>IFERROR(VLOOKUP(A415,Update!$C$2:$D$1569,2,FALSE),"")</f>
        <v>이 거대한 박쥐 종은 거의 날지 못하는 대신 날개로 걸어 다닙니다. 박쥐는 반향 탐지기를 무기로 사용해 먹잇감의 방향을 잃게 하는 방법을 배웠습니다.</v>
      </c>
    </row>
    <row r="416" spans="1:7" x14ac:dyDescent="0.45">
      <c r="A416" s="1" t="str">
        <f t="shared" si="8"/>
        <v>ThingDef+BMT_Megabat.race.meatLabel</v>
      </c>
      <c r="B416" s="1" t="s">
        <v>159</v>
      </c>
      <c r="C416" s="1" t="s">
        <v>1115</v>
      </c>
      <c r="D416" s="1" t="s">
        <v>1116</v>
      </c>
      <c r="E416" s="1" t="s">
        <v>4586</v>
      </c>
      <c r="G416" t="str">
        <f>IFERROR(VLOOKUP(A416,Update!$C$2:$D$1569,2,FALSE),"")</f>
        <v>박쥐 고기</v>
      </c>
    </row>
    <row r="417" spans="1:7" x14ac:dyDescent="0.45">
      <c r="A417" s="1" t="str">
        <f t="shared" si="8"/>
        <v>ThingDef+BMT_Megabat.tools.0.label</v>
      </c>
      <c r="B417" s="1" t="s">
        <v>159</v>
      </c>
      <c r="C417" s="1" t="s">
        <v>1118</v>
      </c>
      <c r="D417" s="1" t="s">
        <v>1119</v>
      </c>
      <c r="E417" s="1" t="s">
        <v>4110</v>
      </c>
      <c r="G417" t="str">
        <f>IFERROR(VLOOKUP(A417,Update!$C$2:$D$1569,2,FALSE),"")</f>
        <v>날개</v>
      </c>
    </row>
    <row r="418" spans="1:7" x14ac:dyDescent="0.45">
      <c r="A418" s="1" t="str">
        <f t="shared" si="8"/>
        <v>ThingDef+BMT_Megabat.tools.1.label</v>
      </c>
      <c r="B418" s="1" t="s">
        <v>159</v>
      </c>
      <c r="C418" s="1" t="s">
        <v>1121</v>
      </c>
      <c r="D418" s="1" t="s">
        <v>1119</v>
      </c>
      <c r="E418" s="1" t="s">
        <v>4110</v>
      </c>
      <c r="G418" t="str">
        <f>IFERROR(VLOOKUP(A418,Update!$C$2:$D$1569,2,FALSE),"")</f>
        <v>날개</v>
      </c>
    </row>
    <row r="419" spans="1:7" x14ac:dyDescent="0.45">
      <c r="A419" s="1" t="str">
        <f t="shared" si="8"/>
        <v>ThingDef+BMT_Megabat.tools.3.label</v>
      </c>
      <c r="B419" s="1" t="s">
        <v>159</v>
      </c>
      <c r="C419" s="1" t="s">
        <v>1123</v>
      </c>
      <c r="D419" s="1" t="s">
        <v>170</v>
      </c>
      <c r="E419" s="1" t="s">
        <v>4416</v>
      </c>
      <c r="G419" t="str">
        <f>IFERROR(VLOOKUP(A419,Update!$C$2:$D$1569,2,FALSE),"")</f>
        <v>머리</v>
      </c>
    </row>
    <row r="420" spans="1:7" x14ac:dyDescent="0.45">
      <c r="A420" s="1" t="str">
        <f t="shared" si="8"/>
        <v>ThingDef+BMT_Megapleura.label</v>
      </c>
      <c r="B420" s="1" t="s">
        <v>159</v>
      </c>
      <c r="C420" s="1" t="s">
        <v>1125</v>
      </c>
      <c r="D420" s="1" t="s">
        <v>1126</v>
      </c>
      <c r="E420" s="1" t="s">
        <v>4273</v>
      </c>
      <c r="G420" t="str">
        <f>IFERROR(VLOOKUP(A420,Update!$C$2:$D$1569,2,FALSE),"")</f>
        <v>메가플루라</v>
      </c>
    </row>
    <row r="421" spans="1:7" x14ac:dyDescent="0.45">
      <c r="A421" s="1" t="str">
        <f t="shared" si="8"/>
        <v>ThingDef+BMT_Megapleura.description</v>
      </c>
      <c r="B421" s="1" t="s">
        <v>159</v>
      </c>
      <c r="C421" s="1" t="s">
        <v>1128</v>
      </c>
      <c r="D421" s="1" t="s">
        <v>1129</v>
      </c>
      <c r="E421" s="1" t="s">
        <v>4587</v>
      </c>
      <c r="G421" t="str">
        <f>IFERROR(VLOOKUP(A421,Update!$C$2:$D$1569,2,FALSE),"")</f>
        <v>삼엽충 딱정벌레의 친척인 메가플루라는 변방계의 지각 깊은 곳에서 살면서 엄청난 규모로 성장했습니다. 생김새는 기괴하지만 대부분 무해합니다.</v>
      </c>
    </row>
    <row r="422" spans="1:7" x14ac:dyDescent="0.45">
      <c r="A422" s="1" t="str">
        <f t="shared" si="8"/>
        <v>ThingDef+BMT_Megapleura.tools.0.label</v>
      </c>
      <c r="B422" s="1" t="s">
        <v>159</v>
      </c>
      <c r="C422" s="1" t="s">
        <v>1131</v>
      </c>
      <c r="D422" s="1" t="s">
        <v>167</v>
      </c>
      <c r="E422" s="1" t="s">
        <v>4415</v>
      </c>
      <c r="G422" t="str">
        <f>IFERROR(VLOOKUP(A422,Update!$C$2:$D$1569,2,FALSE),"")</f>
        <v>아랫턱</v>
      </c>
    </row>
    <row r="423" spans="1:7" x14ac:dyDescent="0.45">
      <c r="A423" s="1" t="str">
        <f t="shared" si="8"/>
        <v>ThingDef+BMT_Megapleura.tools.1.label</v>
      </c>
      <c r="B423" s="1" t="s">
        <v>159</v>
      </c>
      <c r="C423" s="1" t="s">
        <v>1133</v>
      </c>
      <c r="D423" s="1" t="s">
        <v>170</v>
      </c>
      <c r="E423" s="1" t="s">
        <v>4416</v>
      </c>
      <c r="G423" t="str">
        <f>IFERROR(VLOOKUP(A423,Update!$C$2:$D$1569,2,FALSE),"")</f>
        <v>머리</v>
      </c>
    </row>
    <row r="424" spans="1:7" x14ac:dyDescent="0.45">
      <c r="A424" s="1" t="str">
        <f t="shared" si="8"/>
        <v>ThingDef+BMT_MegapleuraEggFertilized.label</v>
      </c>
      <c r="B424" s="1" t="s">
        <v>159</v>
      </c>
      <c r="C424" s="1" t="s">
        <v>1135</v>
      </c>
      <c r="D424" s="1" t="s">
        <v>1136</v>
      </c>
      <c r="E424" s="1" t="s">
        <v>4588</v>
      </c>
      <c r="G424" t="str">
        <f>IFERROR(VLOOKUP(A424,Update!$C$2:$D$1569,2,FALSE),"")</f>
        <v>메가플루라 알 (수정란)</v>
      </c>
    </row>
    <row r="425" spans="1:7" x14ac:dyDescent="0.45">
      <c r="A425" s="1" t="str">
        <f t="shared" si="8"/>
        <v>ThingDef+BMT_MegapleuraEggFertilized.description</v>
      </c>
      <c r="B425" s="1" t="s">
        <v>159</v>
      </c>
      <c r="C425" s="1" t="s">
        <v>1138</v>
      </c>
      <c r="D425" s="1" t="s">
        <v>1139</v>
      </c>
      <c r="E425" s="1" t="s">
        <v>4589</v>
      </c>
      <c r="G425" t="str">
        <f>IFERROR(VLOOKUP(A425,Update!$C$2:$D$1569,2,FALSE),"")</f>
        <v>수정된 메가플루라 알. 모든 것이 잘되면 새끼 메가플루라로 부화 할 것입니다. 날로 먹어도 좋지만 익혀서 먹는 것이 훨씬 맛있습니다.</v>
      </c>
    </row>
    <row r="426" spans="1:7" x14ac:dyDescent="0.45">
      <c r="A426" s="1" t="str">
        <f t="shared" si="8"/>
        <v>ThingDef+BMT_MetalloSnail.label</v>
      </c>
      <c r="B426" s="1" t="s">
        <v>159</v>
      </c>
      <c r="C426" s="1" t="s">
        <v>1141</v>
      </c>
      <c r="D426" s="1" t="s">
        <v>1142</v>
      </c>
      <c r="E426" s="1" t="s">
        <v>4274</v>
      </c>
      <c r="G426" t="str">
        <f>IFERROR(VLOOKUP(A426,Update!$C$2:$D$1569,2,FALSE),"")</f>
        <v>메탈로 달팽이</v>
      </c>
    </row>
    <row r="427" spans="1:7" x14ac:dyDescent="0.45">
      <c r="A427" s="1" t="str">
        <f t="shared" si="8"/>
        <v>ThingDef+BMT_MetalloSnail.description</v>
      </c>
      <c r="B427" s="1" t="s">
        <v>159</v>
      </c>
      <c r="C427" s="1" t="s">
        <v>1144</v>
      </c>
      <c r="D427" s="1" t="s">
        <v>1145</v>
      </c>
      <c r="E427" s="1" t="s">
        <v>4590</v>
      </c>
      <c r="G427" t="str">
        <f>IFERROR(VLOOKUP(A427,Update!$C$2:$D$1569,2,FALSE),"")</f>
        <v>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v>
      </c>
    </row>
    <row r="428" spans="1:7" x14ac:dyDescent="0.45">
      <c r="A428" s="1" t="str">
        <f t="shared" si="8"/>
        <v>ThingDef+BMT_MetalloSnail.tools.0.label</v>
      </c>
      <c r="B428" s="1" t="s">
        <v>159</v>
      </c>
      <c r="C428" s="1" t="s">
        <v>1147</v>
      </c>
      <c r="D428" s="1" t="s">
        <v>170</v>
      </c>
      <c r="E428" s="1" t="s">
        <v>4416</v>
      </c>
      <c r="G428" t="str">
        <f>IFERROR(VLOOKUP(A428,Update!$C$2:$D$1569,2,FALSE),"")</f>
        <v>머리</v>
      </c>
    </row>
    <row r="429" spans="1:7" x14ac:dyDescent="0.45">
      <c r="A429" s="1" t="str">
        <f t="shared" si="8"/>
        <v>ThingDef+BMT_EggMetalloSnailFertilized.label</v>
      </c>
      <c r="B429" s="1" t="s">
        <v>159</v>
      </c>
      <c r="C429" s="1" t="s">
        <v>1149</v>
      </c>
      <c r="D429" s="1" t="s">
        <v>1150</v>
      </c>
      <c r="E429" s="1" t="s">
        <v>4591</v>
      </c>
      <c r="G429" t="str">
        <f>IFERROR(VLOOKUP(A429,Update!$C$2:$D$1569,2,FALSE),"")</f>
        <v>메탈로 달팽이 알 (수정란)</v>
      </c>
    </row>
    <row r="430" spans="1:7" x14ac:dyDescent="0.45">
      <c r="A430" s="1" t="str">
        <f t="shared" si="8"/>
        <v>ThingDef+BMT_EggMetalloSnailFertilized.description</v>
      </c>
      <c r="B430" s="1" t="s">
        <v>159</v>
      </c>
      <c r="C430" s="1" t="s">
        <v>1152</v>
      </c>
      <c r="D430" s="1" t="s">
        <v>1153</v>
      </c>
      <c r="E430" s="1" t="s">
        <v>4592</v>
      </c>
      <c r="G430" t="str">
        <f>IFERROR(VLOOKUP(A430,Update!$C$2:$D$1569,2,FALSE),"")</f>
        <v>수정된 메탈로 달팽이 알입니다. 모든 것이 순조롭게 진행되면 새끼 달팽이로 부화할 것입니다. 날로 먹어도 좋지만 익혀서 먹는 것이 훨씬 맛있습니다.</v>
      </c>
    </row>
    <row r="431" spans="1:7" x14ac:dyDescent="0.45">
      <c r="A431" s="1" t="str">
        <f t="shared" si="8"/>
        <v>ThingDef+BMT_Filth_Snail_FireFoam.label</v>
      </c>
      <c r="B431" s="1" t="s">
        <v>159</v>
      </c>
      <c r="C431" s="1" t="s">
        <v>1155</v>
      </c>
      <c r="D431" s="1" t="s">
        <v>1156</v>
      </c>
      <c r="E431" s="1" t="s">
        <v>4593</v>
      </c>
      <c r="G431" t="str">
        <f>IFERROR(VLOOKUP(A431,Update!$C$2:$D$1569,2,FALSE),"")</f>
        <v>소방거품</v>
      </c>
    </row>
    <row r="432" spans="1:7" x14ac:dyDescent="0.45">
      <c r="A432" s="1" t="str">
        <f t="shared" si="8"/>
        <v>ThingDef+BMT_Mole.label</v>
      </c>
      <c r="B432" s="1" t="s">
        <v>159</v>
      </c>
      <c r="C432" s="1" t="s">
        <v>1158</v>
      </c>
      <c r="D432" s="1" t="s">
        <v>1159</v>
      </c>
      <c r="E432" s="1" t="s">
        <v>4275</v>
      </c>
      <c r="G432" t="str">
        <f>IFERROR(VLOOKUP(A432,Update!$C$2:$D$1569,2,FALSE),"")</f>
        <v>두더지</v>
      </c>
    </row>
    <row r="433" spans="1:7" x14ac:dyDescent="0.45">
      <c r="A433" s="1" t="str">
        <f t="shared" si="8"/>
        <v>ThingDef+BMT_Mole.description</v>
      </c>
      <c r="B433" s="1" t="s">
        <v>159</v>
      </c>
      <c r="C433" s="1" t="s">
        <v>1161</v>
      </c>
      <c r="D433" s="1" t="s">
        <v>1162</v>
      </c>
      <c r="E433" s="1" t="s">
        <v>4594</v>
      </c>
      <c r="G433" t="str">
        <f>IFERROR(VLOOKUP(A433,Update!$C$2:$D$1569,2,FALSE),"")</f>
        <v>두더지는 보통 얕은 동굴에서 발견되며, 걷는 것보다 빠르게 지형을 파고듭니다.</v>
      </c>
    </row>
    <row r="434" spans="1:7" x14ac:dyDescent="0.45">
      <c r="A434" s="1" t="str">
        <f t="shared" si="8"/>
        <v>ThingDef+BMT_Mole.tools.0.label</v>
      </c>
      <c r="B434" s="1" t="s">
        <v>159</v>
      </c>
      <c r="C434" s="1" t="s">
        <v>1164</v>
      </c>
      <c r="D434" s="1" t="s">
        <v>227</v>
      </c>
      <c r="E434" s="1" t="s">
        <v>4429</v>
      </c>
      <c r="G434" t="str">
        <f>IFERROR(VLOOKUP(A434,Update!$C$2:$D$1569,2,FALSE),"")</f>
        <v>왼쪽 발톱</v>
      </c>
    </row>
    <row r="435" spans="1:7" x14ac:dyDescent="0.45">
      <c r="A435" s="1" t="str">
        <f t="shared" si="8"/>
        <v>ThingDef+BMT_Mole.tools.1.label</v>
      </c>
      <c r="B435" s="1" t="s">
        <v>159</v>
      </c>
      <c r="C435" s="1" t="s">
        <v>1166</v>
      </c>
      <c r="D435" s="1" t="s">
        <v>230</v>
      </c>
      <c r="E435" s="1" t="s">
        <v>5197</v>
      </c>
      <c r="G435" t="str">
        <f>IFERROR(VLOOKUP(A435,Update!$C$2:$D$1569,2,FALSE),"")</f>
        <v/>
      </c>
    </row>
    <row r="436" spans="1:7" x14ac:dyDescent="0.45">
      <c r="A436" s="1" t="str">
        <f t="shared" si="8"/>
        <v>ThingDef+BMT_Mole.tools.3.label</v>
      </c>
      <c r="B436" s="1" t="s">
        <v>159</v>
      </c>
      <c r="C436" s="1" t="s">
        <v>1168</v>
      </c>
      <c r="D436" s="1" t="s">
        <v>170</v>
      </c>
      <c r="E436" s="1" t="s">
        <v>5196</v>
      </c>
      <c r="G436" t="str">
        <f>IFERROR(VLOOKUP(A436,Update!$C$2:$D$1569,2,FALSE),"")</f>
        <v/>
      </c>
    </row>
    <row r="437" spans="1:7" x14ac:dyDescent="0.45">
      <c r="A437" s="1" t="str">
        <f t="shared" si="8"/>
        <v>ThingDef+BMT_MossBeetleLarvae.label</v>
      </c>
      <c r="B437" s="1" t="s">
        <v>159</v>
      </c>
      <c r="C437" s="1" t="s">
        <v>1170</v>
      </c>
      <c r="D437" s="1" t="s">
        <v>1171</v>
      </c>
      <c r="E437" s="1" t="s">
        <v>4278</v>
      </c>
      <c r="G437" t="str">
        <f>IFERROR(VLOOKUP(A437,Update!$C$2:$D$1569,2,FALSE),"")</f>
        <v/>
      </c>
    </row>
    <row r="438" spans="1:7" x14ac:dyDescent="0.45">
      <c r="A438" s="1" t="str">
        <f t="shared" si="8"/>
        <v>ThingDef+BMT_MossBeetleLarvae.description</v>
      </c>
      <c r="B438" s="1" t="s">
        <v>159</v>
      </c>
      <c r="C438" s="1" t="s">
        <v>1173</v>
      </c>
      <c r="D438" s="1" t="s">
        <v>1174</v>
      </c>
      <c r="E438" s="1" t="s">
        <v>4595</v>
      </c>
      <c r="G438" t="str">
        <f>IFERROR(VLOOKUP(A438,Update!$C$2:$D$1569,2,FALSE),"")</f>
        <v>어둡고 습한 곳에서 흔히 볼 수 있는 대형 딱정벌레로, 동굴의 낮은 덤불을 먹이로 삼습니다. 최고의 육류 공급원은 아니지만 다른 식량이 거의 없을 때 유용합니다.</v>
      </c>
    </row>
    <row r="439" spans="1:7" x14ac:dyDescent="0.45">
      <c r="A439" s="1" t="str">
        <f t="shared" si="8"/>
        <v>ThingDef+BMT_MossBeetleLarvae.tools.0.label</v>
      </c>
      <c r="B439" s="1" t="s">
        <v>159</v>
      </c>
      <c r="C439" s="1" t="s">
        <v>1176</v>
      </c>
      <c r="D439" s="1" t="s">
        <v>167</v>
      </c>
      <c r="E439" s="1" t="s">
        <v>4415</v>
      </c>
      <c r="G439" t="str">
        <f>IFERROR(VLOOKUP(A439,Update!$C$2:$D$1569,2,FALSE),"")</f>
        <v>아랫턱</v>
      </c>
    </row>
    <row r="440" spans="1:7" x14ac:dyDescent="0.45">
      <c r="A440" s="1" t="str">
        <f t="shared" si="8"/>
        <v>ThingDef+BMT_MossBeetleLarvae.tools.1.label</v>
      </c>
      <c r="B440" s="1" t="s">
        <v>159</v>
      </c>
      <c r="C440" s="1" t="s">
        <v>1178</v>
      </c>
      <c r="D440" s="1" t="s">
        <v>170</v>
      </c>
      <c r="E440" s="1" t="s">
        <v>4416</v>
      </c>
      <c r="G440" t="str">
        <f>IFERROR(VLOOKUP(A440,Update!$C$2:$D$1569,2,FALSE),"")</f>
        <v>머리</v>
      </c>
    </row>
    <row r="441" spans="1:7" x14ac:dyDescent="0.45">
      <c r="A441" s="1" t="str">
        <f t="shared" si="8"/>
        <v>ThingDef+BMT_MossBeetlePupa.label</v>
      </c>
      <c r="B441" s="1" t="s">
        <v>159</v>
      </c>
      <c r="C441" s="1" t="s">
        <v>1180</v>
      </c>
      <c r="D441" s="1" t="s">
        <v>1181</v>
      </c>
      <c r="E441" s="1" t="s">
        <v>4279</v>
      </c>
      <c r="G441" t="str">
        <f>IFERROR(VLOOKUP(A441,Update!$C$2:$D$1569,2,FALSE),"")</f>
        <v>이끼 번데기</v>
      </c>
    </row>
    <row r="442" spans="1:7" x14ac:dyDescent="0.45">
      <c r="A442" s="1" t="str">
        <f t="shared" si="8"/>
        <v>ThingDef+BMT_MossBeetlePupa.description</v>
      </c>
      <c r="B442" s="1" t="s">
        <v>159</v>
      </c>
      <c r="C442" s="1" t="s">
        <v>1183</v>
      </c>
      <c r="D442" s="1" t="s">
        <v>1184</v>
      </c>
      <c r="E442" s="1" t="s">
        <v>4596</v>
      </c>
      <c r="G442" t="str">
        <f>IFERROR(VLOOKUP(A442,Update!$C$2:$D$1569,2,FALSE),"")</f>
        <v>어둡고 습한 곳에서 흔히 볼 수 있는 큰 딱정벌레입니다.\n\n곰팡이 숲의 낮은 덤불을 먹고 살며, 최고의 고기 공급원은 아니지만 다른 음식이 거의 없을 때 유용합니다.</v>
      </c>
    </row>
    <row r="443" spans="1:7" x14ac:dyDescent="0.45">
      <c r="A443" s="1" t="str">
        <f t="shared" si="8"/>
        <v>ThingDef+BMT_MossBeetlePupa.tools.0.label</v>
      </c>
      <c r="B443" s="1" t="s">
        <v>159</v>
      </c>
      <c r="C443" s="1" t="s">
        <v>1186</v>
      </c>
      <c r="D443" s="1" t="s">
        <v>179</v>
      </c>
      <c r="E443" s="1" t="s">
        <v>4418</v>
      </c>
      <c r="G443" t="str">
        <f>IFERROR(VLOOKUP(A443,Update!$C$2:$D$1569,2,FALSE),"")</f>
        <v>경련</v>
      </c>
    </row>
    <row r="444" spans="1:7" x14ac:dyDescent="0.45">
      <c r="A444" s="1" t="str">
        <f t="shared" si="8"/>
        <v>ThingDef+BMT_MossBeetle.label</v>
      </c>
      <c r="B444" s="1" t="s">
        <v>159</v>
      </c>
      <c r="C444" s="1" t="s">
        <v>1188</v>
      </c>
      <c r="D444" s="1" t="s">
        <v>1189</v>
      </c>
      <c r="E444" s="1" t="s">
        <v>4280</v>
      </c>
      <c r="G444" t="str">
        <f>IFERROR(VLOOKUP(A444,Update!$C$2:$D$1569,2,FALSE),"")</f>
        <v>이끼 딱정벌레</v>
      </c>
    </row>
    <row r="445" spans="1:7" x14ac:dyDescent="0.45">
      <c r="A445" s="1" t="str">
        <f t="shared" si="8"/>
        <v>ThingDef+BMT_MossBeetle.description</v>
      </c>
      <c r="B445" s="1" t="s">
        <v>159</v>
      </c>
      <c r="C445" s="1" t="s">
        <v>1191</v>
      </c>
      <c r="D445" s="1" t="s">
        <v>1184</v>
      </c>
      <c r="E445" s="1" t="s">
        <v>4596</v>
      </c>
      <c r="G445" t="str">
        <f>IFERROR(VLOOKUP(A445,Update!$C$2:$D$1569,2,FALSE),"")</f>
        <v>어둡고 습한 곳에서 흔히 볼 수 있는 큰 딱정벌레입니다.\n\n곰팡이 숲의 낮은 덤불을 먹고 살며, 최고의 고기 공급원은 아니지만 다른 음식이 거의 없을 때 유용합니다.</v>
      </c>
    </row>
    <row r="446" spans="1:7" x14ac:dyDescent="0.45">
      <c r="A446" s="1" t="str">
        <f t="shared" si="8"/>
        <v>ThingDef+BMT_MossBeetle.tools.0.label</v>
      </c>
      <c r="B446" s="1" t="s">
        <v>159</v>
      </c>
      <c r="C446" s="1" t="s">
        <v>1193</v>
      </c>
      <c r="D446" s="1" t="s">
        <v>167</v>
      </c>
      <c r="E446" s="1" t="s">
        <v>4415</v>
      </c>
      <c r="G446" t="str">
        <f>IFERROR(VLOOKUP(A446,Update!$C$2:$D$1569,2,FALSE),"")</f>
        <v>아랫턱</v>
      </c>
    </row>
    <row r="447" spans="1:7" x14ac:dyDescent="0.45">
      <c r="A447" s="1" t="str">
        <f t="shared" si="8"/>
        <v>ThingDef+BMT_MossBeetle.tools.1.label</v>
      </c>
      <c r="B447" s="1" t="s">
        <v>159</v>
      </c>
      <c r="C447" s="1" t="s">
        <v>1195</v>
      </c>
      <c r="D447" s="1" t="s">
        <v>170</v>
      </c>
      <c r="E447" s="1" t="s">
        <v>4416</v>
      </c>
      <c r="G447" t="str">
        <f>IFERROR(VLOOKUP(A447,Update!$C$2:$D$1569,2,FALSE),"")</f>
        <v>머리</v>
      </c>
    </row>
    <row r="448" spans="1:7" x14ac:dyDescent="0.45">
      <c r="A448" s="1" t="str">
        <f t="shared" si="8"/>
        <v>ThingDef+BMT_EggMossBeetleFertilized.label</v>
      </c>
      <c r="B448" s="1" t="s">
        <v>159</v>
      </c>
      <c r="C448" s="1" t="s">
        <v>1197</v>
      </c>
      <c r="D448" s="1" t="s">
        <v>1198</v>
      </c>
      <c r="E448" s="1" t="s">
        <v>4597</v>
      </c>
      <c r="G448" t="str">
        <f>IFERROR(VLOOKUP(A448,Update!$C$2:$D$1569,2,FALSE),"")</f>
        <v>이끼 딱정벌레 알 (수정란)</v>
      </c>
    </row>
    <row r="449" spans="1:7" x14ac:dyDescent="0.45">
      <c r="A449" s="1" t="str">
        <f t="shared" si="8"/>
        <v>ThingDef+BMT_EggMossBeetleFertilized.description</v>
      </c>
      <c r="B449" s="1" t="s">
        <v>159</v>
      </c>
      <c r="C449" s="1" t="s">
        <v>1200</v>
      </c>
      <c r="D449" s="1" t="s">
        <v>1201</v>
      </c>
      <c r="E449" s="1" t="s">
        <v>4598</v>
      </c>
      <c r="G449" t="str">
        <f>IFERROR(VLOOKUP(A449,Update!$C$2:$D$1569,2,FALSE),"")</f>
        <v>이끼 딱정벌레 알입니다. 모든 것이 순조롭게 진행되면 이끼 딱정벌레로 부화할 것입니다. 날로 먹어도 좋지만 익혀서 먹는 것이 훨씬 맛있습니다.</v>
      </c>
    </row>
    <row r="450" spans="1:7" x14ac:dyDescent="0.45">
      <c r="A450" s="1" t="str">
        <f t="shared" si="8"/>
        <v>ThingDef+BMT_MossyFennec.label</v>
      </c>
      <c r="B450" s="1" t="s">
        <v>159</v>
      </c>
      <c r="C450" s="1" t="s">
        <v>1203</v>
      </c>
      <c r="D450" s="1" t="s">
        <v>1204</v>
      </c>
      <c r="E450" s="1" t="s">
        <v>4281</v>
      </c>
      <c r="G450" t="str">
        <f>IFERROR(VLOOKUP(A450,Update!$C$2:$D$1569,2,FALSE),"")</f>
        <v>이끼 페넥여우</v>
      </c>
    </row>
    <row r="451" spans="1:7" x14ac:dyDescent="0.45">
      <c r="A451" s="1" t="str">
        <f t="shared" si="8"/>
        <v>ThingDef+BMT_MossyFennec.description</v>
      </c>
      <c r="B451" s="1" t="s">
        <v>159</v>
      </c>
      <c r="C451" s="1" t="s">
        <v>1206</v>
      </c>
      <c r="D451" s="1" t="s">
        <v>1207</v>
      </c>
      <c r="E451" s="1" t="s">
        <v>4599</v>
      </c>
      <c r="G451" t="str">
        <f>IFERROR(VLOOKUP(A451,Update!$C$2:$D$1569,2,FALSE),"")</f>
        <v>이 여우 종은 일종의 공생 이끼와 독특한 상호 유대를 형성하여 이끼에 운동성을 제공하고 물과 영양분을 공급합니다. 그 대가로 이끼는 여우의 피부와의 접촉을 통해 에너지를 공급합니다.</v>
      </c>
    </row>
    <row r="452" spans="1:7" x14ac:dyDescent="0.45">
      <c r="A452" s="1" t="str">
        <f t="shared" si="8"/>
        <v>ThingDef+BMT_MossyFennec.tools.0.label</v>
      </c>
      <c r="B452" s="1" t="s">
        <v>159</v>
      </c>
      <c r="C452" s="1" t="s">
        <v>1209</v>
      </c>
      <c r="D452" s="1" t="s">
        <v>227</v>
      </c>
      <c r="E452" s="1" t="s">
        <v>4429</v>
      </c>
      <c r="G452" t="str">
        <f>IFERROR(VLOOKUP(A452,Update!$C$2:$D$1569,2,FALSE),"")</f>
        <v>왼쪽 발톱</v>
      </c>
    </row>
    <row r="453" spans="1:7" x14ac:dyDescent="0.45">
      <c r="A453" s="1" t="str">
        <f t="shared" ref="A453:A519" si="9">_xlfn.TEXTJOIN("+",,B453,C453)</f>
        <v>ThingDef+BMT_MossyFennec.tools.1.label</v>
      </c>
      <c r="B453" s="1" t="s">
        <v>159</v>
      </c>
      <c r="C453" s="1" t="s">
        <v>1211</v>
      </c>
      <c r="D453" s="1" t="s">
        <v>230</v>
      </c>
      <c r="E453" s="1" t="s">
        <v>4430</v>
      </c>
      <c r="G453" t="str">
        <f>IFERROR(VLOOKUP(A453,Update!$C$2:$D$1569,2,FALSE),"")</f>
        <v>오른쪽 발톱</v>
      </c>
    </row>
    <row r="454" spans="1:7" x14ac:dyDescent="0.45">
      <c r="A454" s="1" t="str">
        <f t="shared" si="9"/>
        <v>ThingDef+BMT_MossyFennec.tools.3.label</v>
      </c>
      <c r="B454" s="1" t="s">
        <v>159</v>
      </c>
      <c r="C454" s="1" t="s">
        <v>1213</v>
      </c>
      <c r="D454" s="1" t="s">
        <v>170</v>
      </c>
      <c r="E454" s="1" t="s">
        <v>4416</v>
      </c>
      <c r="G454" t="str">
        <f>IFERROR(VLOOKUP(A454,Update!$C$2:$D$1569,2,FALSE),"")</f>
        <v>머리</v>
      </c>
    </row>
    <row r="455" spans="1:7" x14ac:dyDescent="0.45">
      <c r="A455" s="1" t="str">
        <f t="shared" si="9"/>
        <v>ThingDef+BMT_Owlbear.label</v>
      </c>
      <c r="B455" s="1" t="s">
        <v>159</v>
      </c>
      <c r="C455" s="1" t="s">
        <v>1215</v>
      </c>
      <c r="D455" s="1" t="s">
        <v>1216</v>
      </c>
      <c r="E455" s="1" t="s">
        <v>4284</v>
      </c>
      <c r="G455" t="str">
        <f>IFERROR(VLOOKUP(A455,Update!$C$2:$D$1569,2,FALSE),"")</f>
        <v>아울베어</v>
      </c>
    </row>
    <row r="456" spans="1:7" x14ac:dyDescent="0.45">
      <c r="A456" s="1" t="str">
        <f t="shared" si="9"/>
        <v>ThingDef+BMT_Owlbear.description</v>
      </c>
      <c r="B456" s="1" t="s">
        <v>159</v>
      </c>
      <c r="C456" s="1" t="s">
        <v>1218</v>
      </c>
      <c r="D456" s="1" t="s">
        <v>1219</v>
      </c>
      <c r="E456" s="1" t="s">
        <v>4600</v>
      </c>
      <c r="G456" t="str">
        <f>IFERROR(VLOOKUP(A456,Update!$C$2:$D$1569,2,FALSE),"")</f>
        <v>원래 지구에서 보드 게임에 매료된 과학자들이 만든 이 동물은 야생으로 방출되어 지표면 근처의 동굴에 서식지를 찾았습니다. 마음대로 왔다가 사라집니다.</v>
      </c>
    </row>
    <row r="457" spans="1:7" x14ac:dyDescent="0.45">
      <c r="A457" s="1" t="str">
        <f t="shared" si="9"/>
        <v>ThingDef+BMT_Owlbear.race.meatLabel</v>
      </c>
      <c r="B457" s="1" t="s">
        <v>159</v>
      </c>
      <c r="C457" s="1" t="s">
        <v>1221</v>
      </c>
      <c r="D457" s="1" t="s">
        <v>1222</v>
      </c>
      <c r="E457" s="1" t="s">
        <v>4601</v>
      </c>
      <c r="G457" t="str">
        <f>IFERROR(VLOOKUP(A457,Update!$C$2:$D$1569,2,FALSE),"")</f>
        <v>아울베어 고기</v>
      </c>
    </row>
    <row r="458" spans="1:7" x14ac:dyDescent="0.45">
      <c r="A458" s="1" t="str">
        <f t="shared" si="9"/>
        <v>ThingDef+BMT_Owlbear.tools.0.label</v>
      </c>
      <c r="B458" s="1" t="s">
        <v>159</v>
      </c>
      <c r="C458" s="1" t="s">
        <v>1224</v>
      </c>
      <c r="D458" s="1" t="s">
        <v>227</v>
      </c>
      <c r="E458" s="1" t="s">
        <v>4429</v>
      </c>
      <c r="G458" t="str">
        <f>IFERROR(VLOOKUP(A458,Update!$C$2:$D$1569,2,FALSE),"")</f>
        <v>왼쪽 발톱</v>
      </c>
    </row>
    <row r="459" spans="1:7" x14ac:dyDescent="0.45">
      <c r="A459" s="1" t="str">
        <f t="shared" si="9"/>
        <v>ThingDef+BMT_Owlbear.tools.1.label</v>
      </c>
      <c r="B459" s="1" t="s">
        <v>159</v>
      </c>
      <c r="C459" s="1" t="s">
        <v>1226</v>
      </c>
      <c r="D459" s="1" t="s">
        <v>230</v>
      </c>
      <c r="E459" s="1" t="s">
        <v>4430</v>
      </c>
      <c r="G459" t="str">
        <f>IFERROR(VLOOKUP(A459,Update!$C$2:$D$1569,2,FALSE),"")</f>
        <v>오른쪽 발톱</v>
      </c>
    </row>
    <row r="460" spans="1:7" x14ac:dyDescent="0.45">
      <c r="A460" s="1" t="str">
        <f t="shared" si="9"/>
        <v>ThingDef+BMT_Owlbear.tools.3.label</v>
      </c>
      <c r="B460" s="1" t="s">
        <v>159</v>
      </c>
      <c r="C460" s="1" t="s">
        <v>5060</v>
      </c>
      <c r="D460" s="1" t="s">
        <v>170</v>
      </c>
      <c r="E460" s="1" t="s">
        <v>4416</v>
      </c>
      <c r="G460" t="str">
        <f>IFERROR(VLOOKUP(A460,Update!$C$2:$D$1569,2,FALSE),"")</f>
        <v>머리</v>
      </c>
    </row>
    <row r="461" spans="1:7" x14ac:dyDescent="0.45">
      <c r="A461" s="1" t="str">
        <f t="shared" ref="A461:A463" si="10">_xlfn.TEXTJOIN("+",,B461,C461)</f>
        <v>ThingDef+BMT_Owlbear.tools.4.label</v>
      </c>
      <c r="B461" s="1" t="s">
        <v>159</v>
      </c>
      <c r="C461" s="1" t="s">
        <v>5061</v>
      </c>
      <c r="D461" s="1" t="s">
        <v>227</v>
      </c>
      <c r="E461" s="1" t="s">
        <v>4429</v>
      </c>
      <c r="G461" s="1" t="s">
        <v>4429</v>
      </c>
    </row>
    <row r="462" spans="1:7" x14ac:dyDescent="0.45">
      <c r="A462" s="1" t="str">
        <f t="shared" si="10"/>
        <v>ThingDef+BMT_Owlbear.tools.5.label</v>
      </c>
      <c r="B462" s="1" t="s">
        <v>159</v>
      </c>
      <c r="C462" s="1" t="s">
        <v>5062</v>
      </c>
      <c r="D462" s="1" t="s">
        <v>230</v>
      </c>
      <c r="E462" s="1" t="s">
        <v>4430</v>
      </c>
      <c r="G462" t="str">
        <f>IFERROR(VLOOKUP(A461,Update!$C$2:$D$1569,2,FALSE),"")</f>
        <v>오른쪽 발톱</v>
      </c>
    </row>
    <row r="463" spans="1:7" x14ac:dyDescent="0.45">
      <c r="A463" s="1" t="str">
        <f t="shared" si="10"/>
        <v>ThingDef+BMT_Owlbear.tools.7.label</v>
      </c>
      <c r="B463" s="1" t="s">
        <v>159</v>
      </c>
      <c r="C463" s="1" t="s">
        <v>5063</v>
      </c>
      <c r="D463" s="1" t="s">
        <v>170</v>
      </c>
      <c r="E463" s="1" t="s">
        <v>4416</v>
      </c>
      <c r="G463" t="str">
        <f>IFERROR(VLOOKUP(A462,Update!$C$2:$D$1569,2,FALSE),"")</f>
        <v>머리</v>
      </c>
    </row>
    <row r="464" spans="1:7" x14ac:dyDescent="0.45">
      <c r="A464" s="1" t="str">
        <f t="shared" si="9"/>
        <v>ThingDef+BMT_OwlbearEggFertilized.label</v>
      </c>
      <c r="B464" s="1" t="s">
        <v>159</v>
      </c>
      <c r="C464" s="1" t="s">
        <v>1229</v>
      </c>
      <c r="D464" s="1" t="s">
        <v>1230</v>
      </c>
      <c r="E464" s="1" t="s">
        <v>4605</v>
      </c>
      <c r="G464" t="str">
        <f>IFERROR(VLOOKUP(A464,Update!$C$2:$D$1569,2,FALSE),"")</f>
        <v>아울베어 알 (수정란)</v>
      </c>
    </row>
    <row r="465" spans="1:7" x14ac:dyDescent="0.45">
      <c r="A465" s="1" t="str">
        <f t="shared" si="9"/>
        <v>ThingDef+BMT_OwlbearEggFertilized.description</v>
      </c>
      <c r="B465" s="1" t="s">
        <v>159</v>
      </c>
      <c r="C465" s="1" t="s">
        <v>1232</v>
      </c>
      <c r="D465" s="1" t="s">
        <v>1233</v>
      </c>
      <c r="E465" s="1" t="s">
        <v>4606</v>
      </c>
      <c r="G465" t="str">
        <f>IFERROR(VLOOKUP(A465,Update!$C$2:$D$1569,2,FALSE),"")</f>
        <v>수정된 아울베어 알입니다. 모든 것이 순조롭게 진행되면 새끼 아울베어로 부화할 것입니다. 날로 먹어도 좋지만 익혀서 먹는 것이 훨씬 맛있습니다.</v>
      </c>
    </row>
    <row r="466" spans="1:7" x14ac:dyDescent="0.45">
      <c r="A466" s="1" t="str">
        <f t="shared" si="9"/>
        <v>ThingDef+BMT_Pillbug.label</v>
      </c>
      <c r="B466" s="1" t="s">
        <v>159</v>
      </c>
      <c r="C466" s="1" t="s">
        <v>1235</v>
      </c>
      <c r="D466" s="1" t="s">
        <v>1236</v>
      </c>
      <c r="E466" s="1" t="s">
        <v>4285</v>
      </c>
      <c r="G466" t="str">
        <f>IFERROR(VLOOKUP(A466,Update!$C$2:$D$1569,2,FALSE),"")</f>
        <v>필버그</v>
      </c>
    </row>
    <row r="467" spans="1:7" x14ac:dyDescent="0.45">
      <c r="A467" s="1" t="str">
        <f t="shared" si="9"/>
        <v>ThingDef+BMT_Pillbug.description</v>
      </c>
      <c r="B467" s="1" t="s">
        <v>159</v>
      </c>
      <c r="C467" s="1" t="s">
        <v>1238</v>
      </c>
      <c r="D467" s="1" t="s">
        <v>1239</v>
      </c>
      <c r="E467" s="1" t="s">
        <v>4607</v>
      </c>
      <c r="G467" t="str">
        <f>IFERROR(VLOOKUP(A467,Update!$C$2:$D$1569,2,FALSE),"")</f>
        <v>동굴 먹이사슬의 가장 밑바닥에 서식하는 대형 등각류. 발견하는 거의 모든 오물을 먹으며 터널과 지하 묘지를 깨끗하게 유지합니다.</v>
      </c>
    </row>
    <row r="468" spans="1:7" x14ac:dyDescent="0.45">
      <c r="A468" s="1" t="str">
        <f t="shared" si="9"/>
        <v>ThingDef+BMT_Pillbug.tools.0.label</v>
      </c>
      <c r="B468" s="1" t="s">
        <v>159</v>
      </c>
      <c r="C468" s="1" t="s">
        <v>1241</v>
      </c>
      <c r="D468" s="1" t="s">
        <v>167</v>
      </c>
      <c r="E468" s="1" t="s">
        <v>4415</v>
      </c>
      <c r="G468" t="str">
        <f>IFERROR(VLOOKUP(A468,Update!$C$2:$D$1569,2,FALSE),"")</f>
        <v>아랫턱</v>
      </c>
    </row>
    <row r="469" spans="1:7" x14ac:dyDescent="0.45">
      <c r="A469" s="1" t="str">
        <f t="shared" si="9"/>
        <v>ThingDef+BMT_Pillbug.tools.1.label</v>
      </c>
      <c r="B469" s="1" t="s">
        <v>159</v>
      </c>
      <c r="C469" s="1" t="s">
        <v>1243</v>
      </c>
      <c r="D469" s="1" t="s">
        <v>170</v>
      </c>
      <c r="E469" s="1" t="s">
        <v>4416</v>
      </c>
      <c r="G469" t="str">
        <f>IFERROR(VLOOKUP(A469,Update!$C$2:$D$1569,2,FALSE),"")</f>
        <v>머리</v>
      </c>
    </row>
    <row r="470" spans="1:7" x14ac:dyDescent="0.45">
      <c r="A470" s="1" t="str">
        <f t="shared" si="9"/>
        <v>ThingDef+BMT_EggPillbugFertilized.label</v>
      </c>
      <c r="B470" s="1" t="s">
        <v>159</v>
      </c>
      <c r="C470" s="1" t="s">
        <v>1245</v>
      </c>
      <c r="D470" s="1" t="s">
        <v>1246</v>
      </c>
      <c r="E470" s="1" t="s">
        <v>4608</v>
      </c>
      <c r="G470" t="str">
        <f>IFERROR(VLOOKUP(A470,Update!$C$2:$D$1569,2,FALSE),"")</f>
        <v>필버그 알 (수정란)</v>
      </c>
    </row>
    <row r="471" spans="1:7" x14ac:dyDescent="0.45">
      <c r="A471" s="1" t="str">
        <f t="shared" si="9"/>
        <v>ThingDef+BMT_EggPillbugFertilized.description</v>
      </c>
      <c r="B471" s="1" t="s">
        <v>159</v>
      </c>
      <c r="C471" s="1" t="s">
        <v>1248</v>
      </c>
      <c r="D471" s="1" t="s">
        <v>1249</v>
      </c>
      <c r="E471" s="1" t="s">
        <v>4609</v>
      </c>
      <c r="G471" t="str">
        <f>IFERROR(VLOOKUP(A471,Update!$C$2:$D$1569,2,FALSE),"")</f>
        <v>필버그 알입니다. 모든 것이 순조롭게 진행되면 알이 부화하여 새끼 필버그가 될 것입니다. 날로 먹어도 좋지만 익혀서 먹는 것이 훨씬 맛있습니다.</v>
      </c>
    </row>
    <row r="472" spans="1:7" x14ac:dyDescent="0.45">
      <c r="A472" s="1" t="str">
        <f t="shared" si="9"/>
        <v>ThingDef+BMT_PodWorm.label</v>
      </c>
      <c r="B472" s="1" t="s">
        <v>159</v>
      </c>
      <c r="C472" s="1" t="s">
        <v>1251</v>
      </c>
      <c r="D472" s="1" t="s">
        <v>1252</v>
      </c>
      <c r="E472" s="1" t="s">
        <v>4286</v>
      </c>
      <c r="G472" t="str">
        <f>IFERROR(VLOOKUP(A472,Update!$C$2:$D$1569,2,FALSE),"")</f>
        <v>포드 웜</v>
      </c>
    </row>
    <row r="473" spans="1:7" x14ac:dyDescent="0.45">
      <c r="A473" s="1" t="str">
        <f t="shared" si="9"/>
        <v>ThingDef+BMT_PodWorm.description</v>
      </c>
      <c r="B473" s="1" t="s">
        <v>159</v>
      </c>
      <c r="C473" s="1" t="s">
        <v>1254</v>
      </c>
      <c r="D473" s="1" t="s">
        <v>1255</v>
      </c>
      <c r="E473" s="1" t="s">
        <v>4610</v>
      </c>
      <c r="G473" t="str">
        <f>IFERROR(VLOOKUP(A473,Update!$C$2:$D$1569,2,FALSE),"")</f>
        <v>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v>
      </c>
    </row>
    <row r="474" spans="1:7" x14ac:dyDescent="0.45">
      <c r="A474" s="1" t="str">
        <f t="shared" si="9"/>
        <v>ThingDef+BMT_PodWorm.tools.0.label</v>
      </c>
      <c r="B474" s="1" t="s">
        <v>159</v>
      </c>
      <c r="C474" s="1" t="s">
        <v>1257</v>
      </c>
      <c r="D474" s="1" t="s">
        <v>167</v>
      </c>
      <c r="E474" s="1" t="s">
        <v>4415</v>
      </c>
      <c r="G474" t="str">
        <f>IFERROR(VLOOKUP(A474,Update!$C$2:$D$1569,2,FALSE),"")</f>
        <v>아랫턱</v>
      </c>
    </row>
    <row r="475" spans="1:7" x14ac:dyDescent="0.45">
      <c r="A475" s="1" t="str">
        <f t="shared" si="9"/>
        <v>ThingDef+BMT_PodWorm.tools.1.label</v>
      </c>
      <c r="B475" s="1" t="s">
        <v>159</v>
      </c>
      <c r="C475" s="1" t="s">
        <v>1259</v>
      </c>
      <c r="D475" s="1" t="s">
        <v>170</v>
      </c>
      <c r="E475" s="1" t="s">
        <v>4416</v>
      </c>
      <c r="G475" t="str">
        <f>IFERROR(VLOOKUP(A475,Update!$C$2:$D$1569,2,FALSE),"")</f>
        <v>머리</v>
      </c>
    </row>
    <row r="476" spans="1:7" x14ac:dyDescent="0.45">
      <c r="A476" s="1" t="str">
        <f t="shared" si="9"/>
        <v>ThingDef+BMT_EggPodWormFertilized.label</v>
      </c>
      <c r="B476" s="1" t="s">
        <v>159</v>
      </c>
      <c r="C476" s="1" t="s">
        <v>1261</v>
      </c>
      <c r="D476" s="1" t="s">
        <v>1262</v>
      </c>
      <c r="E476" s="1" t="s">
        <v>4611</v>
      </c>
      <c r="G476" t="str">
        <f>IFERROR(VLOOKUP(A476,Update!$C$2:$D$1569,2,FALSE),"")</f>
        <v>포드 웜 알 (수정란)</v>
      </c>
    </row>
    <row r="477" spans="1:7" x14ac:dyDescent="0.45">
      <c r="A477" s="1" t="str">
        <f t="shared" si="9"/>
        <v>ThingDef+BMT_EggPodWormFertilized.description</v>
      </c>
      <c r="B477" s="1" t="s">
        <v>159</v>
      </c>
      <c r="C477" s="1" t="s">
        <v>1264</v>
      </c>
      <c r="D477" s="1" t="s">
        <v>1265</v>
      </c>
      <c r="E477" s="1" t="s">
        <v>4612</v>
      </c>
      <c r="G477" t="str">
        <f>IFERROR(VLOOKUP(A477,Update!$C$2:$D$1569,2,FALSE),"")</f>
        <v>포드 웜 알입니다. 모든 것이 순조롭게 진행되면 포드 웜이 부화할 것입니다. 날로 먹어도 좋지만 익혀서 먹는 것이 훨씬 맛있습니다.</v>
      </c>
    </row>
    <row r="478" spans="1:7" x14ac:dyDescent="0.45">
      <c r="A478" s="1" t="str">
        <f t="shared" si="9"/>
        <v>ThingDef+BMT_Rimebeak.label</v>
      </c>
      <c r="B478" s="1" t="s">
        <v>159</v>
      </c>
      <c r="C478" s="1" t="s">
        <v>1267</v>
      </c>
      <c r="D478" s="1" t="s">
        <v>1268</v>
      </c>
      <c r="E478" s="1" t="s">
        <v>4287</v>
      </c>
      <c r="G478" t="str">
        <f>IFERROR(VLOOKUP(A478,Update!$C$2:$D$1569,2,FALSE),"")</f>
        <v>라임벡</v>
      </c>
    </row>
    <row r="479" spans="1:7" x14ac:dyDescent="0.45">
      <c r="A479" s="1" t="str">
        <f t="shared" si="9"/>
        <v>ThingDef+BMT_Rimebeak.description</v>
      </c>
      <c r="B479" s="1" t="s">
        <v>159</v>
      </c>
      <c r="C479" s="1" t="s">
        <v>1270</v>
      </c>
      <c r="D479" s="1" t="s">
        <v>1271</v>
      </c>
      <c r="E479" s="1" t="s">
        <v>4613</v>
      </c>
      <c r="G479" t="str">
        <f>IFERROR(VLOOKUP(A479,Update!$C$2:$D$1569,2,FALSE),"")</f>
        <v>와르그처럼 크고 강인한 이 조류 생명체는 칼날처럼 날카로운 부리를 가지고 있습니다. 두 개의 눈 덕분에 거의 절대적인 어둠 속에서도 능숙하게 볼 수 있습니다.</v>
      </c>
    </row>
    <row r="480" spans="1:7" x14ac:dyDescent="0.45">
      <c r="A480" s="1" t="str">
        <f t="shared" si="9"/>
        <v>ThingDef+BMT_Rimebeak.tools.0.label</v>
      </c>
      <c r="B480" s="1" t="s">
        <v>159</v>
      </c>
      <c r="C480" s="1" t="s">
        <v>1273</v>
      </c>
      <c r="D480" s="1" t="s">
        <v>682</v>
      </c>
      <c r="E480" s="1" t="s">
        <v>4452</v>
      </c>
      <c r="G480" t="str">
        <f>IFERROR(VLOOKUP(A480,Update!$C$2:$D$1569,2,FALSE),"")</f>
        <v>발톱</v>
      </c>
    </row>
    <row r="481" spans="1:7" x14ac:dyDescent="0.45">
      <c r="A481" s="1" t="str">
        <f t="shared" si="9"/>
        <v>ThingDef+BMT_Rimebeak.tools.1.label</v>
      </c>
      <c r="B481" s="1" t="s">
        <v>159</v>
      </c>
      <c r="C481" s="1" t="s">
        <v>1275</v>
      </c>
      <c r="D481" s="1" t="s">
        <v>685</v>
      </c>
      <c r="E481" s="1" t="s">
        <v>4506</v>
      </c>
      <c r="G481" t="str">
        <f>IFERROR(VLOOKUP(A481,Update!$C$2:$D$1569,2,FALSE),"")</f>
        <v>부리</v>
      </c>
    </row>
    <row r="482" spans="1:7" x14ac:dyDescent="0.45">
      <c r="A482" s="1" t="str">
        <f t="shared" si="9"/>
        <v>ThingDef+BMT_Rimebeak.tools.2.label</v>
      </c>
      <c r="B482" s="1" t="s">
        <v>159</v>
      </c>
      <c r="C482" s="1" t="s">
        <v>1277</v>
      </c>
      <c r="D482" s="1" t="s">
        <v>170</v>
      </c>
      <c r="E482" s="1" t="s">
        <v>4416</v>
      </c>
      <c r="G482" t="str">
        <f>IFERROR(VLOOKUP(A482,Update!$C$2:$D$1569,2,FALSE),"")</f>
        <v>머리</v>
      </c>
    </row>
    <row r="483" spans="1:7" x14ac:dyDescent="0.45">
      <c r="A483" s="1" t="str">
        <f t="shared" si="9"/>
        <v>ThingDef+BMT_EggRimebeakFertilized.label</v>
      </c>
      <c r="B483" s="1" t="s">
        <v>159</v>
      </c>
      <c r="C483" s="1" t="s">
        <v>1279</v>
      </c>
      <c r="D483" s="1" t="s">
        <v>1280</v>
      </c>
      <c r="E483" s="1" t="s">
        <v>4614</v>
      </c>
      <c r="G483" t="str">
        <f>IFERROR(VLOOKUP(A483,Update!$C$2:$D$1569,2,FALSE),"")</f>
        <v>라임벡 알(수정란)</v>
      </c>
    </row>
    <row r="484" spans="1:7" x14ac:dyDescent="0.45">
      <c r="A484" s="1" t="str">
        <f t="shared" si="9"/>
        <v>ThingDef+BMT_EggRimebeakFertilized.description</v>
      </c>
      <c r="B484" s="1" t="s">
        <v>159</v>
      </c>
      <c r="C484" s="1" t="s">
        <v>1282</v>
      </c>
      <c r="D484" s="1" t="s">
        <v>1283</v>
      </c>
      <c r="E484" s="1" t="s">
        <v>4615</v>
      </c>
      <c r="G484" t="str">
        <f>IFERROR(VLOOKUP(A484,Update!$C$2:$D$1569,2,FALSE),"")</f>
        <v>수정된 라임벡 알. 모든 것이 순조롭게 진행되면 알이 부화하여 새끼 라임벡으로 태어날 것입니다.</v>
      </c>
    </row>
    <row r="485" spans="1:7" x14ac:dyDescent="0.45">
      <c r="A485" s="1" t="str">
        <f t="shared" si="9"/>
        <v>ThingDef+BMT_RoyalRhinoLarvae.label</v>
      </c>
      <c r="B485" s="1" t="s">
        <v>159</v>
      </c>
      <c r="C485" s="1" t="s">
        <v>1285</v>
      </c>
      <c r="D485" s="1" t="s">
        <v>1286</v>
      </c>
      <c r="E485" s="1" t="s">
        <v>4289</v>
      </c>
      <c r="G485" t="str">
        <f>IFERROR(VLOOKUP(A485,Update!$C$2:$D$1569,2,FALSE),"")</f>
        <v>로얄 장수풍뎅이 애벌레</v>
      </c>
    </row>
    <row r="486" spans="1:7" x14ac:dyDescent="0.45">
      <c r="A486" s="1" t="str">
        <f t="shared" si="9"/>
        <v>ThingDef+BMT_RoyalRhinoLarvae.description</v>
      </c>
      <c r="B486" s="1" t="s">
        <v>159</v>
      </c>
      <c r="C486" s="1" t="s">
        <v>1288</v>
      </c>
      <c r="D486" s="1" t="s">
        <v>1289</v>
      </c>
      <c r="E486" s="1" t="s">
        <v>4616</v>
      </c>
      <c r="G486" t="str">
        <f>IFERROR(VLOOKUP(A486,Update!$C$2:$D$1569,2,FALSE),"")</f>
        <v>로얄 장수풍뎅이의 거대한 애벌레입니다. 성충보다 훨씬 약해서 완전히 자랄 때까지 은둔 생활을 하는 경우가 많습니다.</v>
      </c>
    </row>
    <row r="487" spans="1:7" x14ac:dyDescent="0.45">
      <c r="A487" s="1" t="str">
        <f t="shared" si="9"/>
        <v>ThingDef+BMT_RoyalRhinoLarvae.tools.0.label</v>
      </c>
      <c r="B487" s="1" t="s">
        <v>159</v>
      </c>
      <c r="C487" s="1" t="s">
        <v>1291</v>
      </c>
      <c r="D487" s="1" t="s">
        <v>167</v>
      </c>
      <c r="E487" s="1" t="s">
        <v>4415</v>
      </c>
      <c r="G487" t="str">
        <f>IFERROR(VLOOKUP(A487,Update!$C$2:$D$1569,2,FALSE),"")</f>
        <v>아랫턱</v>
      </c>
    </row>
    <row r="488" spans="1:7" x14ac:dyDescent="0.45">
      <c r="A488" s="1" t="str">
        <f t="shared" si="9"/>
        <v>ThingDef+BMT_RoyalRhinoLarvae.tools.1.label</v>
      </c>
      <c r="B488" s="1" t="s">
        <v>159</v>
      </c>
      <c r="C488" s="1" t="s">
        <v>1293</v>
      </c>
      <c r="D488" s="1" t="s">
        <v>1294</v>
      </c>
      <c r="E488" s="1" t="s">
        <v>4617</v>
      </c>
      <c r="G488" t="str">
        <f>IFERROR(VLOOKUP(A488,Update!$C$2:$D$1569,2,FALSE),"")</f>
        <v>뿔</v>
      </c>
    </row>
    <row r="489" spans="1:7" x14ac:dyDescent="0.45">
      <c r="A489" s="1" t="str">
        <f t="shared" si="9"/>
        <v>ThingDef+BMT_RoyalRhinoPupa.label</v>
      </c>
      <c r="B489" s="1" t="s">
        <v>159</v>
      </c>
      <c r="C489" s="1" t="s">
        <v>1296</v>
      </c>
      <c r="D489" s="1" t="s">
        <v>1297</v>
      </c>
      <c r="E489" s="1" t="s">
        <v>4290</v>
      </c>
      <c r="G489" t="str">
        <f>IFERROR(VLOOKUP(A489,Update!$C$2:$D$1569,2,FALSE),"")</f>
        <v>로얄 장수풍뎅이 번데기</v>
      </c>
    </row>
    <row r="490" spans="1:7" x14ac:dyDescent="0.45">
      <c r="A490" s="1" t="str">
        <f t="shared" si="9"/>
        <v>ThingDef+BMT_RoyalRhinoPupa.description</v>
      </c>
      <c r="B490" s="1" t="s">
        <v>159</v>
      </c>
      <c r="C490" s="1" t="s">
        <v>1299</v>
      </c>
      <c r="D490" s="1" t="s">
        <v>1300</v>
      </c>
      <c r="E490" s="1" t="s">
        <v>4618</v>
      </c>
      <c r="G490" t="str">
        <f>IFERROR(VLOOKUP(A490,Update!$C$2:$D$1569,2,FALSE),"")</f>
        <v>매우 크고 튼튼한 번데기입니다. 움직이지 않는 동안에는 껍질이 대부분의 위험으로부터 자신을 보호합니다.</v>
      </c>
    </row>
    <row r="491" spans="1:7" x14ac:dyDescent="0.45">
      <c r="A491" s="1" t="str">
        <f t="shared" si="9"/>
        <v>ThingDef+BMT_RoyalRhinoPupa.tools.0.label</v>
      </c>
      <c r="B491" s="1" t="s">
        <v>159</v>
      </c>
      <c r="C491" s="1" t="s">
        <v>1302</v>
      </c>
      <c r="D491" s="1" t="s">
        <v>179</v>
      </c>
      <c r="E491" s="1" t="s">
        <v>4418</v>
      </c>
      <c r="G491" t="str">
        <f>IFERROR(VLOOKUP(A491,Update!$C$2:$D$1569,2,FALSE),"")</f>
        <v>경련</v>
      </c>
    </row>
    <row r="492" spans="1:7" x14ac:dyDescent="0.45">
      <c r="A492" s="1" t="str">
        <f t="shared" si="9"/>
        <v>ThingDef+BMT_RoyalRhino.label</v>
      </c>
      <c r="B492" s="1" t="s">
        <v>159</v>
      </c>
      <c r="C492" s="1" t="s">
        <v>1304</v>
      </c>
      <c r="D492" s="1" t="s">
        <v>1305</v>
      </c>
      <c r="E492" s="1" t="s">
        <v>4291</v>
      </c>
      <c r="G492" t="str">
        <f>IFERROR(VLOOKUP(A492,Update!$C$2:$D$1569,2,FALSE),"")</f>
        <v>로얄 장수풍뎅이</v>
      </c>
    </row>
    <row r="493" spans="1:7" x14ac:dyDescent="0.45">
      <c r="A493" s="1" t="str">
        <f t="shared" si="9"/>
        <v>ThingDef+BMT_RoyalRhino.description</v>
      </c>
      <c r="B493" s="1" t="s">
        <v>159</v>
      </c>
      <c r="C493" s="1" t="s">
        <v>1307</v>
      </c>
      <c r="D493" s="1" t="s">
        <v>1308</v>
      </c>
      <c r="E493" s="1" t="s">
        <v>4619</v>
      </c>
      <c r="G493" t="str">
        <f>IFERROR(VLOOKUP(A493,Update!$C$2:$D$1569,2,FALSE),"")</f>
        <v>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v>
      </c>
    </row>
    <row r="494" spans="1:7" x14ac:dyDescent="0.45">
      <c r="A494" s="1" t="str">
        <f t="shared" si="9"/>
        <v>ThingDef+BMT_RoyalRhino.tools.0.label</v>
      </c>
      <c r="B494" s="1" t="s">
        <v>159</v>
      </c>
      <c r="C494" s="1" t="s">
        <v>1310</v>
      </c>
      <c r="D494" s="1" t="s">
        <v>167</v>
      </c>
      <c r="E494" s="1" t="s">
        <v>4415</v>
      </c>
      <c r="G494" t="str">
        <f>IFERROR(VLOOKUP(A494,Update!$C$2:$D$1569,2,FALSE),"")</f>
        <v>아랫턱</v>
      </c>
    </row>
    <row r="495" spans="1:7" x14ac:dyDescent="0.45">
      <c r="A495" s="1" t="str">
        <f t="shared" si="9"/>
        <v>ThingDef+BMT_RoyalRhino.tools.1.label</v>
      </c>
      <c r="B495" s="1" t="s">
        <v>159</v>
      </c>
      <c r="C495" s="1" t="s">
        <v>1312</v>
      </c>
      <c r="D495" s="1" t="s">
        <v>1294</v>
      </c>
      <c r="E495" s="1" t="s">
        <v>4617</v>
      </c>
      <c r="G495" t="str">
        <f>IFERROR(VLOOKUP(A495,Update!$C$2:$D$1569,2,FALSE),"")</f>
        <v>뿔</v>
      </c>
    </row>
    <row r="496" spans="1:7" x14ac:dyDescent="0.45">
      <c r="A496" s="1" t="str">
        <f t="shared" si="9"/>
        <v>ThingDef+BMT_RoyalRhino.tools.2.label</v>
      </c>
      <c r="B496" s="1" t="s">
        <v>159</v>
      </c>
      <c r="C496" s="1" t="s">
        <v>1314</v>
      </c>
      <c r="D496" s="1" t="s">
        <v>170</v>
      </c>
      <c r="E496" s="1" t="s">
        <v>4416</v>
      </c>
      <c r="G496" t="str">
        <f>IFERROR(VLOOKUP(A496,Update!$C$2:$D$1569,2,FALSE),"")</f>
        <v>머리</v>
      </c>
    </row>
    <row r="497" spans="1:7" x14ac:dyDescent="0.45">
      <c r="A497" s="1" t="str">
        <f t="shared" si="9"/>
        <v>ThingDef+BMT_EggRoyalRhinoFertilized.label</v>
      </c>
      <c r="B497" s="1" t="s">
        <v>159</v>
      </c>
      <c r="C497" s="1" t="s">
        <v>1316</v>
      </c>
      <c r="D497" s="1" t="s">
        <v>1317</v>
      </c>
      <c r="E497" s="1" t="s">
        <v>4620</v>
      </c>
      <c r="G497" t="str">
        <f>IFERROR(VLOOKUP(A497,Update!$C$2:$D$1569,2,FALSE),"")</f>
        <v>로얄 장수풍뎅이 알 (수정란)</v>
      </c>
    </row>
    <row r="498" spans="1:7" x14ac:dyDescent="0.45">
      <c r="A498" s="1" t="str">
        <f t="shared" si="9"/>
        <v>ThingDef+BMT_EggRoyalRhinoFertilized.description</v>
      </c>
      <c r="B498" s="1" t="s">
        <v>159</v>
      </c>
      <c r="C498" s="1" t="s">
        <v>1319</v>
      </c>
      <c r="D498" s="1" t="s">
        <v>1320</v>
      </c>
      <c r="E498" s="1" t="s">
        <v>4621</v>
      </c>
      <c r="G498" t="str">
        <f>IFERROR(VLOOKUP(A498,Update!$C$2:$D$1569,2,FALSE),"")</f>
        <v>로얄 장수풍뎅이 알입니다. 모든 것이 순조롭게 진행되면 로얄 장수풍뎅이로 부화할 것입니다. 날로 먹어도 좋지만 익혀서 먹는 것이 훨씬 맛있습니다.</v>
      </c>
    </row>
    <row r="499" spans="1:7" x14ac:dyDescent="0.45">
      <c r="A499" s="1" t="str">
        <f t="shared" si="9"/>
        <v>ThingDef+BMT_SandLeaper.label</v>
      </c>
      <c r="B499" s="1" t="s">
        <v>159</v>
      </c>
      <c r="C499" s="1" t="s">
        <v>1322</v>
      </c>
      <c r="D499" s="1" t="s">
        <v>1323</v>
      </c>
      <c r="E499" s="1" t="s">
        <v>4292</v>
      </c>
      <c r="G499" t="str">
        <f>IFERROR(VLOOKUP(A499,Update!$C$2:$D$1569,2,FALSE),"")</f>
        <v>샌드리퍼</v>
      </c>
    </row>
    <row r="500" spans="1:7" x14ac:dyDescent="0.45">
      <c r="A500" s="1" t="str">
        <f t="shared" si="9"/>
        <v>ThingDef+BMT_SandLeaper.description</v>
      </c>
      <c r="B500" s="1" t="s">
        <v>159</v>
      </c>
      <c r="C500" s="1" t="s">
        <v>1325</v>
      </c>
      <c r="D500" s="1" t="s">
        <v>1326</v>
      </c>
      <c r="E500" s="1" t="s">
        <v>4622</v>
      </c>
      <c r="G500" t="str">
        <f>IFERROR(VLOOKUP(A500,Update!$C$2:$D$1569,2,FALSE),"")</f>
        <v>사막 설치류로 지표면 쥐와 관련이 있습니다. 작고 빠른 것이 주된 방어수단 이지만, 천연 키틴질 갑옷도 가지고 있습니다.</v>
      </c>
    </row>
    <row r="501" spans="1:7" x14ac:dyDescent="0.45">
      <c r="A501" s="1" t="str">
        <f t="shared" si="9"/>
        <v>ThingDef+BMT_SandLeaper.tools.1.label</v>
      </c>
      <c r="B501" s="1" t="s">
        <v>159</v>
      </c>
      <c r="C501" s="1" t="s">
        <v>1328</v>
      </c>
      <c r="D501" s="1" t="s">
        <v>170</v>
      </c>
      <c r="E501" s="1" t="s">
        <v>4416</v>
      </c>
      <c r="G501" t="str">
        <f>IFERROR(VLOOKUP(A501,Update!$C$2:$D$1569,2,FALSE),"")</f>
        <v>머리</v>
      </c>
    </row>
    <row r="502" spans="1:7" x14ac:dyDescent="0.45">
      <c r="A502" s="1" t="str">
        <f t="shared" si="9"/>
        <v>ThingDef+BMT_SandPillar.label</v>
      </c>
      <c r="B502" s="1" t="s">
        <v>159</v>
      </c>
      <c r="C502" s="1" t="s">
        <v>1330</v>
      </c>
      <c r="D502" s="1" t="s">
        <v>1331</v>
      </c>
      <c r="E502" s="1" t="s">
        <v>4293</v>
      </c>
      <c r="G502" t="str">
        <f>IFERROR(VLOOKUP(A502,Update!$C$2:$D$1569,2,FALSE),"")</f>
        <v>샌드필러</v>
      </c>
    </row>
    <row r="503" spans="1:7" x14ac:dyDescent="0.45">
      <c r="A503" s="1" t="str">
        <f t="shared" si="9"/>
        <v>ThingDef+BMT_SandPillar.description</v>
      </c>
      <c r="B503" s="1" t="s">
        <v>159</v>
      </c>
      <c r="C503" s="1" t="s">
        <v>1333</v>
      </c>
      <c r="D503" s="1" t="s">
        <v>1334</v>
      </c>
      <c r="E503" s="1" t="s">
        <v>4623</v>
      </c>
      <c r="G503" t="str">
        <f>IFERROR(VLOOKUP(A503,Update!$C$2:$D$1569,2,FALSE),"")</f>
        <v>일부 도롱뇽 종과 마찬가지로 이 거대한 애벌레는 평생 어린 애벌레 상태를 유지하지만, 그럼에도 불구하고 번식 능력이 있습니다.</v>
      </c>
    </row>
    <row r="504" spans="1:7" x14ac:dyDescent="0.45">
      <c r="A504" s="1" t="str">
        <f t="shared" si="9"/>
        <v>ThingDef+BMT_SandPillar.tools.0.label</v>
      </c>
      <c r="B504" s="1" t="s">
        <v>159</v>
      </c>
      <c r="C504" s="1" t="s">
        <v>1336</v>
      </c>
      <c r="D504" s="1" t="s">
        <v>167</v>
      </c>
      <c r="E504" s="1" t="s">
        <v>4415</v>
      </c>
      <c r="G504" t="str">
        <f>IFERROR(VLOOKUP(A504,Update!$C$2:$D$1569,2,FALSE),"")</f>
        <v>아랫턱</v>
      </c>
    </row>
    <row r="505" spans="1:7" x14ac:dyDescent="0.45">
      <c r="A505" s="1" t="str">
        <f t="shared" si="9"/>
        <v>ThingDef+BMT_SandPillar.tools.1.label</v>
      </c>
      <c r="B505" s="1" t="s">
        <v>159</v>
      </c>
      <c r="C505" s="1" t="s">
        <v>1338</v>
      </c>
      <c r="D505" s="1" t="s">
        <v>170</v>
      </c>
      <c r="E505" s="1" t="s">
        <v>4416</v>
      </c>
      <c r="G505" t="str">
        <f>IFERROR(VLOOKUP(A505,Update!$C$2:$D$1569,2,FALSE),"")</f>
        <v>머리</v>
      </c>
    </row>
    <row r="506" spans="1:7" x14ac:dyDescent="0.45">
      <c r="A506" s="1" t="str">
        <f t="shared" si="9"/>
        <v>ThingDef+BMT_EggSandpillarFertilized.label</v>
      </c>
      <c r="B506" s="1" t="s">
        <v>159</v>
      </c>
      <c r="C506" s="1" t="s">
        <v>1340</v>
      </c>
      <c r="D506" s="1" t="s">
        <v>1341</v>
      </c>
      <c r="E506" s="1" t="s">
        <v>4624</v>
      </c>
      <c r="G506" t="str">
        <f>IFERROR(VLOOKUP(A506,Update!$C$2:$D$1569,2,FALSE),"")</f>
        <v>샌드필러 알 (수정란)</v>
      </c>
    </row>
    <row r="507" spans="1:7" x14ac:dyDescent="0.45">
      <c r="A507" s="1" t="str">
        <f t="shared" si="9"/>
        <v>ThingDef+BMT_EggSandpillarFertilized.description</v>
      </c>
      <c r="B507" s="1" t="s">
        <v>159</v>
      </c>
      <c r="C507" s="1" t="s">
        <v>1343</v>
      </c>
      <c r="D507" s="1" t="s">
        <v>1344</v>
      </c>
      <c r="E507" s="1" t="s">
        <v>4625</v>
      </c>
      <c r="G507" t="str">
        <f>IFERROR(VLOOKUP(A507,Update!$C$2:$D$1569,2,FALSE),"")</f>
        <v>샌드필러 알입니다. 모든 것이 순조롭게 진행되면 알이 부화하여 새끼 샌드필러로 태어날 것입니다. 날로 먹어도 좋지만 익혀서 먹는 것이 훨씬 맛있습니다.</v>
      </c>
    </row>
    <row r="508" spans="1:7" x14ac:dyDescent="0.45">
      <c r="A508" s="1" t="str">
        <f t="shared" si="9"/>
        <v>ThingDef+BMT_SandyToad.label</v>
      </c>
      <c r="B508" s="1" t="s">
        <v>159</v>
      </c>
      <c r="C508" s="1" t="s">
        <v>1346</v>
      </c>
      <c r="D508" s="1" t="s">
        <v>1347</v>
      </c>
      <c r="E508" s="1" t="s">
        <v>4294</v>
      </c>
      <c r="G508" t="str">
        <f>IFERROR(VLOOKUP(A508,Update!$C$2:$D$1569,2,FALSE),"")</f>
        <v>모래 두꺼비</v>
      </c>
    </row>
    <row r="509" spans="1:7" x14ac:dyDescent="0.45">
      <c r="A509" s="1" t="str">
        <f t="shared" si="9"/>
        <v>ThingDef+BMT_SandyToad.description</v>
      </c>
      <c r="B509" s="1" t="s">
        <v>159</v>
      </c>
      <c r="C509" s="1" t="s">
        <v>1349</v>
      </c>
      <c r="D509" s="1" t="s">
        <v>1350</v>
      </c>
      <c r="E509" s="1" t="s">
        <v>4626</v>
      </c>
      <c r="G509" t="str">
        <f>IFERROR(VLOOKUP(A509,Update!$C$2:$D$1569,2,FALSE),"")</f>
        <v/>
      </c>
    </row>
    <row r="510" spans="1:7" x14ac:dyDescent="0.45">
      <c r="A510" s="1" t="str">
        <f t="shared" si="9"/>
        <v>ThingDef+BMT_SandyToad.tools.0.label</v>
      </c>
      <c r="B510" s="1" t="s">
        <v>159</v>
      </c>
      <c r="C510" s="1" t="s">
        <v>1352</v>
      </c>
      <c r="D510" s="1" t="s">
        <v>227</v>
      </c>
      <c r="E510" s="1" t="s">
        <v>4429</v>
      </c>
      <c r="G510" t="str">
        <f>IFERROR(VLOOKUP(A510,Update!$C$2:$D$1569,2,FALSE),"")</f>
        <v/>
      </c>
    </row>
    <row r="511" spans="1:7" x14ac:dyDescent="0.45">
      <c r="A511" s="1" t="str">
        <f t="shared" si="9"/>
        <v>ThingDef+BMT_SandyToad.tools.1.label</v>
      </c>
      <c r="B511" s="1" t="s">
        <v>159</v>
      </c>
      <c r="C511" s="1" t="s">
        <v>1354</v>
      </c>
      <c r="D511" s="1" t="s">
        <v>230</v>
      </c>
      <c r="E511" s="1" t="s">
        <v>4430</v>
      </c>
      <c r="G511" t="str">
        <f>IFERROR(VLOOKUP(A511,Update!$C$2:$D$1569,2,FALSE),"")</f>
        <v/>
      </c>
    </row>
    <row r="512" spans="1:7" x14ac:dyDescent="0.45">
      <c r="A512" s="1" t="str">
        <f t="shared" si="9"/>
        <v>ThingDef+BMT_SandyToad.tools.3.label</v>
      </c>
      <c r="B512" s="1" t="s">
        <v>159</v>
      </c>
      <c r="C512" s="1" t="s">
        <v>1356</v>
      </c>
      <c r="D512" s="1" t="s">
        <v>170</v>
      </c>
      <c r="E512" s="1" t="s">
        <v>4416</v>
      </c>
      <c r="G512" t="str">
        <f>IFERROR(VLOOKUP(A512,Update!$C$2:$D$1569,2,FALSE),"")</f>
        <v>머리</v>
      </c>
    </row>
    <row r="513" spans="1:7" x14ac:dyDescent="0.45">
      <c r="A513" s="1" t="str">
        <f t="shared" si="9"/>
        <v>ThingDef+BMT_EggSandyToadFertilized.label</v>
      </c>
      <c r="B513" s="1" t="s">
        <v>159</v>
      </c>
      <c r="C513" s="1" t="s">
        <v>1358</v>
      </c>
      <c r="D513" s="1" t="s">
        <v>1359</v>
      </c>
      <c r="E513" s="1" t="s">
        <v>4627</v>
      </c>
      <c r="G513" t="str">
        <f>IFERROR(VLOOKUP(A513,Update!$C$2:$D$1569,2,FALSE),"")</f>
        <v>모래 두꺼비 알 (수정란)</v>
      </c>
    </row>
    <row r="514" spans="1:7" x14ac:dyDescent="0.45">
      <c r="A514" s="1" t="str">
        <f t="shared" si="9"/>
        <v>ThingDef+BMT_EggSandyToadFertilized.description</v>
      </c>
      <c r="B514" s="1" t="s">
        <v>159</v>
      </c>
      <c r="C514" s="1" t="s">
        <v>1361</v>
      </c>
      <c r="D514" s="1" t="s">
        <v>1362</v>
      </c>
      <c r="E514" s="1" t="s">
        <v>4628</v>
      </c>
      <c r="G514" t="str">
        <f>IFERROR(VLOOKUP(A514,Update!$C$2:$D$1569,2,FALSE),"")</f>
        <v>수정된 모래 두꺼비 알입니다. 모든 것이 순조롭게 진행되면 모래 두꺼비로 부화할 것입니다. 날로 먹어도 좋지만 익혀서 먹는 것이 훨씬 맛있습니다.</v>
      </c>
    </row>
    <row r="515" spans="1:7" x14ac:dyDescent="0.45">
      <c r="A515" s="1" t="str">
        <f t="shared" si="9"/>
        <v>ThingDef+BMT_ShatterjawBeetleLarvae.label</v>
      </c>
      <c r="B515" s="1" t="s">
        <v>159</v>
      </c>
      <c r="C515" s="1" t="s">
        <v>1364</v>
      </c>
      <c r="D515" s="1" t="s">
        <v>1365</v>
      </c>
      <c r="E515" s="1" t="s">
        <v>4297</v>
      </c>
      <c r="G515" t="str">
        <f>IFERROR(VLOOKUP(A515,Update!$C$2:$D$1569,2,FALSE),"")</f>
        <v>사슴벌레 애벌레</v>
      </c>
    </row>
    <row r="516" spans="1:7" x14ac:dyDescent="0.45">
      <c r="A516" s="1" t="str">
        <f t="shared" si="9"/>
        <v>ThingDef+BMT_ShatterjawBeetleLarvae.description</v>
      </c>
      <c r="B516" s="1" t="s">
        <v>159</v>
      </c>
      <c r="C516" s="1" t="s">
        <v>1367</v>
      </c>
      <c r="D516" s="1" t="s">
        <v>1368</v>
      </c>
      <c r="E516" s="1" t="s">
        <v>4629</v>
      </c>
      <c r="G516" t="str">
        <f>IFERROR(VLOOKUP(A516,Update!$C$2:$D$1569,2,FALSE),"")</f>
        <v>성체 형태는 사람을 반으로 물어뜯을 수 있지만, 이 약하고 질척거리는 애벌레는 그런 일을 할 수 없습니다.</v>
      </c>
    </row>
    <row r="517" spans="1:7" x14ac:dyDescent="0.45">
      <c r="A517" s="1" t="str">
        <f t="shared" si="9"/>
        <v>ThingDef+BMT_ShatterjawBeetleLarvae.tools.0.label</v>
      </c>
      <c r="B517" s="1" t="s">
        <v>159</v>
      </c>
      <c r="C517" s="1" t="s">
        <v>1370</v>
      </c>
      <c r="D517" s="1" t="s">
        <v>167</v>
      </c>
      <c r="E517" s="1" t="s">
        <v>4415</v>
      </c>
      <c r="G517" t="str">
        <f>IFERROR(VLOOKUP(A517,Update!$C$2:$D$1569,2,FALSE),"")</f>
        <v>아랫턱</v>
      </c>
    </row>
    <row r="518" spans="1:7" x14ac:dyDescent="0.45">
      <c r="A518" s="1" t="str">
        <f t="shared" si="9"/>
        <v>ThingDef+BMT_ShatterjawBeetleLarvae.tools.1.label</v>
      </c>
      <c r="B518" s="1" t="s">
        <v>159</v>
      </c>
      <c r="C518" s="1" t="s">
        <v>1372</v>
      </c>
      <c r="D518" s="1" t="s">
        <v>170</v>
      </c>
      <c r="E518" s="1" t="s">
        <v>4416</v>
      </c>
      <c r="G518" t="str">
        <f>IFERROR(VLOOKUP(A518,Update!$C$2:$D$1569,2,FALSE),"")</f>
        <v>머리</v>
      </c>
    </row>
    <row r="519" spans="1:7" x14ac:dyDescent="0.45">
      <c r="A519" s="1" t="str">
        <f t="shared" si="9"/>
        <v>ThingDef+BMT_ShatterjawBeetlePupa.label</v>
      </c>
      <c r="B519" s="1" t="s">
        <v>159</v>
      </c>
      <c r="C519" s="1" t="s">
        <v>1374</v>
      </c>
      <c r="D519" s="1" t="s">
        <v>1375</v>
      </c>
      <c r="E519" s="1" t="s">
        <v>4298</v>
      </c>
      <c r="G519" t="str">
        <f>IFERROR(VLOOKUP(A519,Update!$C$2:$D$1569,2,FALSE),"")</f>
        <v>사슴벌레 번데기</v>
      </c>
    </row>
    <row r="520" spans="1:7" x14ac:dyDescent="0.45">
      <c r="A520" s="1" t="str">
        <f t="shared" ref="A520:A583" si="11">_xlfn.TEXTJOIN("+",,B520,C520)</f>
        <v>ThingDef+BMT_ShatterjawBeetlePupa.description</v>
      </c>
      <c r="B520" s="1" t="s">
        <v>159</v>
      </c>
      <c r="C520" s="1" t="s">
        <v>1377</v>
      </c>
      <c r="D520" s="1" t="s">
        <v>1378</v>
      </c>
      <c r="E520" s="1" t="s">
        <v>4630</v>
      </c>
      <c r="G520" t="str">
        <f>IFERROR(VLOOKUP(A520,Update!$C$2:$D$1569,2,FALSE),"")</f>
        <v>사슴벌레의 번데기 형태입니다. 내부에서 변태를 거치면서 몸은 대부분 액화되어 있습니다. 지금까지 알려진 번데기 중 가장 튼튼한 외관을 가지고 있습니다.</v>
      </c>
    </row>
    <row r="521" spans="1:7" x14ac:dyDescent="0.45">
      <c r="A521" s="1" t="str">
        <f t="shared" si="11"/>
        <v>ThingDef+BMT_ShatterjawBeetlePupa.tools.0.label</v>
      </c>
      <c r="B521" s="1" t="s">
        <v>159</v>
      </c>
      <c r="C521" s="1" t="s">
        <v>1380</v>
      </c>
      <c r="D521" s="1" t="s">
        <v>179</v>
      </c>
      <c r="E521" s="1" t="s">
        <v>4418</v>
      </c>
      <c r="G521" t="str">
        <f>IFERROR(VLOOKUP(A521,Update!$C$2:$D$1569,2,FALSE),"")</f>
        <v>경련</v>
      </c>
    </row>
    <row r="522" spans="1:7" x14ac:dyDescent="0.45">
      <c r="A522" s="1" t="str">
        <f t="shared" si="11"/>
        <v>ThingDef+BMT_ShatterjawBeetle.label</v>
      </c>
      <c r="B522" s="1" t="s">
        <v>159</v>
      </c>
      <c r="C522" s="1" t="s">
        <v>1382</v>
      </c>
      <c r="D522" s="1" t="s">
        <v>1383</v>
      </c>
      <c r="E522" s="1" t="s">
        <v>4299</v>
      </c>
      <c r="G522" t="str">
        <f>IFERROR(VLOOKUP(A522,Update!$C$2:$D$1569,2,FALSE),"")</f>
        <v>사슴벌레</v>
      </c>
    </row>
    <row r="523" spans="1:7" x14ac:dyDescent="0.45">
      <c r="A523" s="1" t="str">
        <f t="shared" si="11"/>
        <v>ThingDef+BMT_ShatterjawBeetle.description</v>
      </c>
      <c r="B523" s="1" t="s">
        <v>159</v>
      </c>
      <c r="C523" s="1" t="s">
        <v>1385</v>
      </c>
      <c r="D523" s="1" t="s">
        <v>1386</v>
      </c>
      <c r="E523" s="1" t="s">
        <v>4631</v>
      </c>
      <c r="G523" t="str">
        <f>IFERROR(VLOOKUP(A523,Update!$C$2:$D$1569,2,FALSE),"")</f>
        <v>크리스탈 동굴에서 가장 위험한 동물 중 하나인 사슴벌레는 커다란 아랫턱으로 사냥을 하며 먹이를 부수고 잘게 쪼개서 먹습니다.</v>
      </c>
    </row>
    <row r="524" spans="1:7" x14ac:dyDescent="0.45">
      <c r="A524" s="1" t="str">
        <f t="shared" si="11"/>
        <v>ThingDef+BMT_ShatterjawBeetle.tools.0.label</v>
      </c>
      <c r="B524" s="1" t="s">
        <v>159</v>
      </c>
      <c r="C524" s="1" t="s">
        <v>1388</v>
      </c>
      <c r="D524" s="1" t="s">
        <v>167</v>
      </c>
      <c r="E524" s="1" t="s">
        <v>4415</v>
      </c>
      <c r="G524" t="str">
        <f>IFERROR(VLOOKUP(A524,Update!$C$2:$D$1569,2,FALSE),"")</f>
        <v>아랫턱</v>
      </c>
    </row>
    <row r="525" spans="1:7" x14ac:dyDescent="0.45">
      <c r="A525" s="1" t="str">
        <f t="shared" si="11"/>
        <v>ThingDef+BMT_ShatterjawBeetle.tools.1.label</v>
      </c>
      <c r="B525" s="1" t="s">
        <v>159</v>
      </c>
      <c r="C525" s="1" t="s">
        <v>1390</v>
      </c>
      <c r="D525" s="1" t="s">
        <v>170</v>
      </c>
      <c r="E525" s="1" t="s">
        <v>4416</v>
      </c>
      <c r="G525" t="str">
        <f>IFERROR(VLOOKUP(A525,Update!$C$2:$D$1569,2,FALSE),"")</f>
        <v>머리</v>
      </c>
    </row>
    <row r="526" spans="1:7" x14ac:dyDescent="0.45">
      <c r="A526" s="1" t="str">
        <f t="shared" si="11"/>
        <v>ThingDef+BMT_EggShatterjawFertilized.label</v>
      </c>
      <c r="B526" s="1" t="s">
        <v>159</v>
      </c>
      <c r="C526" s="1" t="s">
        <v>1392</v>
      </c>
      <c r="D526" s="1" t="s">
        <v>1393</v>
      </c>
      <c r="E526" s="1" t="s">
        <v>4632</v>
      </c>
      <c r="G526" t="str">
        <f>IFERROR(VLOOKUP(A526,Update!$C$2:$D$1569,2,FALSE),"")</f>
        <v>사슴벌레 알 (수정란)</v>
      </c>
    </row>
    <row r="527" spans="1:7" x14ac:dyDescent="0.45">
      <c r="A527" s="1" t="str">
        <f t="shared" si="11"/>
        <v>ThingDef+BMT_EggShatterjawFertilized.description</v>
      </c>
      <c r="B527" s="1" t="s">
        <v>159</v>
      </c>
      <c r="C527" s="1" t="s">
        <v>1395</v>
      </c>
      <c r="D527" s="1" t="s">
        <v>1396</v>
      </c>
      <c r="E527" s="1" t="s">
        <v>4633</v>
      </c>
      <c r="G527" t="str">
        <f>IFERROR(VLOOKUP(A527,Update!$C$2:$D$1569,2,FALSE),"")</f>
        <v>사슴벌레 알입니다. 모든 것이 순조롭게 진행되면 부화하여 사슴벌레가 될 것입니다. 날로 먹어도 좋지만 익혀서 먹는 것이 훨씬 맛있습니다.</v>
      </c>
    </row>
    <row r="528" spans="1:7" x14ac:dyDescent="0.45">
      <c r="A528" s="1" t="str">
        <f t="shared" si="11"/>
        <v>ThingDef+BMT_SilverSheep.label</v>
      </c>
      <c r="B528" s="1" t="s">
        <v>159</v>
      </c>
      <c r="C528" s="1" t="s">
        <v>1398</v>
      </c>
      <c r="D528" s="1" t="s">
        <v>1399</v>
      </c>
      <c r="E528" s="1" t="s">
        <v>4300</v>
      </c>
      <c r="G528" t="str">
        <f>IFERROR(VLOOKUP(A528,Update!$C$2:$D$1569,2,FALSE),"")</f>
        <v>은 양</v>
      </c>
    </row>
    <row r="529" spans="1:7" x14ac:dyDescent="0.45">
      <c r="A529" s="1" t="str">
        <f t="shared" si="11"/>
        <v>ThingDef+BMT_SilverSheep.description</v>
      </c>
      <c r="B529" s="1" t="s">
        <v>159</v>
      </c>
      <c r="C529" s="1" t="s">
        <v>1401</v>
      </c>
      <c r="D529" s="1" t="s">
        <v>1402</v>
      </c>
      <c r="E529" s="1" t="s">
        <v>4634</v>
      </c>
      <c r="G529" t="str">
        <f>IFERROR(VLOOKUP(A529,Update!$C$2:$D$1569,2,FALSE),"")</f>
        <v>양 사육은 사람이 사는 대부분의 행성에서 행해지고 있지만, 변방계에선 최근에야 양 사육이 도입되었습니다. 일반 양은 비교적 작은 초식동물로, 보통 노란 털과 중간 크기의 뿔을 가지고 있습니다.</v>
      </c>
    </row>
    <row r="530" spans="1:7" x14ac:dyDescent="0.45">
      <c r="A530" s="1" t="str">
        <f t="shared" si="11"/>
        <v>ThingDef+BMT_SilverSheep.tools.0.label</v>
      </c>
      <c r="B530" s="1" t="s">
        <v>159</v>
      </c>
      <c r="C530" s="1" t="s">
        <v>1404</v>
      </c>
      <c r="D530" s="1" t="s">
        <v>170</v>
      </c>
      <c r="E530" s="1" t="s">
        <v>4416</v>
      </c>
      <c r="G530" t="str">
        <f>IFERROR(VLOOKUP(A530,Update!$C$2:$D$1569,2,FALSE),"")</f>
        <v>머리</v>
      </c>
    </row>
    <row r="531" spans="1:7" x14ac:dyDescent="0.45">
      <c r="A531" s="1" t="str">
        <f t="shared" si="11"/>
        <v>ThingDef+BMT_SilverSheep.tools.1.label</v>
      </c>
      <c r="B531" s="1" t="s">
        <v>159</v>
      </c>
      <c r="C531" s="1" t="s">
        <v>1406</v>
      </c>
      <c r="D531" s="1" t="s">
        <v>348</v>
      </c>
      <c r="E531" s="1" t="s">
        <v>4449</v>
      </c>
      <c r="G531" t="str">
        <f>IFERROR(VLOOKUP(A531,Update!$C$2:$D$1569,2,FALSE),"")</f>
        <v>왼쪽 발굽</v>
      </c>
    </row>
    <row r="532" spans="1:7" x14ac:dyDescent="0.45">
      <c r="A532" s="1" t="str">
        <f t="shared" si="11"/>
        <v>ThingDef+BMT_SilverSheep.tools.2.label</v>
      </c>
      <c r="B532" s="1" t="s">
        <v>159</v>
      </c>
      <c r="C532" s="1" t="s">
        <v>1408</v>
      </c>
      <c r="D532" s="1" t="s">
        <v>351</v>
      </c>
      <c r="E532" s="1" t="s">
        <v>4450</v>
      </c>
      <c r="G532" t="str">
        <f>IFERROR(VLOOKUP(A532,Update!$C$2:$D$1569,2,FALSE),"")</f>
        <v>오른쪽 발굽</v>
      </c>
    </row>
    <row r="533" spans="1:7" x14ac:dyDescent="0.45">
      <c r="A533" s="1" t="str">
        <f t="shared" si="11"/>
        <v>ThingDef+BMT_Snowstalker.label</v>
      </c>
      <c r="B533" s="1" t="s">
        <v>159</v>
      </c>
      <c r="C533" s="1" t="s">
        <v>1410</v>
      </c>
      <c r="D533" s="1" t="s">
        <v>1411</v>
      </c>
      <c r="E533" s="1" t="s">
        <v>4305</v>
      </c>
      <c r="G533" t="str">
        <f>IFERROR(VLOOKUP(A533,Update!$C$2:$D$1569,2,FALSE),"")</f>
        <v>스노우스토커</v>
      </c>
    </row>
    <row r="534" spans="1:7" x14ac:dyDescent="0.45">
      <c r="A534" s="1" t="str">
        <f t="shared" si="11"/>
        <v>ThingDef+BMT_Snowstalker.description</v>
      </c>
      <c r="B534" s="1" t="s">
        <v>159</v>
      </c>
      <c r="C534" s="1" t="s">
        <v>1413</v>
      </c>
      <c r="D534" s="1" t="s">
        <v>1414</v>
      </c>
      <c r="E534" s="1" t="s">
        <v>4635</v>
      </c>
      <c r="G534" t="str">
        <f>IFERROR(VLOOKUP(A534,Update!$C$2:$D$1569,2,FALSE),"")</f>
        <v>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v>
      </c>
    </row>
    <row r="535" spans="1:7" x14ac:dyDescent="0.45">
      <c r="A535" s="1" t="str">
        <f t="shared" si="11"/>
        <v>ThingDef+BMT_Snowstalker.tools.0.label</v>
      </c>
      <c r="B535" s="1" t="s">
        <v>159</v>
      </c>
      <c r="C535" s="1" t="s">
        <v>5057</v>
      </c>
      <c r="D535" s="1" t="s">
        <v>5051</v>
      </c>
      <c r="E535" s="1" t="s">
        <v>4429</v>
      </c>
      <c r="G535" t="str">
        <f>IFERROR(VLOOKUP(A536,Update!$C$2:$D$1569,2,FALSE),"")</f>
        <v>왼쪽 발톱</v>
      </c>
    </row>
    <row r="536" spans="1:7" x14ac:dyDescent="0.45">
      <c r="A536" s="1" t="str">
        <f t="shared" si="11"/>
        <v>ThingDef+BMT_Snowstalker.tools.1.label</v>
      </c>
      <c r="B536" s="1" t="s">
        <v>159</v>
      </c>
      <c r="C536" s="1" t="s">
        <v>5058</v>
      </c>
      <c r="D536" s="1" t="s">
        <v>5052</v>
      </c>
      <c r="E536" s="1" t="s">
        <v>4430</v>
      </c>
      <c r="G536" t="str">
        <f>IFERROR(VLOOKUP(A537,Update!$C$2:$D$1569,2,FALSE),"")</f>
        <v>오른쪽 발톱</v>
      </c>
    </row>
    <row r="537" spans="1:7" x14ac:dyDescent="0.45">
      <c r="A537" s="1" t="str">
        <f t="shared" si="11"/>
        <v>ThingDef+BMT_Snowstalker.tools.2.label</v>
      </c>
      <c r="B537" s="1" t="s">
        <v>159</v>
      </c>
      <c r="C537" s="1" t="s">
        <v>5059</v>
      </c>
      <c r="D537" s="1" t="s">
        <v>5053</v>
      </c>
      <c r="E537" s="1" t="s">
        <v>5196</v>
      </c>
      <c r="G537" s="1" t="s">
        <v>5196</v>
      </c>
    </row>
    <row r="538" spans="1:7" x14ac:dyDescent="0.45">
      <c r="A538" s="1" t="str">
        <f t="shared" si="11"/>
        <v>ThingDef+BMT_SonarRabbit.label</v>
      </c>
      <c r="B538" s="1" t="s">
        <v>159</v>
      </c>
      <c r="C538" s="1" t="s">
        <v>1416</v>
      </c>
      <c r="D538" s="1" t="s">
        <v>1417</v>
      </c>
      <c r="E538" s="1" t="s">
        <v>4306</v>
      </c>
      <c r="G538" t="str">
        <f>IFERROR(VLOOKUP(A538,Update!$C$2:$D$1569,2,FALSE),"")</f>
        <v>음파 토끼</v>
      </c>
    </row>
    <row r="539" spans="1:7" x14ac:dyDescent="0.45">
      <c r="A539" s="1" t="str">
        <f t="shared" si="11"/>
        <v>ThingDef+BMT_SonarRabbit.description</v>
      </c>
      <c r="B539" s="1" t="s">
        <v>159</v>
      </c>
      <c r="C539" s="1" t="s">
        <v>1419</v>
      </c>
      <c r="D539" s="1" t="s">
        <v>1420</v>
      </c>
      <c r="E539" s="1" t="s">
        <v>4639</v>
      </c>
      <c r="G539" t="str">
        <f>IFERROR(VLOOKUP(A539,Update!$C$2:$D$1569,2,FALSE),"")</f>
        <v>이 토끼는 반향 탐지 능력 덕분에 칠흑같이 어두운 환경에서도 생존할 수 있습니다. 작은 곰팡이를 먹이로 삼고 땅속에 집을 짓고 삽니다.</v>
      </c>
    </row>
    <row r="540" spans="1:7" x14ac:dyDescent="0.45">
      <c r="A540" s="1" t="str">
        <f t="shared" si="11"/>
        <v>ThingDef+BMT_SonarRabbit.tools.1.label</v>
      </c>
      <c r="B540" s="1" t="s">
        <v>159</v>
      </c>
      <c r="C540" s="1" t="s">
        <v>1422</v>
      </c>
      <c r="D540" s="1" t="s">
        <v>170</v>
      </c>
      <c r="E540" s="1" t="s">
        <v>4416</v>
      </c>
      <c r="G540" t="str">
        <f>IFERROR(VLOOKUP(A540,Update!$C$2:$D$1569,2,FALSE),"")</f>
        <v>머리</v>
      </c>
    </row>
    <row r="541" spans="1:7" x14ac:dyDescent="0.45">
      <c r="A541" s="1" t="str">
        <f t="shared" si="11"/>
        <v>ThingDef+BMT_Stoneback.label</v>
      </c>
      <c r="B541" s="1" t="s">
        <v>159</v>
      </c>
      <c r="C541" s="1" t="s">
        <v>1424</v>
      </c>
      <c r="D541" s="1" t="s">
        <v>1425</v>
      </c>
      <c r="E541" s="1" t="s">
        <v>4307</v>
      </c>
      <c r="G541" t="str">
        <f>IFERROR(VLOOKUP(A541,Update!$C$2:$D$1569,2,FALSE),"")</f>
        <v>스톤백</v>
      </c>
    </row>
    <row r="542" spans="1:7" x14ac:dyDescent="0.45">
      <c r="A542" s="1" t="str">
        <f t="shared" si="11"/>
        <v>ThingDef+BMT_Stoneback.description</v>
      </c>
      <c r="B542" s="1" t="s">
        <v>159</v>
      </c>
      <c r="C542" s="1" t="s">
        <v>1427</v>
      </c>
      <c r="D542" s="1" t="s">
        <v>1428</v>
      </c>
      <c r="E542" s="1" t="s">
        <v>4640</v>
      </c>
      <c r="G542" t="str">
        <f>IFERROR(VLOOKUP(A542,Update!$C$2:$D$1569,2,FALSE),"")</f>
        <v>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v>
      </c>
    </row>
    <row r="543" spans="1:7" x14ac:dyDescent="0.45">
      <c r="A543" s="1" t="str">
        <f t="shared" si="11"/>
        <v>ThingDef+BMT_Stoneback.tools.0.label</v>
      </c>
      <c r="B543" s="1" t="s">
        <v>159</v>
      </c>
      <c r="C543" s="1" t="s">
        <v>1430</v>
      </c>
      <c r="D543" s="1" t="s">
        <v>227</v>
      </c>
      <c r="E543" s="1" t="s">
        <v>4429</v>
      </c>
      <c r="G543" t="str">
        <f>IFERROR(VLOOKUP(A543,Update!$C$2:$D$1569,2,FALSE),"")</f>
        <v>왼쪽 발톱</v>
      </c>
    </row>
    <row r="544" spans="1:7" x14ac:dyDescent="0.45">
      <c r="A544" s="1" t="str">
        <f t="shared" si="11"/>
        <v>ThingDef+BMT_Stoneback.tools.1.label</v>
      </c>
      <c r="B544" s="1" t="s">
        <v>159</v>
      </c>
      <c r="C544" s="1" t="s">
        <v>1432</v>
      </c>
      <c r="D544" s="1" t="s">
        <v>230</v>
      </c>
      <c r="E544" s="1" t="s">
        <v>4430</v>
      </c>
      <c r="G544" t="str">
        <f>IFERROR(VLOOKUP(A544,Update!$C$2:$D$1569,2,FALSE),"")</f>
        <v>오른쪽 발톱</v>
      </c>
    </row>
    <row r="545" spans="1:7" x14ac:dyDescent="0.45">
      <c r="A545" s="1" t="str">
        <f t="shared" si="11"/>
        <v>ThingDef+BMT_Stoneback.tools.3.label</v>
      </c>
      <c r="B545" s="1" t="s">
        <v>159</v>
      </c>
      <c r="C545" s="1" t="s">
        <v>1434</v>
      </c>
      <c r="D545" s="1" t="s">
        <v>170</v>
      </c>
      <c r="E545" s="1" t="s">
        <v>4416</v>
      </c>
      <c r="G545" t="str">
        <f>IFERROR(VLOOKUP(A545,Update!$C$2:$D$1569,2,FALSE),"")</f>
        <v>머리</v>
      </c>
    </row>
    <row r="546" spans="1:7" x14ac:dyDescent="0.45">
      <c r="A546" s="1" t="str">
        <f t="shared" si="11"/>
        <v>ThingDef+BMT_EggStonebackFertilized.label</v>
      </c>
      <c r="B546" s="1" t="s">
        <v>159</v>
      </c>
      <c r="C546" s="1" t="s">
        <v>1436</v>
      </c>
      <c r="D546" s="1" t="s">
        <v>1437</v>
      </c>
      <c r="E546" s="1" t="s">
        <v>4641</v>
      </c>
      <c r="G546" t="str">
        <f>IFERROR(VLOOKUP(A546,Update!$C$2:$D$1569,2,FALSE),"")</f>
        <v>스톤백 알 (수정란)</v>
      </c>
    </row>
    <row r="547" spans="1:7" x14ac:dyDescent="0.45">
      <c r="A547" s="1" t="str">
        <f t="shared" si="11"/>
        <v>ThingDef+BMT_EggStonebackFertilized.description</v>
      </c>
      <c r="B547" s="1" t="s">
        <v>159</v>
      </c>
      <c r="C547" s="1" t="s">
        <v>1439</v>
      </c>
      <c r="D547" s="1" t="s">
        <v>1440</v>
      </c>
      <c r="E547" s="1" t="s">
        <v>4642</v>
      </c>
      <c r="G547" t="str">
        <f>IFERROR(VLOOKUP(A547,Update!$C$2:$D$1569,2,FALSE),"")</f>
        <v>수정된 스톤백 알입니다. 모든 것이 순조롭게 진행되면 새끼 스톤백이 부화할 것입니다. 날로 먹어도 좋지만 익혀서 먹는 것이 훨씬 맛있습니다.</v>
      </c>
    </row>
    <row r="548" spans="1:7" x14ac:dyDescent="0.45">
      <c r="A548" s="1" t="str">
        <f t="shared" si="11"/>
        <v>ThingDef+BMT_Thrumbungus.label</v>
      </c>
      <c r="B548" s="1" t="s">
        <v>159</v>
      </c>
      <c r="C548" s="1" t="s">
        <v>1442</v>
      </c>
      <c r="D548" s="1" t="s">
        <v>1443</v>
      </c>
      <c r="E548" s="1" t="s">
        <v>4308</v>
      </c>
      <c r="G548" t="str">
        <f>IFERROR(VLOOKUP(A548,Update!$C$2:$D$1569,2,FALSE),"")</f>
        <v>트럼벙거스</v>
      </c>
    </row>
    <row r="549" spans="1:7" x14ac:dyDescent="0.45">
      <c r="A549" s="1" t="str">
        <f t="shared" si="11"/>
        <v>ThingDef+BMT_Thrumbungus.description</v>
      </c>
      <c r="B549" s="1" t="s">
        <v>159</v>
      </c>
      <c r="C549" s="1" t="s">
        <v>1445</v>
      </c>
      <c r="D549" s="1" t="s">
        <v>1446</v>
      </c>
      <c r="E549" s="1" t="s">
        <v>4643</v>
      </c>
      <c r="G549" t="str">
        <f>IFERROR(VLOOKUP(A549,Update!$C$2:$D$1569,2,FALSE),"")</f>
        <v>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v>
      </c>
    </row>
    <row r="550" spans="1:7" x14ac:dyDescent="0.45">
      <c r="A550" s="1" t="str">
        <f t="shared" si="11"/>
        <v>ThingDef+BMT_Thrumbungus.tools.0.label</v>
      </c>
      <c r="B550" s="1" t="s">
        <v>159</v>
      </c>
      <c r="C550" s="1" t="s">
        <v>1448</v>
      </c>
      <c r="D550" s="1" t="s">
        <v>1449</v>
      </c>
      <c r="E550" s="1" t="s">
        <v>4644</v>
      </c>
      <c r="G550" t="str">
        <f>IFERROR(VLOOKUP(A550,Update!$C$2:$D$1569,2,FALSE),"")</f>
        <v>버섯</v>
      </c>
    </row>
    <row r="551" spans="1:7" x14ac:dyDescent="0.45">
      <c r="A551" s="1" t="str">
        <f t="shared" si="11"/>
        <v>ThingDef+BMT_Thrumbungus.tools.2.label</v>
      </c>
      <c r="B551" s="1" t="s">
        <v>159</v>
      </c>
      <c r="C551" s="1" t="s">
        <v>1451</v>
      </c>
      <c r="D551" s="1" t="s">
        <v>1452</v>
      </c>
      <c r="E551" s="1" t="s">
        <v>4481</v>
      </c>
      <c r="G551" t="str">
        <f>IFERROR(VLOOKUP(A551,Update!$C$2:$D$1569,2,FALSE),"")</f>
        <v>왼발</v>
      </c>
    </row>
    <row r="552" spans="1:7" x14ac:dyDescent="0.45">
      <c r="A552" s="1" t="str">
        <f t="shared" si="11"/>
        <v>ThingDef+BMT_Thrumbungus.tools.3.label</v>
      </c>
      <c r="B552" s="1" t="s">
        <v>159</v>
      </c>
      <c r="C552" s="1" t="s">
        <v>1454</v>
      </c>
      <c r="D552" s="1" t="s">
        <v>485</v>
      </c>
      <c r="E552" s="1" t="s">
        <v>4482</v>
      </c>
      <c r="G552" t="str">
        <f>IFERROR(VLOOKUP(A552,Update!$C$2:$D$1569,2,FALSE),"")</f>
        <v>오른발</v>
      </c>
    </row>
    <row r="553" spans="1:7" x14ac:dyDescent="0.45">
      <c r="A553" s="1" t="str">
        <f t="shared" si="11"/>
        <v>ThingDef+BMT_Thrumbungus.tools.4.label</v>
      </c>
      <c r="B553" s="1" t="s">
        <v>159</v>
      </c>
      <c r="C553" s="1" t="s">
        <v>1456</v>
      </c>
      <c r="D553" s="1" t="s">
        <v>170</v>
      </c>
      <c r="E553" s="1" t="s">
        <v>4416</v>
      </c>
      <c r="G553" t="str">
        <f>IFERROR(VLOOKUP(A553,Update!$C$2:$D$1569,2,FALSE),"")</f>
        <v>머리</v>
      </c>
    </row>
    <row r="554" spans="1:7" x14ac:dyDescent="0.45">
      <c r="A554" s="1" t="str">
        <f t="shared" si="11"/>
        <v>ThingDef+BMT_TruffleMole.label</v>
      </c>
      <c r="B554" s="1" t="s">
        <v>159</v>
      </c>
      <c r="C554" s="1" t="s">
        <v>1458</v>
      </c>
      <c r="D554" s="1" t="s">
        <v>1459</v>
      </c>
      <c r="E554" s="1" t="s">
        <v>4310</v>
      </c>
      <c r="G554" t="str">
        <f>IFERROR(VLOOKUP(A554,Update!$C$2:$D$1569,2,FALSE),"")</f>
        <v>트러플 두더지</v>
      </c>
    </row>
    <row r="555" spans="1:7" x14ac:dyDescent="0.45">
      <c r="A555" s="1" t="str">
        <f t="shared" si="11"/>
        <v>ThingDef+BMT_TruffleMole.description</v>
      </c>
      <c r="B555" s="1" t="s">
        <v>159</v>
      </c>
      <c r="C555" s="1" t="s">
        <v>1461</v>
      </c>
      <c r="D555" s="1" t="s">
        <v>1462</v>
      </c>
      <c r="E555" s="1" t="s">
        <v>4645</v>
      </c>
      <c r="G555" t="str">
        <f>IFERROR(VLOOKUP(A555,Update!$C$2:$D$1569,2,FALSE),"")</f>
        <v>지구의 송로버섯 돼지와 묘한 관계가 있는 것으로 추정되는 이 두더지는 특별한 후각을 가지고 있어 희귀한 곰팡이를 찾아낼 수 있습니다.</v>
      </c>
    </row>
    <row r="556" spans="1:7" x14ac:dyDescent="0.45">
      <c r="A556" s="1" t="str">
        <f t="shared" si="11"/>
        <v>ThingDef+BMT_TruffleMole.tools.0.label</v>
      </c>
      <c r="B556" s="1" t="s">
        <v>159</v>
      </c>
      <c r="C556" s="1" t="s">
        <v>1464</v>
      </c>
      <c r="D556" s="1" t="s">
        <v>227</v>
      </c>
      <c r="E556" s="1" t="s">
        <v>4429</v>
      </c>
      <c r="G556" t="str">
        <f>IFERROR(VLOOKUP(A556,Update!$C$2:$D$1569,2,FALSE),"")</f>
        <v>왼쪽 발톱</v>
      </c>
    </row>
    <row r="557" spans="1:7" x14ac:dyDescent="0.45">
      <c r="A557" s="1" t="str">
        <f t="shared" si="11"/>
        <v>ThingDef+BMT_TruffleMole.tools.1.label</v>
      </c>
      <c r="B557" s="1" t="s">
        <v>159</v>
      </c>
      <c r="C557" s="1" t="s">
        <v>1466</v>
      </c>
      <c r="D557" s="1" t="s">
        <v>230</v>
      </c>
      <c r="E557" s="1" t="s">
        <v>4430</v>
      </c>
      <c r="G557" t="str">
        <f>IFERROR(VLOOKUP(A557,Update!$C$2:$D$1569,2,FALSE),"")</f>
        <v>오른쪽 발톱</v>
      </c>
    </row>
    <row r="558" spans="1:7" x14ac:dyDescent="0.45">
      <c r="A558" s="1" t="str">
        <f t="shared" si="11"/>
        <v>ThingDef+BMT_TruffleMole.tools.3.label</v>
      </c>
      <c r="B558" s="1" t="s">
        <v>159</v>
      </c>
      <c r="C558" s="1" t="s">
        <v>1468</v>
      </c>
      <c r="D558" s="1" t="s">
        <v>170</v>
      </c>
      <c r="E558" s="1" t="s">
        <v>4416</v>
      </c>
      <c r="G558" t="str">
        <f>IFERROR(VLOOKUP(A558,Update!$C$2:$D$1569,2,FALSE),"")</f>
        <v>머리</v>
      </c>
    </row>
    <row r="559" spans="1:7" x14ac:dyDescent="0.45">
      <c r="A559" s="1" t="str">
        <f t="shared" si="11"/>
        <v>ThingDef+BMT_WoollySpider.label</v>
      </c>
      <c r="B559" s="1" t="s">
        <v>159</v>
      </c>
      <c r="C559" s="1" t="s">
        <v>1470</v>
      </c>
      <c r="D559" s="1" t="s">
        <v>1471</v>
      </c>
      <c r="E559" s="1" t="s">
        <v>4313</v>
      </c>
      <c r="G559" t="str">
        <f>IFERROR(VLOOKUP(A559,Update!$C$2:$D$1569,2,FALSE),"")</f>
        <v>털 거미</v>
      </c>
    </row>
    <row r="560" spans="1:7" x14ac:dyDescent="0.45">
      <c r="A560" s="1" t="str">
        <f t="shared" si="11"/>
        <v>ThingDef+BMT_WoollySpider.description</v>
      </c>
      <c r="B560" s="1" t="s">
        <v>159</v>
      </c>
      <c r="C560" s="1" t="s">
        <v>1473</v>
      </c>
      <c r="D560" s="1" t="s">
        <v>1474</v>
      </c>
      <c r="E560" s="1" t="s">
        <v>4646</v>
      </c>
      <c r="G560" t="str">
        <f>IFERROR(VLOOKUP(A560,Update!$C$2:$D$1569,2,FALSE),"")</f>
        <v>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v>
      </c>
    </row>
    <row r="561" spans="1:7" x14ac:dyDescent="0.45">
      <c r="A561" s="1" t="str">
        <f t="shared" si="11"/>
        <v>ThingDef+BMT_WoollySpider.tools.0.label</v>
      </c>
      <c r="B561" s="1" t="s">
        <v>159</v>
      </c>
      <c r="C561" s="1" t="s">
        <v>1476</v>
      </c>
      <c r="D561" s="1" t="s">
        <v>407</v>
      </c>
      <c r="E561" s="1" t="s">
        <v>4463</v>
      </c>
      <c r="G561" t="str">
        <f>IFERROR(VLOOKUP(A561,Update!$C$2:$D$1569,2,FALSE),"")</f>
        <v>독 송곳니</v>
      </c>
    </row>
    <row r="562" spans="1:7" x14ac:dyDescent="0.45">
      <c r="A562" s="1" t="str">
        <f t="shared" si="11"/>
        <v>ThingDef+BMT_WoollySpider.tools.1.label</v>
      </c>
      <c r="B562" s="1" t="s">
        <v>159</v>
      </c>
      <c r="C562" s="1" t="s">
        <v>1478</v>
      </c>
      <c r="D562" s="1" t="s">
        <v>170</v>
      </c>
      <c r="E562" s="1" t="s">
        <v>4416</v>
      </c>
      <c r="G562" t="str">
        <f>IFERROR(VLOOKUP(A562,Update!$C$2:$D$1569,2,FALSE),"")</f>
        <v>머리</v>
      </c>
    </row>
    <row r="563" spans="1:7" x14ac:dyDescent="0.45">
      <c r="A563" s="1" t="str">
        <f t="shared" si="11"/>
        <v>ThingDef+BMT_WoollySpider.tools.2.label</v>
      </c>
      <c r="B563" s="1" t="s">
        <v>159</v>
      </c>
      <c r="C563" s="1" t="s">
        <v>1480</v>
      </c>
      <c r="D563" s="1" t="s">
        <v>412</v>
      </c>
      <c r="E563" s="1" t="s">
        <v>4464</v>
      </c>
      <c r="G563" t="str">
        <f>IFERROR(VLOOKUP(A563,Update!$C$2:$D$1569,2,FALSE),"")</f>
        <v>다리</v>
      </c>
    </row>
    <row r="564" spans="1:7" x14ac:dyDescent="0.45">
      <c r="A564" s="1" t="str">
        <f t="shared" si="11"/>
        <v>ThingDef+BMT_WoollySpider.tools.3.label</v>
      </c>
      <c r="B564" s="1" t="s">
        <v>159</v>
      </c>
      <c r="C564" s="1" t="s">
        <v>1482</v>
      </c>
      <c r="D564" s="1" t="s">
        <v>412</v>
      </c>
      <c r="E564" s="1" t="s">
        <v>4464</v>
      </c>
      <c r="G564" t="str">
        <f>IFERROR(VLOOKUP(A564,Update!$C$2:$D$1569,2,FALSE),"")</f>
        <v>다리</v>
      </c>
    </row>
    <row r="565" spans="1:7" x14ac:dyDescent="0.45">
      <c r="A565" s="1" t="str">
        <f t="shared" si="11"/>
        <v>ThingDef+BMT_EggWoollySpiderFertilized.label</v>
      </c>
      <c r="B565" s="1" t="s">
        <v>159</v>
      </c>
      <c r="C565" s="1" t="s">
        <v>1484</v>
      </c>
      <c r="D565" s="1" t="s">
        <v>1485</v>
      </c>
      <c r="E565" s="1" t="s">
        <v>4647</v>
      </c>
      <c r="G565" t="str">
        <f>IFERROR(VLOOKUP(A565,Update!$C$2:$D$1569,2,FALSE),"")</f>
        <v>털 거미 알 (수정란)</v>
      </c>
    </row>
    <row r="566" spans="1:7" x14ac:dyDescent="0.45">
      <c r="A566" s="1" t="str">
        <f t="shared" si="11"/>
        <v>ThingDef+BMT_EggWoollySpiderFertilized.description</v>
      </c>
      <c r="B566" s="1" t="s">
        <v>159</v>
      </c>
      <c r="C566" s="1" t="s">
        <v>1487</v>
      </c>
      <c r="D566" s="1" t="s">
        <v>1488</v>
      </c>
      <c r="E566" s="1" t="s">
        <v>4648</v>
      </c>
      <c r="G566" t="str">
        <f>IFERROR(VLOOKUP(A566,Update!$C$2:$D$1569,2,FALSE),"")</f>
        <v>털 거미 알. 모든 것이 순조롭게 진행되면 부화하여 보송보송한 새끼 거미가 될 것입니다. 날로 먹어도 좋지만 익혀서 먹는 것이 훨씬 맛있습니다.</v>
      </c>
    </row>
    <row r="567" spans="1:7" x14ac:dyDescent="0.45">
      <c r="A567" s="1" t="str">
        <f t="shared" si="11"/>
        <v>ThingDef+BMT_Woolybat.label</v>
      </c>
      <c r="B567" s="1" t="s">
        <v>159</v>
      </c>
      <c r="C567" s="1" t="s">
        <v>1490</v>
      </c>
      <c r="D567" s="1" t="s">
        <v>1491</v>
      </c>
      <c r="E567" s="1" t="s">
        <v>4314</v>
      </c>
      <c r="G567" t="str">
        <f>IFERROR(VLOOKUP(A567,Update!$C$2:$D$1569,2,FALSE),"")</f>
        <v>털 박쥐</v>
      </c>
    </row>
    <row r="568" spans="1:7" x14ac:dyDescent="0.45">
      <c r="A568" s="1" t="str">
        <f t="shared" si="11"/>
        <v>ThingDef+BMT_Woolybat.description</v>
      </c>
      <c r="B568" s="1" t="s">
        <v>159</v>
      </c>
      <c r="C568" s="1" t="s">
        <v>1493</v>
      </c>
      <c r="D568" s="1" t="s">
        <v>1494</v>
      </c>
      <c r="E568" s="1" t="s">
        <v>4649</v>
      </c>
      <c r="G568" t="str">
        <f>IFERROR(VLOOKUP(A568,Update!$C$2:$D$1569,2,FALSE),"")</f>
        <v>이 대형 박쥐는 수 세대에 걸쳐 양모와 같은 털을 얻기 위해 사육되어 왔습니다. 양털 채취를 더 쉽게 하기 위해 날지 못하도록 선택적으로 사육되었습니다. 살 수 있는 온도 범위는 놀라울 정도로 넓습니다.</v>
      </c>
    </row>
    <row r="569" spans="1:7" x14ac:dyDescent="0.45">
      <c r="A569" s="1" t="str">
        <f t="shared" si="11"/>
        <v>ThingDef+BMT_Woolybat.tools.0.label</v>
      </c>
      <c r="B569" s="1" t="s">
        <v>159</v>
      </c>
      <c r="C569" s="1" t="s">
        <v>1496</v>
      </c>
      <c r="D569" s="1" t="s">
        <v>1119</v>
      </c>
      <c r="E569" s="1" t="s">
        <v>4110</v>
      </c>
      <c r="G569" t="str">
        <f>IFERROR(VLOOKUP(A569,Update!$C$2:$D$1569,2,FALSE),"")</f>
        <v>날개</v>
      </c>
    </row>
    <row r="570" spans="1:7" x14ac:dyDescent="0.45">
      <c r="A570" s="1" t="str">
        <f t="shared" si="11"/>
        <v>ThingDef+BMT_Woolybat.tools.1.label</v>
      </c>
      <c r="B570" s="1" t="s">
        <v>159</v>
      </c>
      <c r="C570" s="1" t="s">
        <v>1498</v>
      </c>
      <c r="D570" s="1" t="s">
        <v>1119</v>
      </c>
      <c r="E570" s="1" t="s">
        <v>4110</v>
      </c>
      <c r="G570" t="str">
        <f>IFERROR(VLOOKUP(A570,Update!$C$2:$D$1569,2,FALSE),"")</f>
        <v>날개</v>
      </c>
    </row>
    <row r="571" spans="1:7" x14ac:dyDescent="0.45">
      <c r="A571" s="1" t="str">
        <f t="shared" si="11"/>
        <v>ThingDef+BMT_Woolybat.tools.3.label</v>
      </c>
      <c r="B571" s="1" t="s">
        <v>159</v>
      </c>
      <c r="C571" s="1" t="s">
        <v>1500</v>
      </c>
      <c r="D571" s="1" t="s">
        <v>170</v>
      </c>
      <c r="E571" s="1" t="s">
        <v>4416</v>
      </c>
      <c r="G571" t="str">
        <f>IFERROR(VLOOKUP(A571,Update!$C$2:$D$1569,2,FALSE),"")</f>
        <v>머리</v>
      </c>
    </row>
    <row r="572" spans="1:7" x14ac:dyDescent="0.45">
      <c r="A572" s="1" t="str">
        <f t="shared" si="11"/>
        <v>ThingDef+BMT_BatWool.label</v>
      </c>
      <c r="B572" s="1" t="s">
        <v>159</v>
      </c>
      <c r="C572" s="1" t="s">
        <v>1502</v>
      </c>
      <c r="D572" s="1" t="s">
        <v>1503</v>
      </c>
      <c r="E572" s="1" t="s">
        <v>4650</v>
      </c>
      <c r="G572" t="str">
        <f>IFERROR(VLOOKUP(A572,Update!$C$2:$D$1569,2,FALSE),"")</f>
        <v>박쥐 털</v>
      </c>
    </row>
    <row r="573" spans="1:7" x14ac:dyDescent="0.45">
      <c r="A573" s="1" t="str">
        <f t="shared" si="11"/>
        <v>ThingDef+BMT_BatWool.description</v>
      </c>
      <c r="B573" s="1" t="s">
        <v>159</v>
      </c>
      <c r="C573" s="1" t="s">
        <v>1505</v>
      </c>
      <c r="D573" s="1" t="s">
        <v>1506</v>
      </c>
      <c r="E573" s="1" t="s">
        <v>4651</v>
      </c>
      <c r="G573" t="str">
        <f>IFERROR(VLOOKUP(A573,Update!$C$2:$D$1569,2,FALSE),"")</f>
        <v>지하 박쥐의 한 종에서 추출한 매우 부드러운 털입니다.</v>
      </c>
    </row>
    <row r="574" spans="1:7" x14ac:dyDescent="0.45">
      <c r="A574" s="1" t="str">
        <f t="shared" si="11"/>
        <v>ThingDef+BMT_Xyrion.label</v>
      </c>
      <c r="B574" s="1" t="s">
        <v>159</v>
      </c>
      <c r="C574" s="1" t="s">
        <v>1508</v>
      </c>
      <c r="D574" s="1" t="s">
        <v>1509</v>
      </c>
      <c r="E574" s="1" t="s">
        <v>4315</v>
      </c>
      <c r="G574" t="str">
        <f>IFERROR(VLOOKUP(A574,Update!$C$2:$D$1569,2,FALSE),"")</f>
        <v>자이리온</v>
      </c>
    </row>
    <row r="575" spans="1:7" x14ac:dyDescent="0.45">
      <c r="A575" s="1" t="str">
        <f t="shared" si="11"/>
        <v>ThingDef+BMT_Xyrion.description</v>
      </c>
      <c r="B575" s="1" t="s">
        <v>159</v>
      </c>
      <c r="C575" s="1" t="s">
        <v>1511</v>
      </c>
      <c r="D575" s="1" t="s">
        <v>1512</v>
      </c>
      <c r="E575" s="1" t="s">
        <v>4652</v>
      </c>
      <c r="G575" t="str">
        <f>IFERROR(VLOOKUP(A575,Update!$C$2:$D$1569,2,FALSE),"")</f>
        <v>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v>
      </c>
    </row>
    <row r="576" spans="1:7" x14ac:dyDescent="0.45">
      <c r="A576" s="1" t="str">
        <f t="shared" si="11"/>
        <v>ThingDef+BMT_Xyrion.tools.0.label</v>
      </c>
      <c r="B576" s="1" t="s">
        <v>159</v>
      </c>
      <c r="C576" s="1" t="s">
        <v>1514</v>
      </c>
      <c r="D576" s="1" t="s">
        <v>227</v>
      </c>
      <c r="E576" s="1" t="s">
        <v>4429</v>
      </c>
      <c r="G576" t="str">
        <f>IFERROR(VLOOKUP(A576,Update!$C$2:$D$1569,2,FALSE),"")</f>
        <v>왼쪽 발톱</v>
      </c>
    </row>
    <row r="577" spans="1:7" x14ac:dyDescent="0.45">
      <c r="A577" s="1" t="str">
        <f t="shared" si="11"/>
        <v>ThingDef+BMT_Xyrion.tools.1.label</v>
      </c>
      <c r="B577" s="1" t="s">
        <v>159</v>
      </c>
      <c r="C577" s="1" t="s">
        <v>1516</v>
      </c>
      <c r="D577" s="1" t="s">
        <v>230</v>
      </c>
      <c r="E577" s="1" t="s">
        <v>4430</v>
      </c>
      <c r="G577" t="str">
        <f>IFERROR(VLOOKUP(A577,Update!$C$2:$D$1569,2,FALSE),"")</f>
        <v>오른쪽 발톱</v>
      </c>
    </row>
    <row r="578" spans="1:7" x14ac:dyDescent="0.45">
      <c r="A578" s="1" t="str">
        <f t="shared" si="11"/>
        <v>ThingDef+BMT_Xyrion.tools.3.label</v>
      </c>
      <c r="B578" s="1" t="s">
        <v>159</v>
      </c>
      <c r="C578" s="1" t="s">
        <v>1518</v>
      </c>
      <c r="D578" s="1" t="s">
        <v>170</v>
      </c>
      <c r="E578" s="1" t="s">
        <v>4416</v>
      </c>
      <c r="G578" t="str">
        <f>IFERROR(VLOOKUP(A578,Update!$C$2:$D$1569,2,FALSE),"")</f>
        <v>머리</v>
      </c>
    </row>
    <row r="579" spans="1:7" x14ac:dyDescent="0.45">
      <c r="A579" s="1" t="str">
        <f t="shared" si="11"/>
        <v>ThingDef+BMT_EggXyrionFertilized.label</v>
      </c>
      <c r="B579" s="1" t="s">
        <v>159</v>
      </c>
      <c r="C579" s="1" t="s">
        <v>1520</v>
      </c>
      <c r="D579" s="1" t="s">
        <v>1521</v>
      </c>
      <c r="E579" s="1" t="s">
        <v>4653</v>
      </c>
      <c r="G579" t="str">
        <f>IFERROR(VLOOKUP(A579,Update!$C$2:$D$1569,2,FALSE),"")</f>
        <v>자이리온 알 (수정란)</v>
      </c>
    </row>
    <row r="580" spans="1:7" x14ac:dyDescent="0.45">
      <c r="A580" s="1" t="str">
        <f t="shared" si="11"/>
        <v>ThingDef+BMT_EggXyrionFertilized.description</v>
      </c>
      <c r="B580" s="1" t="s">
        <v>159</v>
      </c>
      <c r="C580" s="1" t="s">
        <v>1523</v>
      </c>
      <c r="D580" s="1" t="s">
        <v>1524</v>
      </c>
      <c r="E580" s="1" t="s">
        <v>4654</v>
      </c>
      <c r="G580" t="str">
        <f>IFERROR(VLOOKUP(A580,Update!$C$2:$D$1569,2,FALSE),"")</f>
        <v>수정된 자이리온 알입니다. 모든 것이 순조롭게 진행되면 자이리온으로 부화할 것입니다. 날로 먹어도 좋지만 익혀서 먹는 것이 훨씬 맛있습니다.</v>
      </c>
    </row>
    <row r="581" spans="1:7" x14ac:dyDescent="0.45">
      <c r="A581" s="1" t="str">
        <f t="shared" si="11"/>
        <v>ThingDef+BMT_XyrionTail.label</v>
      </c>
      <c r="B581" s="1" t="s">
        <v>159</v>
      </c>
      <c r="C581" s="1" t="s">
        <v>1526</v>
      </c>
      <c r="D581" s="1" t="s">
        <v>1527</v>
      </c>
      <c r="E581" s="1" t="s">
        <v>4655</v>
      </c>
      <c r="G581" t="str">
        <f>IFERROR(VLOOKUP(A581,Update!$C$2:$D$1569,2,FALSE),"")</f>
        <v>자이리온 꼬리</v>
      </c>
    </row>
    <row r="582" spans="1:7" x14ac:dyDescent="0.45">
      <c r="A582" s="1" t="str">
        <f t="shared" si="11"/>
        <v>ThingDef+BMT_XyrionTail.description</v>
      </c>
      <c r="B582" s="1" t="s">
        <v>159</v>
      </c>
      <c r="C582" s="1" t="s">
        <v>1529</v>
      </c>
      <c r="D582" s="1" t="s">
        <v>1530</v>
      </c>
      <c r="E582" s="1" t="s">
        <v>4656</v>
      </c>
      <c r="G582" t="str">
        <f>IFERROR(VLOOKUP(A582,Update!$C$2:$D$1569,2,FALSE),"")</f>
        <v>자이리온 꼬리. 아직 약간 꿈틀거립니다.</v>
      </c>
    </row>
    <row r="583" spans="1:7" x14ac:dyDescent="0.45">
      <c r="A583" s="1" t="str">
        <f t="shared" si="11"/>
        <v>ThingDef+BMT_Yooka.label</v>
      </c>
      <c r="B583" s="1" t="s">
        <v>159</v>
      </c>
      <c r="C583" s="1" t="s">
        <v>1532</v>
      </c>
      <c r="D583" s="1" t="s">
        <v>1533</v>
      </c>
      <c r="E583" s="1" t="s">
        <v>4317</v>
      </c>
      <c r="G583" t="str">
        <f>IFERROR(VLOOKUP(A583,Update!$C$2:$D$1569,2,FALSE),"")</f>
        <v>유카</v>
      </c>
    </row>
    <row r="584" spans="1:7" x14ac:dyDescent="0.45">
      <c r="A584" s="1" t="str">
        <f t="shared" ref="A584:A647" si="12">_xlfn.TEXTJOIN("+",,B584,C584)</f>
        <v>ThingDef+BMT_Yooka.description</v>
      </c>
      <c r="B584" s="1" t="s">
        <v>159</v>
      </c>
      <c r="C584" s="1" t="s">
        <v>1535</v>
      </c>
      <c r="D584" s="1" t="s">
        <v>1536</v>
      </c>
      <c r="E584" s="1" t="s">
        <v>4657</v>
      </c>
      <c r="G584" t="str">
        <f>IFERROR(VLOOKUP(A584,Update!$C$2:$D$1569,2,FALSE),"")</f>
        <v>낙타, 라마와 밀접한 관련이 있는 우뚝 솟은 곱추 포유류입니다. 천적이 거의 없어 키가 큰 곰팡이들 사이에서 무심한 듯 우아하게 풀을 뜯어먹습니다.</v>
      </c>
    </row>
    <row r="585" spans="1:7" x14ac:dyDescent="0.45">
      <c r="A585" s="1" t="str">
        <f t="shared" si="12"/>
        <v>ThingDef+BMT_Yooka.tools.0.label</v>
      </c>
      <c r="B585" s="1" t="s">
        <v>159</v>
      </c>
      <c r="C585" s="1" t="s">
        <v>1538</v>
      </c>
      <c r="D585" s="1" t="s">
        <v>348</v>
      </c>
      <c r="E585" s="1" t="s">
        <v>4449</v>
      </c>
      <c r="G585" t="str">
        <f>IFERROR(VLOOKUP(A585,Update!$C$2:$D$1569,2,FALSE),"")</f>
        <v>왼쪽 발굽</v>
      </c>
    </row>
    <row r="586" spans="1:7" x14ac:dyDescent="0.45">
      <c r="A586" s="1" t="str">
        <f t="shared" si="12"/>
        <v>ThingDef+BMT_Yooka.tools.1.label</v>
      </c>
      <c r="B586" s="1" t="s">
        <v>159</v>
      </c>
      <c r="C586" s="1" t="s">
        <v>1540</v>
      </c>
      <c r="D586" s="1" t="s">
        <v>351</v>
      </c>
      <c r="E586" s="1" t="s">
        <v>4450</v>
      </c>
      <c r="G586" t="str">
        <f>IFERROR(VLOOKUP(A586,Update!$C$2:$D$1569,2,FALSE),"")</f>
        <v>오른쪽 발굽</v>
      </c>
    </row>
    <row r="587" spans="1:7" x14ac:dyDescent="0.45">
      <c r="A587" s="1" t="str">
        <f t="shared" si="12"/>
        <v>ThingDef+BMT_Yooka.tools.3.label</v>
      </c>
      <c r="B587" s="1" t="s">
        <v>159</v>
      </c>
      <c r="C587" s="1" t="s">
        <v>1542</v>
      </c>
      <c r="D587" s="1" t="s">
        <v>170</v>
      </c>
      <c r="E587" s="1" t="s">
        <v>4416</v>
      </c>
      <c r="G587" t="str">
        <f>IFERROR(VLOOKUP(A587,Update!$C$2:$D$1569,2,FALSE),"")</f>
        <v>머리</v>
      </c>
    </row>
    <row r="588" spans="1:7" x14ac:dyDescent="0.45">
      <c r="A588" s="1" t="str">
        <f t="shared" si="12"/>
        <v>ThingDef+BMT_AdvancedFungiponicsBasin.label</v>
      </c>
      <c r="B588" s="1" t="s">
        <v>159</v>
      </c>
      <c r="C588" s="1" t="s">
        <v>1544</v>
      </c>
      <c r="D588" s="1" t="s">
        <v>1545</v>
      </c>
      <c r="E588" s="1" t="s">
        <v>4658</v>
      </c>
      <c r="G588" t="str">
        <f>IFERROR(VLOOKUP(A588,Update!$C$2:$D$1569,2,FALSE),"")</f>
        <v>고급 진균 배양기</v>
      </c>
    </row>
    <row r="589" spans="1:7" x14ac:dyDescent="0.45">
      <c r="A589" s="1" t="str">
        <f t="shared" si="12"/>
        <v>ThingDef+BMT_AdvancedFungiponicsBasin.description</v>
      </c>
      <c r="B589" s="1" t="s">
        <v>159</v>
      </c>
      <c r="C589" s="1" t="s">
        <v>1547</v>
      </c>
      <c r="D589" s="1" t="s">
        <v>1548</v>
      </c>
      <c r="E589" s="1" t="s">
        <v>4659</v>
      </c>
      <c r="G589" t="str">
        <f>IFERROR(VLOOKUP(A589,Update!$C$2:$D$1569,2,FALSE),"")</f>
        <v>곰팡이를 키우기 위한 인공 영양 배양조. 영양분 펌프는 지속적으로 작동해야 하며, 전원이 차단되면 식물은 죽게 됩니다.</v>
      </c>
    </row>
    <row r="590" spans="1:7" x14ac:dyDescent="0.45">
      <c r="A590" s="1" t="str">
        <f t="shared" si="12"/>
        <v>ThingDef+BMT_FungalPowerGenerator.label</v>
      </c>
      <c r="B590" s="1" t="s">
        <v>159</v>
      </c>
      <c r="C590" s="1" t="s">
        <v>1550</v>
      </c>
      <c r="D590" s="1" t="s">
        <v>1551</v>
      </c>
      <c r="E590" s="1" t="s">
        <v>4660</v>
      </c>
      <c r="G590" t="str">
        <f>IFERROR(VLOOKUP(A590,Update!$C$2:$D$1569,2,FALSE),"")</f>
        <v>발전 버섯</v>
      </c>
    </row>
    <row r="591" spans="1:7" x14ac:dyDescent="0.45">
      <c r="A591" s="1" t="str">
        <f t="shared" si="12"/>
        <v>ThingDef+BMT_FungalPowerGenerator.description</v>
      </c>
      <c r="B591" s="1" t="s">
        <v>159</v>
      </c>
      <c r="C591" s="1" t="s">
        <v>1553</v>
      </c>
      <c r="D591" s="1" t="s">
        <v>1554</v>
      </c>
      <c r="E591" s="1" t="s">
        <v>4661</v>
      </c>
      <c r="G591" t="str">
        <f>IFERROR(VLOOKUP(A591,Update!$C$2:$D$1569,2,FALSE),"")</f>
        <v>근처에 심은 특수 곰팡이를 사용하여 전력을 생산합니다. 효율은 곰팡이의 양에 따라 달라집니다.</v>
      </c>
    </row>
    <row r="592" spans="1:7" x14ac:dyDescent="0.45">
      <c r="A592" s="1" t="str">
        <f t="shared" si="12"/>
        <v>ThingDef+BMT_CrystalIncubator.label</v>
      </c>
      <c r="B592" s="1" t="s">
        <v>159</v>
      </c>
      <c r="C592" s="1" t="s">
        <v>1556</v>
      </c>
      <c r="D592" s="1" t="s">
        <v>1557</v>
      </c>
      <c r="E592" s="1" t="s">
        <v>4662</v>
      </c>
      <c r="G592" t="str">
        <f>IFERROR(VLOOKUP(A592,Update!$C$2:$D$1569,2,FALSE),"")</f>
        <v>크리스탈 인큐베이터</v>
      </c>
    </row>
    <row r="593" spans="1:7" x14ac:dyDescent="0.45">
      <c r="A593" s="1" t="str">
        <f t="shared" si="12"/>
        <v>ThingDef+BMT_CrystalIncubator.description</v>
      </c>
      <c r="B593" s="1" t="s">
        <v>159</v>
      </c>
      <c r="C593" s="1" t="s">
        <v>1559</v>
      </c>
      <c r="D593" s="1" t="s">
        <v>1560</v>
      </c>
      <c r="E593" s="1" t="s">
        <v>4663</v>
      </c>
      <c r="G593" t="str">
        <f>IFERROR(VLOOKUP(A593,Update!$C$2:$D$1569,2,FALSE),"")</f>
        <v>공기에서 추출한 원자를 사용하여 복잡한 일련의 화학 반응을 통해 천천히 결정을 생성합니다. 매우 휘발성이 강합니다. 지붕을 지탱할 수 있습니다.</v>
      </c>
    </row>
    <row r="594" spans="1:7" x14ac:dyDescent="0.45">
      <c r="A594" s="1" t="str">
        <f t="shared" si="12"/>
        <v>ThingDef+BMT_DrillPod.label</v>
      </c>
      <c r="B594" s="1" t="s">
        <v>159</v>
      </c>
      <c r="C594" s="1" t="s">
        <v>1562</v>
      </c>
      <c r="D594" s="1" t="s">
        <v>1563</v>
      </c>
      <c r="E594" s="1" t="s">
        <v>4664</v>
      </c>
      <c r="G594" t="str">
        <f>IFERROR(VLOOKUP(A594,Update!$C$2:$D$1569,2,FALSE),"")</f>
        <v>드릴 포드</v>
      </c>
    </row>
    <row r="595" spans="1:7" x14ac:dyDescent="0.45">
      <c r="A595" s="1" t="str">
        <f t="shared" si="12"/>
        <v>ThingDef+BMT_DrillPod.description</v>
      </c>
      <c r="B595" s="1" t="s">
        <v>159</v>
      </c>
      <c r="C595" s="1" t="s">
        <v>1565</v>
      </c>
      <c r="D595" s="1" t="s">
        <v>1566</v>
      </c>
      <c r="E595" s="1" t="s">
        <v>4665</v>
      </c>
      <c r="G595" t="str">
        <f>IFERROR(VLOOKUP(A595,Update!$C$2:$D$1569,2,FALSE),"")</f>
        <v>사람, 물건, 동물을 태울 수 있는 발사식 지하 화물 포드입니다. 선물을 보내거나, 사람이나 물자를 수송하거나, 기습 공격을 하거나, 전투를 지원하는 데 사용할 수 있습니다.</v>
      </c>
    </row>
    <row r="596" spans="1:7" x14ac:dyDescent="0.45">
      <c r="A596" s="1" t="str">
        <f t="shared" si="12"/>
        <v>ThingDef+BMT_DrillPodIncoming.label</v>
      </c>
      <c r="B596" s="1" t="s">
        <v>159</v>
      </c>
      <c r="C596" s="1" t="s">
        <v>1568</v>
      </c>
      <c r="D596" s="1" t="s">
        <v>1569</v>
      </c>
      <c r="E596" s="1" t="s">
        <v>4666</v>
      </c>
      <c r="G596" t="str">
        <f>IFERROR(VLOOKUP(A596,Update!$C$2:$D$1569,2,FALSE),"")</f>
        <v>드릴 포드 (도착 중)</v>
      </c>
    </row>
    <row r="597" spans="1:7" x14ac:dyDescent="0.45">
      <c r="A597" s="1" t="str">
        <f t="shared" si="12"/>
        <v>ThingDef+BMT_DrillPodLeaving.label</v>
      </c>
      <c r="B597" s="1" t="s">
        <v>159</v>
      </c>
      <c r="C597" s="1" t="s">
        <v>1571</v>
      </c>
      <c r="D597" s="1" t="s">
        <v>1572</v>
      </c>
      <c r="E597" s="1" t="s">
        <v>4667</v>
      </c>
      <c r="G597" t="str">
        <f>IFERROR(VLOOKUP(A597,Update!$C$2:$D$1569,2,FALSE),"")</f>
        <v>드릴 포드 (떠나는 중)</v>
      </c>
    </row>
    <row r="598" spans="1:7" x14ac:dyDescent="0.45">
      <c r="A598" s="1" t="str">
        <f t="shared" si="12"/>
        <v>ThingDef+BMT_DrillPodActive.label</v>
      </c>
      <c r="B598" s="1" t="s">
        <v>159</v>
      </c>
      <c r="C598" s="1" t="s">
        <v>1574</v>
      </c>
      <c r="D598" s="1" t="s">
        <v>1575</v>
      </c>
      <c r="E598" s="1" t="s">
        <v>4664</v>
      </c>
      <c r="G598" t="str">
        <f>IFERROR(VLOOKUP(A598,Update!$C$2:$D$1569,2,FALSE),"")</f>
        <v>드릴 포드</v>
      </c>
    </row>
    <row r="599" spans="1:7" x14ac:dyDescent="0.45">
      <c r="A599" s="1" t="str">
        <f t="shared" si="12"/>
        <v>ThingDef+BMT_CrystalTorch.label</v>
      </c>
      <c r="B599" s="1" t="s">
        <v>159</v>
      </c>
      <c r="C599" s="1" t="s">
        <v>1577</v>
      </c>
      <c r="D599" s="1" t="s">
        <v>1578</v>
      </c>
      <c r="E599" s="1" t="s">
        <v>4668</v>
      </c>
      <c r="G599" t="str">
        <f>IFERROR(VLOOKUP(A599,Update!$C$2:$D$1569,2,FALSE),"")</f>
        <v>크리스탈 횃불</v>
      </c>
    </row>
    <row r="600" spans="1:7" x14ac:dyDescent="0.45">
      <c r="A600" s="1" t="str">
        <f t="shared" si="12"/>
        <v>ThingDef+BMT_CrystalTorch.description</v>
      </c>
      <c r="B600" s="1" t="s">
        <v>159</v>
      </c>
      <c r="C600" s="1" t="s">
        <v>1580</v>
      </c>
      <c r="D600" s="1" t="s">
        <v>1581</v>
      </c>
      <c r="E600" s="1" t="s">
        <v>4669</v>
      </c>
      <c r="G600" t="str">
        <f>IFERROR(VLOOKUP(A600,Update!$C$2:$D$1569,2,FALSE),"")</f>
        <v>넓은 영역에 빛을 발하는 특수 처리된 횃불입니다.</v>
      </c>
    </row>
    <row r="601" spans="1:7" x14ac:dyDescent="0.45">
      <c r="A601" s="1" t="str">
        <f t="shared" si="12"/>
        <v>ThingDef+BMT_CrystalLamp.label</v>
      </c>
      <c r="B601" s="1" t="s">
        <v>159</v>
      </c>
      <c r="C601" s="1" t="s">
        <v>1583</v>
      </c>
      <c r="D601" s="1" t="s">
        <v>1584</v>
      </c>
      <c r="E601" s="1" t="s">
        <v>4670</v>
      </c>
      <c r="G601" t="str">
        <f>IFERROR(VLOOKUP(A601,Update!$C$2:$D$1569,2,FALSE),"")</f>
        <v>크리스탈 램프</v>
      </c>
    </row>
    <row r="602" spans="1:7" x14ac:dyDescent="0.45">
      <c r="A602" s="1" t="str">
        <f t="shared" si="12"/>
        <v>ThingDef+BMT_CrystalLamp.description</v>
      </c>
      <c r="B602" s="1" t="s">
        <v>159</v>
      </c>
      <c r="C602" s="1" t="s">
        <v>1586</v>
      </c>
      <c r="D602" s="1" t="s">
        <v>1587</v>
      </c>
      <c r="E602" s="1" t="s">
        <v>4671</v>
      </c>
      <c r="G602" t="str">
        <f>IFERROR(VLOOKUP(A602,Update!$C$2:$D$1569,2,FALSE),"")</f>
        <v>넓은 영역에 빛을 발하는 특수 처리된 램프입니다.</v>
      </c>
    </row>
    <row r="603" spans="1:7" x14ac:dyDescent="0.45">
      <c r="A603" s="1" t="str">
        <f t="shared" si="12"/>
        <v>ThingDef+BMT_GlowGooTorch.label</v>
      </c>
      <c r="B603" s="1" t="s">
        <v>159</v>
      </c>
      <c r="C603" s="1" t="s">
        <v>1589</v>
      </c>
      <c r="D603" s="1" t="s">
        <v>1590</v>
      </c>
      <c r="E603" s="1" t="s">
        <v>4672</v>
      </c>
      <c r="G603" t="str">
        <f>IFERROR(VLOOKUP(A603,Update!$C$2:$D$1569,2,FALSE),"")</f>
        <v>발광 점액 횃불</v>
      </c>
    </row>
    <row r="604" spans="1:7" x14ac:dyDescent="0.45">
      <c r="A604" s="1" t="str">
        <f t="shared" si="12"/>
        <v>ThingDef+BMT_GlowGooTorch.description</v>
      </c>
      <c r="B604" s="1" t="s">
        <v>159</v>
      </c>
      <c r="C604" s="1" t="s">
        <v>1592</v>
      </c>
      <c r="D604" s="1" t="s">
        <v>1581</v>
      </c>
      <c r="E604" s="1" t="s">
        <v>4669</v>
      </c>
      <c r="G604" t="str">
        <f>IFERROR(VLOOKUP(A604,Update!$C$2:$D$1569,2,FALSE),"")</f>
        <v>넓은 영역에 빛을 발하는 특수 처리된 횃불입니다.</v>
      </c>
    </row>
    <row r="605" spans="1:7" x14ac:dyDescent="0.45">
      <c r="A605" s="1" t="str">
        <f t="shared" si="12"/>
        <v>ThingDef+BMT_FungalGlowGooTorch.label</v>
      </c>
      <c r="B605" s="1" t="s">
        <v>159</v>
      </c>
      <c r="C605" s="1" t="s">
        <v>1594</v>
      </c>
      <c r="D605" s="1" t="s">
        <v>1595</v>
      </c>
      <c r="E605" s="1" t="s">
        <v>4673</v>
      </c>
      <c r="G605" t="str">
        <f>IFERROR(VLOOKUP(A605,Update!$C$2:$D$1569,2,FALSE),"")</f>
        <v>곰팡이 발광 점액 토치</v>
      </c>
    </row>
    <row r="606" spans="1:7" x14ac:dyDescent="0.45">
      <c r="A606" s="1" t="str">
        <f t="shared" si="12"/>
        <v>ThingDef+BMT_FungalGlowGooTorch.description</v>
      </c>
      <c r="B606" s="1" t="s">
        <v>159</v>
      </c>
      <c r="C606" s="1" t="s">
        <v>1597</v>
      </c>
      <c r="D606" s="1" t="s">
        <v>1581</v>
      </c>
      <c r="E606" s="1" t="s">
        <v>4669</v>
      </c>
      <c r="G606" t="str">
        <f>IFERROR(VLOOKUP(A606,Update!$C$2:$D$1569,2,FALSE),"")</f>
        <v>넓은 영역에 빛을 발하는 특수 처리된 횃불입니다.</v>
      </c>
    </row>
    <row r="607" spans="1:7" x14ac:dyDescent="0.45">
      <c r="A607" s="1" t="str">
        <f t="shared" si="12"/>
        <v>ThingDef+BMT_FungalCrystalTorch.label</v>
      </c>
      <c r="B607" s="1" t="s">
        <v>159</v>
      </c>
      <c r="C607" s="1" t="s">
        <v>1599</v>
      </c>
      <c r="D607" s="1" t="s">
        <v>1600</v>
      </c>
      <c r="E607" s="1" t="s">
        <v>4674</v>
      </c>
      <c r="G607" t="str">
        <f>IFERROR(VLOOKUP(A607,Update!$C$2:$D$1569,2,FALSE),"")</f>
        <v>곰팡이 크리스탈 횃불</v>
      </c>
    </row>
    <row r="608" spans="1:7" x14ac:dyDescent="0.45">
      <c r="A608" s="1" t="str">
        <f t="shared" si="12"/>
        <v>ThingDef+BMT_FungalCrystalTorch.description</v>
      </c>
      <c r="B608" s="1" t="s">
        <v>159</v>
      </c>
      <c r="C608" s="1" t="s">
        <v>1602</v>
      </c>
      <c r="D608" s="1" t="s">
        <v>1581</v>
      </c>
      <c r="E608" s="1" t="s">
        <v>4669</v>
      </c>
      <c r="G608" t="str">
        <f>IFERROR(VLOOKUP(A608,Update!$C$2:$D$1569,2,FALSE),"")</f>
        <v>넓은 영역에 빛을 발하는 특수 처리된 횃불입니다.</v>
      </c>
    </row>
    <row r="609" spans="1:7" x14ac:dyDescent="0.45">
      <c r="A609" s="1" t="str">
        <f t="shared" si="12"/>
        <v>ThingDef+BMT_AmbrosyxShroom.label</v>
      </c>
      <c r="B609" s="1" t="s">
        <v>159</v>
      </c>
      <c r="C609" s="1" t="s">
        <v>1604</v>
      </c>
      <c r="D609" s="1" t="s">
        <v>1605</v>
      </c>
      <c r="E609" s="1" t="s">
        <v>4675</v>
      </c>
      <c r="G609" t="str">
        <f>IFERROR(VLOOKUP(A609,Update!$C$2:$D$1569,2,FALSE),"")</f>
        <v>암브로시스 버섯</v>
      </c>
    </row>
    <row r="610" spans="1:7" x14ac:dyDescent="0.45">
      <c r="A610" s="1" t="str">
        <f t="shared" si="12"/>
        <v>ThingDef+BMT_AmbrosyxShroom.description</v>
      </c>
      <c r="B610" s="1" t="s">
        <v>159</v>
      </c>
      <c r="C610" s="1" t="s">
        <v>1607</v>
      </c>
      <c r="D610" s="1" t="s">
        <v>1608</v>
      </c>
      <c r="E610" s="1" t="s">
        <v>4676</v>
      </c>
      <c r="G610" t="str">
        <f>IFERROR(VLOOKUP(A610,Update!$C$2:$D$1569,2,FALSE),"")</f>
        <v>부드럽고 희귀한 버섯입니다. 암브로시스는 맛이 훌륭하고 기분을 좋게 하는 미묘한 화학적 기분을 만들어냅니다. 그러나 너무 자주 먹으면 가벼운 중독을 일으킬 수 있습니다.</v>
      </c>
    </row>
    <row r="611" spans="1:7" x14ac:dyDescent="0.45">
      <c r="A611" s="1" t="str">
        <f t="shared" si="12"/>
        <v>ThingDef+BMT_CaveSpiderHead.label</v>
      </c>
      <c r="B611" s="1" t="s">
        <v>159</v>
      </c>
      <c r="C611" s="1" t="s">
        <v>1610</v>
      </c>
      <c r="D611" s="1" t="s">
        <v>1611</v>
      </c>
      <c r="E611" s="1" t="s">
        <v>4677</v>
      </c>
      <c r="G611" t="str">
        <f>IFERROR(VLOOKUP(A611,Update!$C$2:$D$1569,2,FALSE),"")</f>
        <v>동굴 거미 머리</v>
      </c>
    </row>
    <row r="612" spans="1:7" x14ac:dyDescent="0.45">
      <c r="A612" s="1" t="str">
        <f t="shared" si="12"/>
        <v>ThingDef+BMT_CaveSpiderHead.description</v>
      </c>
      <c r="B612" s="1" t="s">
        <v>159</v>
      </c>
      <c r="C612" s="1" t="s">
        <v>1613</v>
      </c>
      <c r="D612" s="1" t="s">
        <v>1614</v>
      </c>
      <c r="E612" s="1" t="s">
        <v>4678</v>
      </c>
      <c r="G612" t="str">
        <f>IFERROR(VLOOKUP(A612,Update!$C$2:$D$1569,2,FALSE),"")</f>
        <v>거대한 동굴 거미의 머리. 대부분의 시장에서 귀중합니다. 진정한 트로피이며 특별한 아이템에 필요합니다. 이상한 무기로도 사용할 수 있습니다.</v>
      </c>
    </row>
    <row r="613" spans="1:7" x14ac:dyDescent="0.45">
      <c r="A613" s="1" t="str">
        <f t="shared" si="12"/>
        <v>ThingDef+BMT_CaveSpiderHead.tools.0.label</v>
      </c>
      <c r="B613" s="1" t="s">
        <v>159</v>
      </c>
      <c r="C613" s="1" t="s">
        <v>1616</v>
      </c>
      <c r="D613" s="1" t="s">
        <v>407</v>
      </c>
      <c r="E613" s="1" t="s">
        <v>4463</v>
      </c>
      <c r="G613" t="str">
        <f>IFERROR(VLOOKUP(A613,Update!$C$2:$D$1569,2,FALSE),"")</f>
        <v>독 송곳니</v>
      </c>
    </row>
    <row r="614" spans="1:7" x14ac:dyDescent="0.45">
      <c r="A614" s="1" t="str">
        <f t="shared" si="12"/>
        <v>ThingDef+BMT_CaveSpiderHead.tools.1.label</v>
      </c>
      <c r="B614" s="1" t="s">
        <v>159</v>
      </c>
      <c r="C614" s="1" t="s">
        <v>1618</v>
      </c>
      <c r="D614" s="1" t="s">
        <v>640</v>
      </c>
      <c r="E614" s="1" t="s">
        <v>4416</v>
      </c>
      <c r="G614" t="str">
        <f>IFERROR(VLOOKUP(A614,Update!$C$2:$D$1569,2,FALSE),"")</f>
        <v>머리</v>
      </c>
    </row>
    <row r="615" spans="1:7" x14ac:dyDescent="0.45">
      <c r="A615" s="1" t="str">
        <f t="shared" si="12"/>
        <v>ThingDef+BMT_WeakChitin.label</v>
      </c>
      <c r="B615" s="1" t="s">
        <v>159</v>
      </c>
      <c r="C615" s="1" t="s">
        <v>1620</v>
      </c>
      <c r="D615" s="1" t="s">
        <v>1621</v>
      </c>
      <c r="E615" s="1" t="s">
        <v>4679</v>
      </c>
      <c r="G615" t="str">
        <f>IFERROR(VLOOKUP(A615,Update!$C$2:$D$1569,2,FALSE),"")</f>
        <v>약한 키틴</v>
      </c>
    </row>
    <row r="616" spans="1:7" x14ac:dyDescent="0.45">
      <c r="A616" s="1" t="str">
        <f t="shared" si="12"/>
        <v>ThingDef+BMT_WeakChitin.description</v>
      </c>
      <c r="B616" s="1" t="s">
        <v>159</v>
      </c>
      <c r="C616" s="1" t="s">
        <v>1623</v>
      </c>
      <c r="D616" s="1" t="s">
        <v>1624</v>
      </c>
      <c r="E616" s="1" t="s">
        <v>4680</v>
      </c>
      <c r="G616" t="str">
        <f>IFERROR(VLOOKUP(A616,Update!$C$2:$D$1569,2,FALSE),"")</f>
        <v>거대한 곤충의 키틴. 보호 효과가 별로 없습니다.</v>
      </c>
    </row>
    <row r="617" spans="1:7" x14ac:dyDescent="0.45">
      <c r="A617" s="1" t="str">
        <f t="shared" si="12"/>
        <v>ThingDef+BMT_MediumChitin.label</v>
      </c>
      <c r="B617" s="1" t="s">
        <v>159</v>
      </c>
      <c r="C617" s="1" t="s">
        <v>1626</v>
      </c>
      <c r="D617" s="1" t="s">
        <v>1627</v>
      </c>
      <c r="E617" s="1" t="s">
        <v>4681</v>
      </c>
      <c r="G617" t="str">
        <f>IFERROR(VLOOKUP(A617,Update!$C$2:$D$1569,2,FALSE),"")</f>
        <v>단단한 키틴</v>
      </c>
    </row>
    <row r="618" spans="1:7" x14ac:dyDescent="0.45">
      <c r="A618" s="1" t="str">
        <f t="shared" si="12"/>
        <v>ThingDef+BMT_MediumChitin.description</v>
      </c>
      <c r="B618" s="1" t="s">
        <v>159</v>
      </c>
      <c r="C618" s="1" t="s">
        <v>1629</v>
      </c>
      <c r="D618" s="1" t="s">
        <v>1630</v>
      </c>
      <c r="E618" s="1" t="s">
        <v>4682</v>
      </c>
      <c r="G618" t="str">
        <f>IFERROR(VLOOKUP(A618,Update!$C$2:$D$1569,2,FALSE),"")</f>
        <v>거대한 곤충의 키틴. 꽤 튼튼합니다.</v>
      </c>
    </row>
    <row r="619" spans="1:7" x14ac:dyDescent="0.45">
      <c r="A619" s="1" t="str">
        <f t="shared" si="12"/>
        <v>ThingDef+BMT_CrystalChitin.label</v>
      </c>
      <c r="B619" s="1" t="s">
        <v>159</v>
      </c>
      <c r="C619" s="1" t="s">
        <v>1632</v>
      </c>
      <c r="D619" s="1" t="s">
        <v>1633</v>
      </c>
      <c r="E619" s="1" t="s">
        <v>4683</v>
      </c>
      <c r="G619" t="str">
        <f>IFERROR(VLOOKUP(A619,Update!$C$2:$D$1569,2,FALSE),"")</f>
        <v>크리스탈 갑각</v>
      </c>
    </row>
    <row r="620" spans="1:7" x14ac:dyDescent="0.45">
      <c r="A620" s="1" t="str">
        <f t="shared" si="12"/>
        <v>ThingDef+BMT_CrystalChitin.description</v>
      </c>
      <c r="B620" s="1" t="s">
        <v>159</v>
      </c>
      <c r="C620" s="1" t="s">
        <v>1635</v>
      </c>
      <c r="D620" s="1" t="s">
        <v>1636</v>
      </c>
      <c r="E620" s="1" t="s">
        <v>4684</v>
      </c>
      <c r="G620" t="str">
        <f>IFERROR(VLOOKUP(A620,Update!$C$2:$D$1569,2,FALSE),"")</f>
        <v>크리스탈이 많은 동굴의 절지동물에서 흔히 볼 수 있는 결정화된 갑각입니다.</v>
      </c>
    </row>
    <row r="621" spans="1:7" x14ac:dyDescent="0.45">
      <c r="A621" s="1" t="str">
        <f t="shared" si="12"/>
        <v>ThingDef+BMT_RoyalChitin.label</v>
      </c>
      <c r="B621" s="1" t="s">
        <v>159</v>
      </c>
      <c r="C621" s="1" t="s">
        <v>1638</v>
      </c>
      <c r="D621" s="1" t="s">
        <v>1639</v>
      </c>
      <c r="E621" s="1" t="s">
        <v>4685</v>
      </c>
      <c r="G621" t="str">
        <f>IFERROR(VLOOKUP(A621,Update!$C$2:$D$1569,2,FALSE),"")</f>
        <v>로얄 키틴</v>
      </c>
    </row>
    <row r="622" spans="1:7" x14ac:dyDescent="0.45">
      <c r="A622" s="1" t="str">
        <f t="shared" si="12"/>
        <v>ThingDef+BMT_RoyalChitin.description</v>
      </c>
      <c r="B622" s="1" t="s">
        <v>159</v>
      </c>
      <c r="C622" s="1" t="s">
        <v>1641</v>
      </c>
      <c r="D622" s="1" t="s">
        <v>1642</v>
      </c>
      <c r="E622" s="1" t="s">
        <v>4686</v>
      </c>
      <c r="G622" t="str">
        <f>IFERROR(VLOOKUP(A622,Update!$C$2:$D$1569,2,FALSE),"")</f>
        <v>전설적이고 고귀한 키틴질 껍질. 행성 안에서 가장 강하고 희귀한 생물에게만 발견됩니다.</v>
      </c>
    </row>
    <row r="623" spans="1:7" x14ac:dyDescent="0.45">
      <c r="A623" s="1" t="str">
        <f t="shared" si="12"/>
        <v>ThingDef+BMT_DeepChitin.label</v>
      </c>
      <c r="B623" s="1" t="s">
        <v>159</v>
      </c>
      <c r="C623" s="1" t="s">
        <v>1644</v>
      </c>
      <c r="D623" s="1" t="s">
        <v>1645</v>
      </c>
      <c r="E623" s="1" t="s">
        <v>4687</v>
      </c>
      <c r="G623" t="str">
        <f>IFERROR(VLOOKUP(A623,Update!$C$2:$D$1569,2,FALSE),"")</f>
        <v>심층 키틴</v>
      </c>
    </row>
    <row r="624" spans="1:7" x14ac:dyDescent="0.45">
      <c r="A624" s="1" t="str">
        <f t="shared" si="12"/>
        <v>ThingDef+BMT_DeepChitin.description</v>
      </c>
      <c r="B624" s="1" t="s">
        <v>159</v>
      </c>
      <c r="C624" s="1" t="s">
        <v>1647</v>
      </c>
      <c r="D624" s="1" t="s">
        <v>1648</v>
      </c>
      <c r="E624" s="1" t="s">
        <v>4688</v>
      </c>
      <c r="G624" t="str">
        <f>IFERROR(VLOOKUP(A624,Update!$C$2:$D$1569,2,FALSE),"")</f>
        <v>거의 인화성이 없고 내열성이 강한 키틴. 변방계 지하 내 가장 깊고 뜨거운 환경의 생물에서만 발견되는 물질입니다.</v>
      </c>
    </row>
    <row r="625" spans="1:7" x14ac:dyDescent="0.45">
      <c r="A625" s="1" t="str">
        <f t="shared" si="12"/>
        <v>ThingDef+BMT_Apparel_ChitinLightArmor.label</v>
      </c>
      <c r="B625" s="1" t="s">
        <v>159</v>
      </c>
      <c r="C625" s="1" t="s">
        <v>1650</v>
      </c>
      <c r="D625" s="1" t="s">
        <v>1651</v>
      </c>
      <c r="E625" s="1" t="s">
        <v>4689</v>
      </c>
      <c r="G625" t="str">
        <f>IFERROR(VLOOKUP(A625,Update!$C$2:$D$1569,2,FALSE),"")</f>
        <v>키틴 라이트 아머</v>
      </c>
    </row>
    <row r="626" spans="1:7" x14ac:dyDescent="0.45">
      <c r="A626" s="1" t="str">
        <f t="shared" si="12"/>
        <v>ThingDef+BMT_Apparel_ChitinLightArmor.description</v>
      </c>
      <c r="B626" s="1" t="s">
        <v>159</v>
      </c>
      <c r="C626" s="1" t="s">
        <v>1653</v>
      </c>
      <c r="D626" s="1" t="s">
        <v>1654</v>
      </c>
      <c r="E626" s="1" t="s">
        <v>4690</v>
      </c>
      <c r="G626" t="str">
        <f>IFERROR(VLOOKUP(A626,Update!$C$2:$D$1569,2,FALSE),"")</f>
        <v>어깨와 다리만 덮는 키틴 판을 겹쳐서 만든 갑옷입니다.</v>
      </c>
    </row>
    <row r="627" spans="1:7" x14ac:dyDescent="0.45">
      <c r="A627" s="1" t="str">
        <f t="shared" si="12"/>
        <v>ThingDef+BMT_Apparel_ChitinMediumArmor.label</v>
      </c>
      <c r="B627" s="1" t="s">
        <v>159</v>
      </c>
      <c r="C627" s="1" t="s">
        <v>1656</v>
      </c>
      <c r="D627" s="1" t="s">
        <v>1657</v>
      </c>
      <c r="E627" s="1" t="s">
        <v>4691</v>
      </c>
      <c r="G627" t="str">
        <f>IFERROR(VLOOKUP(A627,Update!$C$2:$D$1569,2,FALSE),"")</f>
        <v>키틴 미디엄 아머</v>
      </c>
    </row>
    <row r="628" spans="1:7" x14ac:dyDescent="0.45">
      <c r="A628" s="1" t="str">
        <f t="shared" si="12"/>
        <v>ThingDef+BMT_Apparel_ChitinMediumArmor.description</v>
      </c>
      <c r="B628" s="1" t="s">
        <v>159</v>
      </c>
      <c r="C628" s="1" t="s">
        <v>1659</v>
      </c>
      <c r="D628" s="1" t="s">
        <v>1660</v>
      </c>
      <c r="E628" s="1" t="s">
        <v>4692</v>
      </c>
      <c r="G628" t="str">
        <f>IFERROR(VLOOKUP(A628,Update!$C$2:$D$1569,2,FALSE),"")</f>
        <v>어깨 없이 목부터 발까지 몸 전체를 덮는 키틴 판을 겹쳐서 만든 갑옷입니다.</v>
      </c>
    </row>
    <row r="629" spans="1:7" x14ac:dyDescent="0.45">
      <c r="A629" s="1" t="str">
        <f t="shared" si="12"/>
        <v>ThingDef+BMT_Apparel_ChitinHeavyArmor.label</v>
      </c>
      <c r="B629" s="1" t="s">
        <v>159</v>
      </c>
      <c r="C629" s="1" t="s">
        <v>1662</v>
      </c>
      <c r="D629" s="1" t="s">
        <v>1663</v>
      </c>
      <c r="E629" s="1" t="s">
        <v>4693</v>
      </c>
      <c r="G629" t="str">
        <f>IFERROR(VLOOKUP(A629,Update!$C$2:$D$1569,2,FALSE),"")</f>
        <v>키틴 헤비 아머</v>
      </c>
    </row>
    <row r="630" spans="1:7" x14ac:dyDescent="0.45">
      <c r="A630" s="1" t="str">
        <f t="shared" si="12"/>
        <v>ThingDef+BMT_Apparel_ChitinHeavyArmor.description</v>
      </c>
      <c r="B630" s="1" t="s">
        <v>159</v>
      </c>
      <c r="C630" s="1" t="s">
        <v>1665</v>
      </c>
      <c r="D630" s="1" t="s">
        <v>1666</v>
      </c>
      <c r="E630" s="1" t="s">
        <v>4694</v>
      </c>
      <c r="G630" t="str">
        <f>IFERROR(VLOOKUP(A630,Update!$C$2:$D$1569,2,FALSE),"")</f>
        <v>목부터 발까지 몸 전체를 덮는 키틴 판을 겹쳐서 만든 갑옷입니다.</v>
      </c>
    </row>
    <row r="631" spans="1:7" x14ac:dyDescent="0.45">
      <c r="A631" s="1" t="str">
        <f t="shared" si="12"/>
        <v>ThingDef+BMT_Apparel_ChitinFullArmor.label</v>
      </c>
      <c r="B631" s="1" t="s">
        <v>159</v>
      </c>
      <c r="C631" s="1" t="s">
        <v>1668</v>
      </c>
      <c r="D631" s="1" t="s">
        <v>1669</v>
      </c>
      <c r="E631" s="1" t="s">
        <v>4695</v>
      </c>
      <c r="G631" t="str">
        <f>IFERROR(VLOOKUP(A631,Update!$C$2:$D$1569,2,FALSE),"")</f>
        <v>키틴 풀 아머</v>
      </c>
    </row>
    <row r="632" spans="1:7" x14ac:dyDescent="0.45">
      <c r="A632" s="1" t="str">
        <f t="shared" si="12"/>
        <v>ThingDef+BMT_Apparel_ChitinFullArmor.description</v>
      </c>
      <c r="B632" s="1" t="s">
        <v>159</v>
      </c>
      <c r="C632" s="1" t="s">
        <v>1671</v>
      </c>
      <c r="D632" s="1" t="s">
        <v>1672</v>
      </c>
      <c r="E632" s="1" t="s">
        <v>4696</v>
      </c>
      <c r="G632" t="str">
        <f>IFERROR(VLOOKUP(A632,Update!$C$2:$D$1569,2,FALSE),"")</f>
        <v>목부터 발까지 몸 전체를 덮는 키틴 판을 겹쳐서 만든 갑옷입니다. 두꺼운 키틴 판은 더 많은 보호 기능을 제공하지만 이동성이 떨어집니다.</v>
      </c>
    </row>
    <row r="633" spans="1:7" x14ac:dyDescent="0.45">
      <c r="A633" s="1" t="str">
        <f t="shared" si="12"/>
        <v>ThingDef+BMT_Apparel_ChitinFullHelmet.label</v>
      </c>
      <c r="B633" s="1" t="s">
        <v>159</v>
      </c>
      <c r="C633" s="1" t="s">
        <v>1674</v>
      </c>
      <c r="D633" s="1" t="s">
        <v>1675</v>
      </c>
      <c r="E633" s="1" t="s">
        <v>4697</v>
      </c>
      <c r="G633" t="str">
        <f>IFERROR(VLOOKUP(A633,Update!$C$2:$D$1569,2,FALSE),"")</f>
        <v>키틴 풀 헬멧</v>
      </c>
    </row>
    <row r="634" spans="1:7" x14ac:dyDescent="0.45">
      <c r="A634" s="1" t="str">
        <f t="shared" si="12"/>
        <v>ThingDef+BMT_Apparel_ChitinFullHelmet.description</v>
      </c>
      <c r="B634" s="1" t="s">
        <v>159</v>
      </c>
      <c r="C634" s="1" t="s">
        <v>1677</v>
      </c>
      <c r="D634" s="1" t="s">
        <v>1678</v>
      </c>
      <c r="E634" s="1" t="s">
        <v>4698</v>
      </c>
      <c r="G634" t="str">
        <f>IFERROR(VLOOKUP(A634,Update!$C$2:$D$1569,2,FALSE),"")</f>
        <v>적당한 보호력을 제공하는 키틴 헬멧. 강인함을 증명하는 진정한 증거.</v>
      </c>
    </row>
    <row r="635" spans="1:7" x14ac:dyDescent="0.45">
      <c r="A635" s="1" t="str">
        <f t="shared" si="12"/>
        <v>ThingDef+BMT_Apparel_ChitinBeetleHelmet.label</v>
      </c>
      <c r="B635" s="1" t="s">
        <v>159</v>
      </c>
      <c r="C635" s="1" t="s">
        <v>1680</v>
      </c>
      <c r="D635" s="1" t="s">
        <v>1681</v>
      </c>
      <c r="E635" s="1" t="s">
        <v>4699</v>
      </c>
      <c r="G635" t="str">
        <f>IFERROR(VLOOKUP(A635,Update!$C$2:$D$1569,2,FALSE),"")</f>
        <v>키틴 풍뎅이 헬멧</v>
      </c>
    </row>
    <row r="636" spans="1:7" x14ac:dyDescent="0.45">
      <c r="A636" s="1" t="str">
        <f t="shared" si="12"/>
        <v>ThingDef+BMT_Apparel_ChitinBeetleHelmet.description</v>
      </c>
      <c r="B636" s="1" t="s">
        <v>159</v>
      </c>
      <c r="C636" s="1" t="s">
        <v>1683</v>
      </c>
      <c r="D636" s="1" t="s">
        <v>1684</v>
      </c>
      <c r="E636" s="1" t="s">
        <v>4700</v>
      </c>
      <c r="G636" t="str">
        <f>IFERROR(VLOOKUP(A636,Update!$C$2:$D$1569,2,FALSE),"")</f>
        <v>적당한 보호 기능을 제공하는 키틴 헬멧입니다. 장수풍뎅이를 테마로 한 헬멧입니다.</v>
      </c>
    </row>
    <row r="637" spans="1:7" x14ac:dyDescent="0.45">
      <c r="A637" s="1" t="str">
        <f t="shared" si="12"/>
        <v>ThingDef+BMT_Apparel_ChitinSpiderHelmet.label</v>
      </c>
      <c r="B637" s="1" t="s">
        <v>159</v>
      </c>
      <c r="C637" s="1" t="s">
        <v>1686</v>
      </c>
      <c r="D637" s="1" t="s">
        <v>1687</v>
      </c>
      <c r="E637" s="1" t="s">
        <v>4701</v>
      </c>
      <c r="G637" t="str">
        <f>IFERROR(VLOOKUP(A637,Update!$C$2:$D$1569,2,FALSE),"")</f>
        <v>키틴 거미 헬멧</v>
      </c>
    </row>
    <row r="638" spans="1:7" x14ac:dyDescent="0.45">
      <c r="A638" s="1" t="str">
        <f t="shared" si="12"/>
        <v>ThingDef+BMT_Apparel_ChitinSpiderHelmet.description</v>
      </c>
      <c r="B638" s="1" t="s">
        <v>159</v>
      </c>
      <c r="C638" s="1" t="s">
        <v>1689</v>
      </c>
      <c r="D638" s="1" t="s">
        <v>1690</v>
      </c>
      <c r="E638" s="1" t="s">
        <v>4702</v>
      </c>
      <c r="G638" t="str">
        <f>IFERROR(VLOOKUP(A638,Update!$C$2:$D$1569,2,FALSE),"")</f>
        <v>적당한 보호 기능을 제공하는 키틴 헬멧입니다. 동굴 거미를 테마로 한 헬멧입니다.</v>
      </c>
    </row>
    <row r="639" spans="1:7" x14ac:dyDescent="0.45">
      <c r="A639" s="1" t="str">
        <f t="shared" si="12"/>
        <v>ThingDef+BMT_ResourceBlueCrystal.label</v>
      </c>
      <c r="B639" s="1" t="s">
        <v>159</v>
      </c>
      <c r="C639" s="1" t="s">
        <v>1692</v>
      </c>
      <c r="D639" s="1" t="s">
        <v>1693</v>
      </c>
      <c r="E639" s="1" t="s">
        <v>4703</v>
      </c>
      <c r="G639" t="str">
        <f>IFERROR(VLOOKUP(A639,Update!$C$2:$D$1569,2,FALSE),"")</f>
        <v>블루 크리스탈</v>
      </c>
    </row>
    <row r="640" spans="1:7" x14ac:dyDescent="0.45">
      <c r="A640" s="1" t="str">
        <f t="shared" si="12"/>
        <v>ThingDef+BMT_ResourceBlueCrystal.description</v>
      </c>
      <c r="B640" s="1" t="s">
        <v>159</v>
      </c>
      <c r="C640" s="1" t="s">
        <v>1695</v>
      </c>
      <c r="D640" s="1" t="s">
        <v>1696</v>
      </c>
      <c r="E640" s="1" t="s">
        <v>4704</v>
      </c>
      <c r="G640" t="str">
        <f>IFERROR(VLOOKUP(A640,Update!$C$2:$D$1569,2,FALSE),"")</f>
        <v>크리스탈 동굴에서 채굴한 블루 크리스탈.</v>
      </c>
    </row>
    <row r="641" spans="1:7" x14ac:dyDescent="0.45">
      <c r="A641" s="1" t="str">
        <f t="shared" si="12"/>
        <v>ThingDef+BMT_ResourceBlueCrystal.stuffProps.stuffAdjective</v>
      </c>
      <c r="B641" s="1" t="s">
        <v>159</v>
      </c>
      <c r="C641" s="1" t="s">
        <v>1698</v>
      </c>
      <c r="D641" s="1" t="s">
        <v>1699</v>
      </c>
      <c r="E641" s="1" t="s">
        <v>4705</v>
      </c>
      <c r="G641" t="str">
        <f>IFERROR(VLOOKUP(A641,Update!$C$2:$D$1569,2,FALSE),"")</f>
        <v>결정체</v>
      </c>
    </row>
    <row r="642" spans="1:7" x14ac:dyDescent="0.45">
      <c r="A642" s="1" t="str">
        <f t="shared" si="12"/>
        <v>ThingDef+BMT_Leather_GlacialPlain.label</v>
      </c>
      <c r="B642" s="1" t="s">
        <v>159</v>
      </c>
      <c r="C642" s="1" t="s">
        <v>1701</v>
      </c>
      <c r="D642" s="1" t="s">
        <v>1702</v>
      </c>
      <c r="E642" s="1" t="s">
        <v>4706</v>
      </c>
      <c r="G642" t="str">
        <f>IFERROR(VLOOKUP(A642,Update!$C$2:$D$1569,2,FALSE),"")</f>
        <v>빙하 가죽</v>
      </c>
    </row>
    <row r="643" spans="1:7" x14ac:dyDescent="0.45">
      <c r="A643" s="1" t="str">
        <f t="shared" si="12"/>
        <v>ThingDef+BMT_Leather_GlacialPlain.description</v>
      </c>
      <c r="B643" s="1" t="s">
        <v>159</v>
      </c>
      <c r="C643" s="1" t="s">
        <v>5050</v>
      </c>
      <c r="D643" s="1"/>
      <c r="E643" s="1" t="s">
        <v>4721</v>
      </c>
      <c r="G643" t="str">
        <f>IFERROR(VLOOKUP(A643,Update!$C$2:$D$1569,2,FALSE),"")</f>
        <v>무두질하고, 건조시켜, 긁어 낸 버섯 층. 옷과 가방을 만드는 데 좋은 전통 재료입니다.</v>
      </c>
    </row>
    <row r="644" spans="1:7" x14ac:dyDescent="0.45">
      <c r="A644" s="1" t="str">
        <f t="shared" si="12"/>
        <v>ThingDef+BMT_GlowGoo.label</v>
      </c>
      <c r="B644" s="1" t="s">
        <v>159</v>
      </c>
      <c r="C644" s="1" t="s">
        <v>1704</v>
      </c>
      <c r="D644" s="1" t="s">
        <v>1705</v>
      </c>
      <c r="E644" s="1" t="s">
        <v>4707</v>
      </c>
      <c r="G644" t="str">
        <f>IFERROR(VLOOKUP(A644,Update!$C$2:$D$1569,2,FALSE),"")</f>
        <v>발광 점액</v>
      </c>
    </row>
    <row r="645" spans="1:7" x14ac:dyDescent="0.45">
      <c r="A645" s="1" t="str">
        <f t="shared" si="12"/>
        <v>ThingDef+BMT_GlowGoo.description</v>
      </c>
      <c r="B645" s="1" t="s">
        <v>159</v>
      </c>
      <c r="C645" s="1" t="s">
        <v>1707</v>
      </c>
      <c r="D645" s="1" t="s">
        <v>1708</v>
      </c>
      <c r="E645" s="1" t="s">
        <v>4708</v>
      </c>
      <c r="G645" t="str">
        <f>IFERROR(VLOOKUP(A645,Update!$C$2:$D$1569,2,FALSE),"")</f>
        <v>유기적으로 빛나는 끈끈이. 특정 곤충 계급이 가장 자주 생산합니다. 적절히 사용하면 어두운 곳을 밝히는 데 사용할 수 있습니다.</v>
      </c>
    </row>
    <row r="646" spans="1:7" x14ac:dyDescent="0.45">
      <c r="A646" s="1" t="str">
        <f t="shared" si="12"/>
        <v>ThingDef+BMT_FungalMantisScythe.label</v>
      </c>
      <c r="B646" s="1" t="s">
        <v>159</v>
      </c>
      <c r="C646" s="1" t="s">
        <v>1710</v>
      </c>
      <c r="D646" s="1" t="s">
        <v>1711</v>
      </c>
      <c r="E646" s="1" t="s">
        <v>4709</v>
      </c>
      <c r="G646" t="str">
        <f>IFERROR(VLOOKUP(A646,Update!$C$2:$D$1569,2,FALSE),"")</f>
        <v>곰팡이 사마귀 낫</v>
      </c>
    </row>
    <row r="647" spans="1:7" x14ac:dyDescent="0.45">
      <c r="A647" s="1" t="str">
        <f t="shared" si="12"/>
        <v>ThingDef+BMT_FungalMantisScythe.description</v>
      </c>
      <c r="B647" s="1" t="s">
        <v>159</v>
      </c>
      <c r="C647" s="1" t="s">
        <v>1713</v>
      </c>
      <c r="D647" s="1" t="s">
        <v>1714</v>
      </c>
      <c r="E647" s="1" t="s">
        <v>4710</v>
      </c>
      <c r="G647" t="str">
        <f>IFERROR(VLOOKUP(A647,Update!$C$2:$D$1569,2,FALSE),"")</f>
        <v>거대 사마귀의 발톱으로 만든 키틴질 무기입니다. 적을 베는 데 탁월하며 두 종류의 곰팡이 포자를 적에게 주입합니다.</v>
      </c>
    </row>
    <row r="648" spans="1:7" x14ac:dyDescent="0.45">
      <c r="A648" s="1" t="str">
        <f t="shared" ref="A648:A711" si="13">_xlfn.TEXTJOIN("+",,B648,C648)</f>
        <v>ThingDef+BMT_FungalMantisScythe.tools.0.label</v>
      </c>
      <c r="B648" s="1" t="s">
        <v>159</v>
      </c>
      <c r="C648" s="1" t="s">
        <v>1716</v>
      </c>
      <c r="D648" s="1" t="s">
        <v>1717</v>
      </c>
      <c r="E648" s="1" t="s">
        <v>4711</v>
      </c>
      <c r="G648" t="str">
        <f>IFERROR(VLOOKUP(A648,Update!$C$2:$D$1569,2,FALSE),"")</f>
        <v>손잡이</v>
      </c>
    </row>
    <row r="649" spans="1:7" x14ac:dyDescent="0.45">
      <c r="A649" s="1" t="str">
        <f t="shared" si="13"/>
        <v>ThingDef+BMT_FungalMantisScythe.tools.1.label</v>
      </c>
      <c r="B649" s="1" t="s">
        <v>159</v>
      </c>
      <c r="C649" s="1" t="s">
        <v>1719</v>
      </c>
      <c r="D649" s="1" t="s">
        <v>1720</v>
      </c>
      <c r="E649" s="1" t="s">
        <v>4712</v>
      </c>
      <c r="G649" t="str">
        <f>IFERROR(VLOOKUP(A649,Update!$C$2:$D$1569,2,FALSE),"")</f>
        <v>날</v>
      </c>
    </row>
    <row r="650" spans="1:7" x14ac:dyDescent="0.45">
      <c r="A650" s="1" t="str">
        <f t="shared" si="13"/>
        <v>ThingDef+BMT_CrystalMantisScythe.label</v>
      </c>
      <c r="B650" s="1" t="s">
        <v>159</v>
      </c>
      <c r="C650" s="1" t="s">
        <v>1722</v>
      </c>
      <c r="D650" s="1" t="s">
        <v>1723</v>
      </c>
      <c r="E650" s="1" t="s">
        <v>4713</v>
      </c>
      <c r="G650" t="str">
        <f>IFERROR(VLOOKUP(A650,Update!$C$2:$D$1569,2,FALSE),"")</f>
        <v>크리스탈 사마귀 낫</v>
      </c>
    </row>
    <row r="651" spans="1:7" x14ac:dyDescent="0.45">
      <c r="A651" s="1" t="str">
        <f t="shared" si="13"/>
        <v>ThingDef+BMT_CrystalMantisScythe.description</v>
      </c>
      <c r="B651" s="1" t="s">
        <v>159</v>
      </c>
      <c r="C651" s="1" t="s">
        <v>1725</v>
      </c>
      <c r="D651" s="1" t="s">
        <v>1726</v>
      </c>
      <c r="E651" s="1" t="s">
        <v>4714</v>
      </c>
      <c r="G651" t="str">
        <f>IFERROR(VLOOKUP(A651,Update!$C$2:$D$1569,2,FALSE),"")</f>
        <v>거대 사마귀의 발톱으로 만든 키틴질 무기입니다. 적을 기절시키고 적을 베어내는 데 탁월합니다.</v>
      </c>
    </row>
    <row r="652" spans="1:7" x14ac:dyDescent="0.45">
      <c r="A652" s="1" t="str">
        <f t="shared" si="13"/>
        <v>ThingDef+BMT_CrystalMantisScythe.tools.0.label</v>
      </c>
      <c r="B652" s="1" t="s">
        <v>159</v>
      </c>
      <c r="C652" s="1" t="s">
        <v>1728</v>
      </c>
      <c r="D652" s="1" t="s">
        <v>1717</v>
      </c>
      <c r="E652" s="1" t="s">
        <v>4711</v>
      </c>
      <c r="G652" t="str">
        <f>IFERROR(VLOOKUP(A652,Update!$C$2:$D$1569,2,FALSE),"")</f>
        <v>손잡이</v>
      </c>
    </row>
    <row r="653" spans="1:7" x14ac:dyDescent="0.45">
      <c r="A653" s="1" t="str">
        <f t="shared" si="13"/>
        <v>ThingDef+BMT_CrystalMantisScythe.tools.1.label</v>
      </c>
      <c r="B653" s="1" t="s">
        <v>159</v>
      </c>
      <c r="C653" s="1" t="s">
        <v>1730</v>
      </c>
      <c r="D653" s="1" t="s">
        <v>1720</v>
      </c>
      <c r="E653" s="1" t="s">
        <v>4712</v>
      </c>
      <c r="G653" t="str">
        <f>IFERROR(VLOOKUP(A653,Update!$C$2:$D$1569,2,FALSE),"")</f>
        <v>날</v>
      </c>
    </row>
    <row r="654" spans="1:7" x14ac:dyDescent="0.45">
      <c r="A654" s="1" t="str">
        <f t="shared" si="13"/>
        <v>ThingDef+BMT_MushroomLog.label</v>
      </c>
      <c r="B654" s="1" t="s">
        <v>159</v>
      </c>
      <c r="C654" s="1" t="s">
        <v>1732</v>
      </c>
      <c r="D654" s="1" t="s">
        <v>1733</v>
      </c>
      <c r="E654" s="1" t="s">
        <v>4715</v>
      </c>
      <c r="G654" t="str">
        <f>IFERROR(VLOOKUP(A654,Update!$C$2:$D$1569,2,FALSE),"")</f>
        <v>버섯 통나무</v>
      </c>
    </row>
    <row r="655" spans="1:7" x14ac:dyDescent="0.45">
      <c r="A655" s="1" t="str">
        <f t="shared" si="13"/>
        <v>ThingDef+BMT_MushroomLog.description</v>
      </c>
      <c r="B655" s="1" t="s">
        <v>159</v>
      </c>
      <c r="C655" s="1" t="s">
        <v>1735</v>
      </c>
      <c r="D655" s="1" t="s">
        <v>1736</v>
      </c>
      <c r="E655" s="1" t="s">
        <v>4716</v>
      </c>
      <c r="G655" t="str">
        <f>IFERROR(VLOOKUP(A655,Update!$C$2:$D$1569,2,FALSE),"")</f>
        <v>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v>
      </c>
    </row>
    <row r="656" spans="1:7" x14ac:dyDescent="0.45">
      <c r="A656" s="1" t="str">
        <f t="shared" si="13"/>
        <v>ThingDef+BMT_MushroomLog.stuffProps.stuffAdjective</v>
      </c>
      <c r="B656" s="1" t="s">
        <v>159</v>
      </c>
      <c r="C656" s="1" t="s">
        <v>1738</v>
      </c>
      <c r="D656" s="1" t="s">
        <v>1739</v>
      </c>
      <c r="E656" s="1" t="s">
        <v>4717</v>
      </c>
      <c r="G656" t="str">
        <f>IFERROR(VLOOKUP(A656,Update!$C$2:$D$1569,2,FALSE),"")</f>
        <v>곰팡이</v>
      </c>
    </row>
    <row r="657" spans="1:7" x14ac:dyDescent="0.45">
      <c r="A657" s="1" t="str">
        <f t="shared" si="13"/>
        <v>ThingDef+BMT_MushroomLog.tools.0.label</v>
      </c>
      <c r="B657" s="1" t="s">
        <v>159</v>
      </c>
      <c r="C657" s="1" t="s">
        <v>1741</v>
      </c>
      <c r="D657" s="1" t="s">
        <v>1733</v>
      </c>
      <c r="E657" s="1" t="s">
        <v>4715</v>
      </c>
      <c r="G657" t="str">
        <f>IFERROR(VLOOKUP(A657,Update!$C$2:$D$1569,2,FALSE),"")</f>
        <v>버섯 통나무</v>
      </c>
    </row>
    <row r="658" spans="1:7" x14ac:dyDescent="0.45">
      <c r="A658" s="1" t="str">
        <f t="shared" si="13"/>
        <v>ThingDef+BMT_Leather_Mushroom.label</v>
      </c>
      <c r="B658" s="1" t="s">
        <v>159</v>
      </c>
      <c r="C658" s="1" t="s">
        <v>1743</v>
      </c>
      <c r="D658" s="1" t="s">
        <v>1744</v>
      </c>
      <c r="E658" s="1" t="s">
        <v>4718</v>
      </c>
      <c r="G658" t="str">
        <f>IFERROR(VLOOKUP(A658,Update!$C$2:$D$1569,2,FALSE),"")</f>
        <v>버섯 가죽</v>
      </c>
    </row>
    <row r="659" spans="1:7" x14ac:dyDescent="0.45">
      <c r="A659" s="1" t="str">
        <f t="shared" si="13"/>
        <v>ThingDef+BMT_Leather_Mushroom.description</v>
      </c>
      <c r="B659" s="1" t="s">
        <v>159</v>
      </c>
      <c r="C659" s="1" t="s">
        <v>1746</v>
      </c>
      <c r="D659" s="1" t="s">
        <v>1747</v>
      </c>
      <c r="E659" s="1" t="s">
        <v>4719</v>
      </c>
      <c r="G659" t="str">
        <f>IFERROR(VLOOKUP(A659,Update!$C$2:$D$1569,2,FALSE),"")</f>
        <v>사실 가죽이 아닌 질퍽하고 축축한 천입니다.</v>
      </c>
    </row>
    <row r="660" spans="1:7" x14ac:dyDescent="0.45">
      <c r="A660" s="1" t="str">
        <f t="shared" si="13"/>
        <v>ThingDef+BMT_RoyalRhinoHorn.label</v>
      </c>
      <c r="B660" s="1" t="s">
        <v>159</v>
      </c>
      <c r="C660" s="1" t="s">
        <v>1749</v>
      </c>
      <c r="D660" s="1" t="s">
        <v>1750</v>
      </c>
      <c r="E660" s="1" t="s">
        <v>4722</v>
      </c>
      <c r="G660" t="str">
        <f>IFERROR(VLOOKUP(A660,Update!$C$2:$D$1569,2,FALSE),"")</f>
        <v>로얄 장수풍뎅이 뿔</v>
      </c>
    </row>
    <row r="661" spans="1:7" x14ac:dyDescent="0.45">
      <c r="A661" s="1" t="str">
        <f t="shared" si="13"/>
        <v>ThingDef+BMT_RoyalRhinoHorn.description</v>
      </c>
      <c r="B661" s="1" t="s">
        <v>159</v>
      </c>
      <c r="C661" s="1" t="s">
        <v>1752</v>
      </c>
      <c r="D661" s="1" t="s">
        <v>1753</v>
      </c>
      <c r="E661" s="1" t="s">
        <v>4723</v>
      </c>
      <c r="G661" t="str">
        <f>IFERROR(VLOOKUP(A661,Update!$C$2:$D$1569,2,FALSE),"")</f>
        <v>로얄 장수풍뎅이의 뿔입니다. 대부분의 시장에서 귀한 물건입니다. 이것은 진정한 트로피이며 특별한 아이템에 필요합니다.</v>
      </c>
    </row>
    <row r="662" spans="1:7" x14ac:dyDescent="0.45">
      <c r="A662" s="1" t="str">
        <f t="shared" si="13"/>
        <v>ThingDef+BMT_RoyalRhinoHorn.tools.0.label</v>
      </c>
      <c r="B662" s="1" t="s">
        <v>159</v>
      </c>
      <c r="C662" s="1" t="s">
        <v>1755</v>
      </c>
      <c r="D662" s="1" t="s">
        <v>637</v>
      </c>
      <c r="E662" s="1" t="s">
        <v>4724</v>
      </c>
      <c r="G662" t="str">
        <f>IFERROR(VLOOKUP(A662,Update!$C$2:$D$1569,2,FALSE),"")</f>
        <v>뿔 끝</v>
      </c>
    </row>
    <row r="663" spans="1:7" x14ac:dyDescent="0.45">
      <c r="A663" s="1" t="str">
        <f t="shared" si="13"/>
        <v>ThingDef+BMT_RoyalRhinoHorn.tools.1.label</v>
      </c>
      <c r="B663" s="1" t="s">
        <v>159</v>
      </c>
      <c r="C663" s="1" t="s">
        <v>1757</v>
      </c>
      <c r="D663" s="1" t="s">
        <v>640</v>
      </c>
      <c r="E663" s="1" t="s">
        <v>4617</v>
      </c>
      <c r="G663" t="str">
        <f>IFERROR(VLOOKUP(A663,Update!$C$2:$D$1569,2,FALSE),"")</f>
        <v>뿔</v>
      </c>
    </row>
    <row r="664" spans="1:7" x14ac:dyDescent="0.45">
      <c r="A664" s="1" t="str">
        <f t="shared" si="13"/>
        <v>ThingDef+BMT_ThrumbungusShroom.label</v>
      </c>
      <c r="B664" s="1" t="s">
        <v>159</v>
      </c>
      <c r="C664" s="1" t="s">
        <v>1759</v>
      </c>
      <c r="D664" s="1" t="s">
        <v>1760</v>
      </c>
      <c r="E664" s="1" t="s">
        <v>4725</v>
      </c>
      <c r="G664" t="str">
        <f>IFERROR(VLOOKUP(A664,Update!$C$2:$D$1569,2,FALSE),"")</f>
        <v>트럼벙거스 버섯</v>
      </c>
    </row>
    <row r="665" spans="1:7" x14ac:dyDescent="0.45">
      <c r="A665" s="1" t="str">
        <f t="shared" si="13"/>
        <v>ThingDef+BMT_ThrumbungusShroom.description</v>
      </c>
      <c r="B665" s="1" t="s">
        <v>159</v>
      </c>
      <c r="C665" s="1" t="s">
        <v>1762</v>
      </c>
      <c r="D665" s="1" t="s">
        <v>1763</v>
      </c>
      <c r="E665" s="1" t="s">
        <v>4726</v>
      </c>
      <c r="G665" t="str">
        <f>IFERROR(VLOOKUP(A665,Update!$C$2:$D$1569,2,FALSE),"")</f>
        <v>포자로 가득 찬 트럼벙거스 버섯입니다. 독성 포자를 퍼뜨리는 무기로 사용할 수 있습니다.</v>
      </c>
    </row>
    <row r="666" spans="1:7" x14ac:dyDescent="0.45">
      <c r="A666" s="1" t="str">
        <f t="shared" si="13"/>
        <v>ThingDef+BMT_ThrumbungusShroom.verbs.0.label</v>
      </c>
      <c r="B666" s="1" t="s">
        <v>159</v>
      </c>
      <c r="C666" s="1" t="s">
        <v>1765</v>
      </c>
      <c r="D666" s="1" t="s">
        <v>1766</v>
      </c>
      <c r="E666" s="1" t="s">
        <v>4727</v>
      </c>
      <c r="G666" t="str">
        <f>IFERROR(VLOOKUP(A666,Update!$C$2:$D$1569,2,FALSE),"")</f>
        <v>버섯 던지기</v>
      </c>
    </row>
    <row r="667" spans="1:7" x14ac:dyDescent="0.45">
      <c r="A667" s="1" t="str">
        <f t="shared" si="13"/>
        <v>ThingDef+Proj_BMT_ThrumbungusShroom.label</v>
      </c>
      <c r="B667" s="1" t="s">
        <v>159</v>
      </c>
      <c r="C667" s="1" t="s">
        <v>1768</v>
      </c>
      <c r="D667" s="1" t="s">
        <v>1769</v>
      </c>
      <c r="E667" s="1" t="s">
        <v>4725</v>
      </c>
      <c r="G667" t="str">
        <f>IFERROR(VLOOKUP(A667,Update!$C$2:$D$1569,2,FALSE),"")</f>
        <v>트럼벙거스 버섯</v>
      </c>
    </row>
    <row r="668" spans="1:7" x14ac:dyDescent="0.45">
      <c r="A668" s="1" t="str">
        <f t="shared" si="13"/>
        <v>ThingDef+BMT_ChunkIce.label</v>
      </c>
      <c r="B668" s="1" t="s">
        <v>159</v>
      </c>
      <c r="C668" s="1" t="s">
        <v>1771</v>
      </c>
      <c r="D668" s="1" t="s">
        <v>1772</v>
      </c>
      <c r="E668" s="1" t="s">
        <v>4728</v>
      </c>
      <c r="G668" t="str">
        <f>IFERROR(VLOOKUP(A668,Update!$C$2:$D$1569,2,FALSE),"")</f>
        <v>얼음 덩어리</v>
      </c>
    </row>
    <row r="669" spans="1:7" x14ac:dyDescent="0.45">
      <c r="A669" s="1" t="str">
        <f t="shared" si="13"/>
        <v>ThingDef+BMT_ChunkIce.description</v>
      </c>
      <c r="B669" s="1" t="s">
        <v>159</v>
      </c>
      <c r="C669" s="1" t="s">
        <v>1774</v>
      </c>
      <c r="D669" s="1" t="s">
        <v>1775</v>
      </c>
      <c r="E669" s="1" t="s">
        <v>4729</v>
      </c>
      <c r="G669" t="str">
        <f>IFERROR(VLOOKUP(A669,Update!$C$2:$D$1569,2,FALSE),"")</f>
        <v>얼음 덩어리. 사용 가능한 얼음 벽돌로 잘라낼 수 있습니다.</v>
      </c>
    </row>
    <row r="670" spans="1:7" x14ac:dyDescent="0.45">
      <c r="A670" s="1" t="str">
        <f t="shared" si="13"/>
        <v>ThingDef+BMT_ChunkSand.label</v>
      </c>
      <c r="B670" s="1" t="s">
        <v>159</v>
      </c>
      <c r="C670" s="1" t="s">
        <v>1777</v>
      </c>
      <c r="D670" s="1" t="s">
        <v>1778</v>
      </c>
      <c r="E670" s="1" t="s">
        <v>4730</v>
      </c>
      <c r="G670" t="str">
        <f>IFERROR(VLOOKUP(A670,Update!$C$2:$D$1569,2,FALSE),"")</f>
        <v>모래 덩어리</v>
      </c>
    </row>
    <row r="671" spans="1:7" x14ac:dyDescent="0.45">
      <c r="A671" s="1" t="str">
        <f t="shared" si="13"/>
        <v>ThingDef+BMT_ChunkSand.description</v>
      </c>
      <c r="B671" s="1" t="s">
        <v>159</v>
      </c>
      <c r="C671" s="1" t="s">
        <v>1780</v>
      </c>
      <c r="D671" s="1" t="s">
        <v>1781</v>
      </c>
      <c r="E671" s="1" t="s">
        <v>4731</v>
      </c>
      <c r="G671" t="str">
        <f>IFERROR(VLOOKUP(A671,Update!$C$2:$D$1569,2,FALSE),"")</f>
        <v>모래 덩어리. 사용 가능한 모래로 잘라낼 수 있습니다.</v>
      </c>
    </row>
    <row r="672" spans="1:7" x14ac:dyDescent="0.45">
      <c r="A672" s="1" t="str">
        <f t="shared" si="13"/>
        <v>ThingDef+BMT_Crystal_BlueHuge.label</v>
      </c>
      <c r="B672" s="1" t="s">
        <v>159</v>
      </c>
      <c r="C672" s="1" t="s">
        <v>1783</v>
      </c>
      <c r="D672" s="1" t="s">
        <v>1784</v>
      </c>
      <c r="E672" s="1" t="s">
        <v>4732</v>
      </c>
      <c r="G672" t="str">
        <f>IFERROR(VLOOKUP(A672,Update!$C$2:$D$1569,2,FALSE),"")</f>
        <v>거대한 블루 크리스탈</v>
      </c>
    </row>
    <row r="673" spans="1:7" x14ac:dyDescent="0.45">
      <c r="A673" s="1" t="str">
        <f t="shared" si="13"/>
        <v>ThingDef+BMT_Crystal_BlueHuge.description</v>
      </c>
      <c r="B673" s="1" t="s">
        <v>159</v>
      </c>
      <c r="C673" s="1" t="s">
        <v>1786</v>
      </c>
      <c r="D673" s="1" t="s">
        <v>1787</v>
      </c>
      <c r="E673" s="1" t="s">
        <v>4733</v>
      </c>
      <c r="G673" t="str">
        <f>IFERROR(VLOOKUP(A673,Update!$C$2:$D$1569,2,FALSE),"")</f>
        <v>수정 동굴 깊은 곳에서 나온 푸른 크리스탈입니다. 이 크리스탈은 깨서 작은 크리스탈을 만들 수 있을 만큼 충분히 큽니다. 놀랍도록 휘발성이 강합니다.</v>
      </c>
    </row>
    <row r="674" spans="1:7" x14ac:dyDescent="0.45">
      <c r="A674" s="1" t="str">
        <f t="shared" si="13"/>
        <v>ThingDef+BMT_Crystal_BlueLarge.label</v>
      </c>
      <c r="B674" s="1" t="s">
        <v>159</v>
      </c>
      <c r="C674" s="1" t="s">
        <v>1789</v>
      </c>
      <c r="D674" s="1" t="s">
        <v>1790</v>
      </c>
      <c r="E674" s="1" t="s">
        <v>4734</v>
      </c>
      <c r="G674" t="str">
        <f>IFERROR(VLOOKUP(A674,Update!$C$2:$D$1569,2,FALSE),"")</f>
        <v>큰 블루 크리스탈</v>
      </c>
    </row>
    <row r="675" spans="1:7" x14ac:dyDescent="0.45">
      <c r="A675" s="1" t="str">
        <f t="shared" si="13"/>
        <v>ThingDef+BMT_Crystal_BlueLarge.description</v>
      </c>
      <c r="B675" s="1" t="s">
        <v>159</v>
      </c>
      <c r="C675" s="1" t="s">
        <v>1792</v>
      </c>
      <c r="D675" s="1" t="s">
        <v>1793</v>
      </c>
      <c r="E675" s="1" t="s">
        <v>4735</v>
      </c>
      <c r="G675" t="str">
        <f>IFERROR(VLOOKUP(A675,Update!$C$2:$D$1569,2,FALSE),"")</f>
        <v>수정 동굴 깊은 곳에서 나온 푸른 크리스탈입니다. 놀랍도록 휘발성이 강합니다.</v>
      </c>
    </row>
    <row r="676" spans="1:7" x14ac:dyDescent="0.45">
      <c r="A676" s="1" t="str">
        <f t="shared" si="13"/>
        <v>ThingDef+BMT_Crystal_BlueMedium.label</v>
      </c>
      <c r="B676" s="1" t="s">
        <v>159</v>
      </c>
      <c r="C676" s="1" t="s">
        <v>1795</v>
      </c>
      <c r="D676" s="1" t="s">
        <v>1796</v>
      </c>
      <c r="E676" s="1" t="s">
        <v>4736</v>
      </c>
      <c r="G676" t="str">
        <f>IFERROR(VLOOKUP(A676,Update!$C$2:$D$1569,2,FALSE),"")</f>
        <v>중형 블루 크리스탈</v>
      </c>
    </row>
    <row r="677" spans="1:7" x14ac:dyDescent="0.45">
      <c r="A677" s="1" t="str">
        <f t="shared" si="13"/>
        <v>ThingDef+BMT_Crystal_BlueMedium.description</v>
      </c>
      <c r="B677" s="1" t="s">
        <v>159</v>
      </c>
      <c r="C677" s="1" t="s">
        <v>1798</v>
      </c>
      <c r="D677" s="1" t="s">
        <v>1793</v>
      </c>
      <c r="E677" s="1" t="s">
        <v>4735</v>
      </c>
      <c r="G677" t="str">
        <f>IFERROR(VLOOKUP(A677,Update!$C$2:$D$1569,2,FALSE),"")</f>
        <v>수정 동굴 깊은 곳에서 나온 푸른 크리스탈입니다. 놀랍도록 휘발성이 강합니다.</v>
      </c>
    </row>
    <row r="678" spans="1:7" x14ac:dyDescent="0.45">
      <c r="A678" s="1" t="str">
        <f t="shared" si="13"/>
        <v>ThingDef+BMT_Crystal_BlueSowable.label</v>
      </c>
      <c r="B678" s="1" t="s">
        <v>159</v>
      </c>
      <c r="C678" s="1" t="s">
        <v>1800</v>
      </c>
      <c r="D678" s="1" t="s">
        <v>1801</v>
      </c>
      <c r="E678" s="1" t="s">
        <v>4737</v>
      </c>
      <c r="G678" t="str">
        <f>IFERROR(VLOOKUP(A678,Update!$C$2:$D$1569,2,FALSE),"")</f>
        <v>급성장 크리스탈</v>
      </c>
    </row>
    <row r="679" spans="1:7" x14ac:dyDescent="0.45">
      <c r="A679" s="1" t="str">
        <f t="shared" si="13"/>
        <v>ThingDef+BMT_Crystal_BlueSowable.description</v>
      </c>
      <c r="B679" s="1" t="s">
        <v>159</v>
      </c>
      <c r="C679" s="1" t="s">
        <v>1803</v>
      </c>
      <c r="D679" s="1" t="s">
        <v>1804</v>
      </c>
      <c r="E679" s="1" t="s">
        <v>4738</v>
      </c>
      <c r="G679" t="str">
        <f>IFERROR(VLOOKUP(A679,Update!$C$2:$D$1569,2,FALSE),"")</f>
        <v>다른 불안정한 크리스탈과 달리 이 크리스탈은 매우 빠르게 성장하고 손상시 폭발하지 않습니다. 그러나 이를 위해 비옥한 토양이 필요합니다.</v>
      </c>
    </row>
    <row r="680" spans="1:7" x14ac:dyDescent="0.45">
      <c r="A680" s="1" t="str">
        <f t="shared" si="13"/>
        <v>ThingDef+BMT_Crystal_BlueSmall.label</v>
      </c>
      <c r="B680" s="1" t="s">
        <v>159</v>
      </c>
      <c r="C680" s="1" t="s">
        <v>1806</v>
      </c>
      <c r="D680" s="1" t="s">
        <v>1807</v>
      </c>
      <c r="E680" s="1" t="s">
        <v>4739</v>
      </c>
      <c r="G680" t="str">
        <f>IFERROR(VLOOKUP(A680,Update!$C$2:$D$1569,2,FALSE),"")</f>
        <v>작은 블루 크리스탈</v>
      </c>
    </row>
    <row r="681" spans="1:7" x14ac:dyDescent="0.45">
      <c r="A681" s="1" t="str">
        <f t="shared" si="13"/>
        <v>ThingDef+BMT_Crystal_BlueSmall.description</v>
      </c>
      <c r="B681" s="1" t="s">
        <v>159</v>
      </c>
      <c r="C681" s="1" t="s">
        <v>1809</v>
      </c>
      <c r="D681" s="1" t="s">
        <v>1793</v>
      </c>
      <c r="E681" s="1" t="s">
        <v>4735</v>
      </c>
      <c r="G681" t="str">
        <f>IFERROR(VLOOKUP(A681,Update!$C$2:$D$1569,2,FALSE),"")</f>
        <v>수정 동굴 깊은 곳에서 나온 푸른 크리스탈입니다. 놀랍도록 휘발성이 강합니다.</v>
      </c>
    </row>
    <row r="682" spans="1:7" x14ac:dyDescent="0.45">
      <c r="A682" s="1" t="str">
        <f t="shared" si="13"/>
        <v>ThingDef+BMT_IceWall.label</v>
      </c>
      <c r="B682" s="1" t="s">
        <v>159</v>
      </c>
      <c r="C682" s="1" t="s">
        <v>1811</v>
      </c>
      <c r="D682" s="1" t="s">
        <v>1812</v>
      </c>
      <c r="E682" s="1" t="s">
        <v>4740</v>
      </c>
      <c r="G682" t="str">
        <f>IFERROR(VLOOKUP(A682,Update!$C$2:$D$1569,2,FALSE),"")</f>
        <v>얼음</v>
      </c>
    </row>
    <row r="683" spans="1:7" x14ac:dyDescent="0.45">
      <c r="A683" s="1" t="str">
        <f t="shared" si="13"/>
        <v>ThingDef+BMT_IceWall.description</v>
      </c>
      <c r="B683" s="1" t="s">
        <v>159</v>
      </c>
      <c r="C683" s="1" t="s">
        <v>1814</v>
      </c>
      <c r="D683" s="1" t="s">
        <v>1815</v>
      </c>
      <c r="E683" s="1" t="s">
        <v>4741</v>
      </c>
      <c r="G683" t="str">
        <f>IFERROR(VLOOKUP(A683,Update!$C$2:$D$1569,2,FALSE),"")</f>
        <v>매우 차갑고 밀도가 높은 얼음으로 이루어진 벽입니다. 특수한 분자 구조로 인해 녹지 않습니다.</v>
      </c>
    </row>
    <row r="684" spans="1:7" x14ac:dyDescent="0.45">
      <c r="A684" s="1" t="str">
        <f t="shared" si="13"/>
        <v>ThingDef+BMT_IceBlock.label</v>
      </c>
      <c r="B684" s="1" t="s">
        <v>159</v>
      </c>
      <c r="C684" s="1" t="s">
        <v>1817</v>
      </c>
      <c r="D684" s="1" t="s">
        <v>1818</v>
      </c>
      <c r="E684" s="1" t="s">
        <v>4742</v>
      </c>
      <c r="G684" t="str">
        <f>IFERROR(VLOOKUP(A684,Update!$C$2:$D$1569,2,FALSE),"")</f>
        <v>얼음 벽돌</v>
      </c>
    </row>
    <row r="685" spans="1:7" x14ac:dyDescent="0.45">
      <c r="A685" s="1" t="str">
        <f t="shared" si="13"/>
        <v>ThingDef+BMT_IceBlock.description</v>
      </c>
      <c r="B685" s="1" t="s">
        <v>159</v>
      </c>
      <c r="C685" s="1" t="s">
        <v>1820</v>
      </c>
      <c r="D685" s="1" t="s">
        <v>1821</v>
      </c>
      <c r="E685" s="1" t="s">
        <v>4743</v>
      </c>
      <c r="G685" t="str">
        <f>IFERROR(VLOOKUP(A685,Update!$C$2:$D$1569,2,FALSE),"")</f>
        <v>매우 차갑고 밀도가 매우 높은 얼음 벽돌. 특별한 분자 구조로 인해 녹지 않습니다.</v>
      </c>
    </row>
    <row r="686" spans="1:7" x14ac:dyDescent="0.45">
      <c r="A686" s="1" t="str">
        <f t="shared" si="13"/>
        <v>ThingDef+BMT_IceBlock.stuffProps.stuffAdjective</v>
      </c>
      <c r="B686" s="1" t="s">
        <v>159</v>
      </c>
      <c r="C686" s="1" t="s">
        <v>1823</v>
      </c>
      <c r="D686" s="1" t="s">
        <v>1824</v>
      </c>
      <c r="E686" s="1" t="s">
        <v>4740</v>
      </c>
      <c r="G686" t="str">
        <f>IFERROR(VLOOKUP(A686,Update!$C$2:$D$1569,2,FALSE),"")</f>
        <v>얼음</v>
      </c>
    </row>
    <row r="687" spans="1:7" x14ac:dyDescent="0.45">
      <c r="A687" s="1" t="str">
        <f t="shared" si="13"/>
        <v>ThingDef+BMT_SandWall.label</v>
      </c>
      <c r="B687" s="1" t="s">
        <v>159</v>
      </c>
      <c r="C687" s="1" t="s">
        <v>1826</v>
      </c>
      <c r="D687" s="1" t="s">
        <v>1827</v>
      </c>
      <c r="E687" s="1" t="s">
        <v>4744</v>
      </c>
      <c r="G687" t="str">
        <f>IFERROR(VLOOKUP(A687,Update!$C$2:$D$1569,2,FALSE),"")</f>
        <v>응축 모래</v>
      </c>
    </row>
    <row r="688" spans="1:7" x14ac:dyDescent="0.45">
      <c r="A688" s="1" t="str">
        <f t="shared" si="13"/>
        <v>ThingDef+BMT_SandWall.description</v>
      </c>
      <c r="B688" s="1" t="s">
        <v>159</v>
      </c>
      <c r="C688" s="1" t="s">
        <v>1829</v>
      </c>
      <c r="D688" s="1" t="s">
        <v>1830</v>
      </c>
      <c r="E688" s="1" t="s">
        <v>4745</v>
      </c>
      <c r="G688" t="str">
        <f>IFERROR(VLOOKUP(A688,Update!$C$2:$D$1569,2,FALSE),"")</f>
        <v>응축 모래 벽.</v>
      </c>
    </row>
    <row r="689" spans="1:7" x14ac:dyDescent="0.45">
      <c r="A689" s="1" t="str">
        <f t="shared" si="13"/>
        <v>ThingDef+BMT_LightSandWall.label</v>
      </c>
      <c r="B689" s="1" t="s">
        <v>159</v>
      </c>
      <c r="C689" s="1" t="s">
        <v>1832</v>
      </c>
      <c r="D689" s="1" t="s">
        <v>1833</v>
      </c>
      <c r="E689" s="1" t="s">
        <v>4746</v>
      </c>
      <c r="G689" t="str">
        <f>IFERROR(VLOOKUP(A689,Update!$C$2:$D$1569,2,FALSE),"")</f>
        <v>부드러운 모래 벽</v>
      </c>
    </row>
    <row r="690" spans="1:7" x14ac:dyDescent="0.45">
      <c r="A690" s="1" t="str">
        <f t="shared" si="13"/>
        <v>ThingDef+BMT_LightSandWall.description</v>
      </c>
      <c r="B690" s="1" t="s">
        <v>159</v>
      </c>
      <c r="C690" s="1" t="s">
        <v>1835</v>
      </c>
      <c r="D690" s="1" t="s">
        <v>1836</v>
      </c>
      <c r="E690" s="1" t="s">
        <v>4747</v>
      </c>
      <c r="G690" t="str">
        <f>IFERROR(VLOOKUP(A690,Update!$C$2:$D$1569,2,FALSE),"")</f>
        <v>부드러운 모래를 사용하여 만든 인공 벽입니다.</v>
      </c>
    </row>
    <row r="691" spans="1:7" x14ac:dyDescent="0.45">
      <c r="A691" s="1" t="str">
        <f t="shared" si="13"/>
        <v>ThingDef+BMT_Sand.label</v>
      </c>
      <c r="B691" s="1" t="s">
        <v>159</v>
      </c>
      <c r="C691" s="1" t="s">
        <v>1838</v>
      </c>
      <c r="D691" s="1" t="s">
        <v>1839</v>
      </c>
      <c r="E691" s="1" t="s">
        <v>4748</v>
      </c>
      <c r="G691" t="str">
        <f>IFERROR(VLOOKUP(A691,Update!$C$2:$D$1569,2,FALSE),"")</f>
        <v>모래</v>
      </c>
    </row>
    <row r="692" spans="1:7" x14ac:dyDescent="0.45">
      <c r="A692" s="1" t="str">
        <f t="shared" si="13"/>
        <v>ThingDef+BMT_Sand.description</v>
      </c>
      <c r="B692" s="1" t="s">
        <v>159</v>
      </c>
      <c r="C692" s="1" t="s">
        <v>1841</v>
      </c>
      <c r="D692" s="1" t="s">
        <v>1842</v>
      </c>
      <c r="E692" s="1" t="s">
        <v>4749</v>
      </c>
      <c r="G692" t="str">
        <f>IFERROR(VLOOKUP(A692,Update!$C$2:$D$1569,2,FALSE),"")</f>
        <v>고운 입자의 모래 더미. 거칠고 자극적이며 사방에 묻어 있습니다.</v>
      </c>
    </row>
    <row r="693" spans="1:7" x14ac:dyDescent="0.45">
      <c r="A693" s="1" t="str">
        <f t="shared" si="13"/>
        <v>ThingDef+BMT_NaturalBuildings_Stalagmites_Small.label</v>
      </c>
      <c r="B693" s="1" t="s">
        <v>159</v>
      </c>
      <c r="C693" s="1" t="s">
        <v>1844</v>
      </c>
      <c r="D693" s="1" t="s">
        <v>1845</v>
      </c>
      <c r="E693" s="1" t="s">
        <v>4750</v>
      </c>
      <c r="G693" t="str">
        <f>IFERROR(VLOOKUP(A693,Update!$C$2:$D$1569,2,FALSE),"")</f>
        <v>종유석</v>
      </c>
    </row>
    <row r="694" spans="1:7" x14ac:dyDescent="0.45">
      <c r="A694" s="1" t="str">
        <f t="shared" si="13"/>
        <v>ThingDef+BMT_NaturalBuildings_Stalagmites_Small.description</v>
      </c>
      <c r="B694" s="1" t="s">
        <v>159</v>
      </c>
      <c r="C694" s="1" t="s">
        <v>1847</v>
      </c>
      <c r="D694" s="1" t="s">
        <v>1848</v>
      </c>
      <c r="E694" s="1" t="s">
        <v>4751</v>
      </c>
      <c r="G694" t="str">
        <f>IFERROR(VLOOKUP(A694,Update!$C$2:$D$1569,2,FALSE),"")</f>
        <v>종유석은 천장에서 바닥에 퇴적된 물질이 쌓여 동굴 바닥에서 솟아오른 암석의 일종입니다.</v>
      </c>
    </row>
    <row r="695" spans="1:7" x14ac:dyDescent="0.45">
      <c r="A695" s="1" t="str">
        <f t="shared" si="13"/>
        <v>ThingDef+BMT_NaturalBuildings_Stalagmites_Medium.label</v>
      </c>
      <c r="B695" s="1" t="s">
        <v>159</v>
      </c>
      <c r="C695" s="1" t="s">
        <v>1850</v>
      </c>
      <c r="D695" s="1" t="s">
        <v>1845</v>
      </c>
      <c r="E695" s="1" t="s">
        <v>4750</v>
      </c>
      <c r="G695" t="str">
        <f>IFERROR(VLOOKUP(A695,Update!$C$2:$D$1569,2,FALSE),"")</f>
        <v>종유석</v>
      </c>
    </row>
    <row r="696" spans="1:7" x14ac:dyDescent="0.45">
      <c r="A696" s="1" t="str">
        <f t="shared" si="13"/>
        <v>ThingDef+BMT_NaturalBuildings_Stalagmites_Medium.description</v>
      </c>
      <c r="B696" s="1" t="s">
        <v>159</v>
      </c>
      <c r="C696" s="1" t="s">
        <v>1852</v>
      </c>
      <c r="D696" s="1" t="s">
        <v>1848</v>
      </c>
      <c r="E696" s="1" t="s">
        <v>4751</v>
      </c>
      <c r="G696" t="str">
        <f>IFERROR(VLOOKUP(A696,Update!$C$2:$D$1569,2,FALSE),"")</f>
        <v>종유석은 천장에서 바닥에 퇴적된 물질이 쌓여 동굴 바닥에서 솟아오른 암석의 일종입니다.</v>
      </c>
    </row>
    <row r="697" spans="1:7" x14ac:dyDescent="0.45">
      <c r="A697" s="1" t="str">
        <f t="shared" si="13"/>
        <v>ThingDef+BMT_NaturalBuildings_Stalagmites_Large.label</v>
      </c>
      <c r="B697" s="1" t="s">
        <v>159</v>
      </c>
      <c r="C697" s="1" t="s">
        <v>1854</v>
      </c>
      <c r="D697" s="1" t="s">
        <v>1845</v>
      </c>
      <c r="E697" s="1" t="s">
        <v>4750</v>
      </c>
      <c r="G697" t="str">
        <f>IFERROR(VLOOKUP(A697,Update!$C$2:$D$1569,2,FALSE),"")</f>
        <v>종유석</v>
      </c>
    </row>
    <row r="698" spans="1:7" x14ac:dyDescent="0.45">
      <c r="A698" s="1" t="str">
        <f t="shared" si="13"/>
        <v>ThingDef+BMT_NaturalBuildings_Stalagmites_Large.description</v>
      </c>
      <c r="B698" s="1" t="s">
        <v>159</v>
      </c>
      <c r="C698" s="1" t="s">
        <v>1856</v>
      </c>
      <c r="D698" s="1" t="s">
        <v>1848</v>
      </c>
      <c r="E698" s="1" t="s">
        <v>4751</v>
      </c>
      <c r="G698" t="str">
        <f>IFERROR(VLOOKUP(A698,Update!$C$2:$D$1569,2,FALSE),"")</f>
        <v>종유석은 천장에서 바닥에 퇴적된 물질이 쌓여 동굴 바닥에서 솟아오른 암석의 일종입니다.</v>
      </c>
    </row>
    <row r="699" spans="1:7" x14ac:dyDescent="0.45">
      <c r="A699" s="1" t="str">
        <f t="shared" si="13"/>
        <v>ThingDef+BMT_AbyssalGrapesVine.label</v>
      </c>
      <c r="B699" s="1" t="s">
        <v>159</v>
      </c>
      <c r="C699" s="1" t="s">
        <v>1858</v>
      </c>
      <c r="D699" s="1" t="s">
        <v>1859</v>
      </c>
      <c r="E699" s="1" t="s">
        <v>4752</v>
      </c>
      <c r="G699" t="str">
        <f>IFERROR(VLOOKUP(A699,Update!$C$2:$D$1569,2,FALSE),"")</f>
        <v>심연 포도</v>
      </c>
    </row>
    <row r="700" spans="1:7" x14ac:dyDescent="0.45">
      <c r="A700" s="1" t="str">
        <f t="shared" si="13"/>
        <v>ThingDef+BMT_AbyssalGrapesVine.description</v>
      </c>
      <c r="B700" s="1" t="s">
        <v>159</v>
      </c>
      <c r="C700" s="1" t="s">
        <v>1861</v>
      </c>
      <c r="D700" s="1" t="s">
        <v>1862</v>
      </c>
      <c r="E700" s="1" t="s">
        <v>4753</v>
      </c>
      <c r="G700" t="str">
        <f>IFERROR(VLOOKUP(A700,Update!$C$2:$D$1569,2,FALSE),"")</f>
        <v>실제 포도 같지는 않지만 심연의 포도는 여행자와 광산 탐험대를 위한 완벽한 영양소를 만들기 위한 시도입니다. 멜론만큼 큰 이 과일은 수명이 길고 수확해도 거의 썩지 않는 것으로 알려져 있습니다.</v>
      </c>
    </row>
    <row r="701" spans="1:7" x14ac:dyDescent="0.45">
      <c r="A701" s="1" t="str">
        <f t="shared" si="13"/>
        <v>ThingDef+BMT_AbyssalGrapes.label</v>
      </c>
      <c r="B701" s="1" t="s">
        <v>159</v>
      </c>
      <c r="C701" s="1" t="s">
        <v>1864</v>
      </c>
      <c r="D701" s="1" t="s">
        <v>1859</v>
      </c>
      <c r="E701" s="1" t="s">
        <v>4752</v>
      </c>
      <c r="G701" t="str">
        <f>IFERROR(VLOOKUP(A701,Update!$C$2:$D$1569,2,FALSE),"")</f>
        <v>심연 포도</v>
      </c>
    </row>
    <row r="702" spans="1:7" x14ac:dyDescent="0.45">
      <c r="A702" s="1" t="str">
        <f t="shared" si="13"/>
        <v>ThingDef+BMT_AbyssalGrapes.description</v>
      </c>
      <c r="B702" s="1" t="s">
        <v>159</v>
      </c>
      <c r="C702" s="1" t="s">
        <v>1866</v>
      </c>
      <c r="D702" s="1" t="s">
        <v>1867</v>
      </c>
      <c r="E702" s="1" t="s">
        <v>4754</v>
      </c>
      <c r="G702" t="str">
        <f>IFERROR(VLOOKUP(A702,Update!$C$2:$D$1569,2,FALSE),"")</f>
        <v>야생 심연 포도. 날것으로도 먹기 좋습니다.</v>
      </c>
    </row>
    <row r="703" spans="1:7" x14ac:dyDescent="0.45">
      <c r="A703" s="1" t="str">
        <f t="shared" si="13"/>
        <v>ThingDef+BMT_AmbrosyxFungus.label</v>
      </c>
      <c r="B703" s="1" t="s">
        <v>159</v>
      </c>
      <c r="C703" s="1" t="s">
        <v>1869</v>
      </c>
      <c r="D703" s="1" t="s">
        <v>1870</v>
      </c>
      <c r="E703" s="1" t="s">
        <v>4755</v>
      </c>
      <c r="G703" t="str">
        <f>IFERROR(VLOOKUP(A703,Update!$C$2:$D$1569,2,FALSE),"")</f>
        <v>암브로시스 곰팡이</v>
      </c>
    </row>
    <row r="704" spans="1:7" x14ac:dyDescent="0.45">
      <c r="A704" s="1" t="str">
        <f t="shared" si="13"/>
        <v>ThingDef+BMT_AmbrosyxFungus.description</v>
      </c>
      <c r="B704" s="1" t="s">
        <v>159</v>
      </c>
      <c r="C704" s="1" t="s">
        <v>1872</v>
      </c>
      <c r="D704" s="1" t="s">
        <v>1873</v>
      </c>
      <c r="E704" s="1" t="s">
        <v>4756</v>
      </c>
      <c r="G704" t="str">
        <f>IFERROR(VLOOKUP(A704,Update!$C$2:$D$1569,2,FALSE),"")</f>
        <v>암브로시스 버섯을 생산하는 희귀한 야생 곰팡이입니다. 암브로시아와 마찬가지로 이 버섯은 맛도 좋고 마약과 같은 기분을 좋게 하는 효과가 있습니다. 이 버섯은 양식할 수 없기 때문에 매우 귀중합니다.</v>
      </c>
    </row>
    <row r="705" spans="1:7" x14ac:dyDescent="0.45">
      <c r="A705" s="1" t="str">
        <f t="shared" si="13"/>
        <v>ThingDef+BMT_Arpeau.label</v>
      </c>
      <c r="B705" s="1" t="s">
        <v>159</v>
      </c>
      <c r="C705" s="1" t="s">
        <v>1875</v>
      </c>
      <c r="D705" s="1" t="s">
        <v>1876</v>
      </c>
      <c r="E705" s="1" t="s">
        <v>4757</v>
      </c>
      <c r="G705" t="str">
        <f>IFERROR(VLOOKUP(A705,Update!$C$2:$D$1569,2,FALSE),"")</f>
        <v>알페우</v>
      </c>
    </row>
    <row r="706" spans="1:7" x14ac:dyDescent="0.45">
      <c r="A706" s="1" t="str">
        <f t="shared" si="13"/>
        <v>ThingDef+BMT_Arpeau.description</v>
      </c>
      <c r="B706" s="1" t="s">
        <v>159</v>
      </c>
      <c r="C706" s="1" t="s">
        <v>1878</v>
      </c>
      <c r="D706" s="1" t="s">
        <v>1879</v>
      </c>
      <c r="E706" s="1" t="s">
        <v>4758</v>
      </c>
      <c r="G706" t="str">
        <f>IFERROR(VLOOKUP(A706,Update!$C$2:$D$1569,2,FALSE),"")</f>
        <v>빠르게 성장하지만 쓸만한 물질을 많이 생산하지 못합니다. 수생 곰팡이입니다.</v>
      </c>
    </row>
    <row r="707" spans="1:7" x14ac:dyDescent="0.45">
      <c r="A707" s="1" t="str">
        <f t="shared" si="13"/>
        <v>ThingDef+BMT_GreenArpeau.label</v>
      </c>
      <c r="B707" s="1" t="s">
        <v>159</v>
      </c>
      <c r="C707" s="1" t="s">
        <v>1881</v>
      </c>
      <c r="D707" s="1" t="s">
        <v>1876</v>
      </c>
      <c r="E707" s="1" t="s">
        <v>4757</v>
      </c>
      <c r="G707" t="str">
        <f>IFERROR(VLOOKUP(A707,Update!$C$2:$D$1569,2,FALSE),"")</f>
        <v>알페우</v>
      </c>
    </row>
    <row r="708" spans="1:7" x14ac:dyDescent="0.45">
      <c r="A708" s="1" t="str">
        <f t="shared" si="13"/>
        <v>ThingDef+BMT_GreenArpeau.description</v>
      </c>
      <c r="B708" s="1" t="s">
        <v>159</v>
      </c>
      <c r="C708" s="1" t="s">
        <v>1883</v>
      </c>
      <c r="D708" s="1" t="s">
        <v>1879</v>
      </c>
      <c r="E708" s="1" t="s">
        <v>4758</v>
      </c>
      <c r="G708" t="str">
        <f>IFERROR(VLOOKUP(A708,Update!$C$2:$D$1569,2,FALSE),"")</f>
        <v>빠르게 성장하지만 쓸만한 물질을 많이 생산하지 못합니다. 수생 곰팡이입니다.</v>
      </c>
    </row>
    <row r="709" spans="1:7" x14ac:dyDescent="0.45">
      <c r="A709" s="1" t="str">
        <f t="shared" si="13"/>
        <v>ThingDef+BMT_BalefulBolete.label</v>
      </c>
      <c r="B709" s="1" t="s">
        <v>159</v>
      </c>
      <c r="C709" s="1" t="s">
        <v>1885</v>
      </c>
      <c r="D709" s="1" t="s">
        <v>1886</v>
      </c>
      <c r="E709" s="1" t="s">
        <v>4759</v>
      </c>
      <c r="G709" t="str">
        <f>IFERROR(VLOOKUP(A709,Update!$C$2:$D$1569,2,FALSE),"")</f>
        <v>불길한 그물버섯</v>
      </c>
    </row>
    <row r="710" spans="1:7" x14ac:dyDescent="0.45">
      <c r="A710" s="1" t="str">
        <f t="shared" si="13"/>
        <v>ThingDef+BMT_BalefulBolete.description</v>
      </c>
      <c r="B710" s="1" t="s">
        <v>159</v>
      </c>
      <c r="C710" s="1" t="s">
        <v>1888</v>
      </c>
      <c r="D710" s="1" t="s">
        <v>1889</v>
      </c>
      <c r="E710" s="1" t="s">
        <v>4760</v>
      </c>
      <c r="G710" t="str">
        <f>IFERROR(VLOOKUP(A710,Update!$C$2:$D$1569,2,FALSE),"")</f>
        <v>크고 푸른 갓이 달린 버섯으로 대략 덤불 크기까지 자랍니다. 키울 수 있는 장식으로 자주 사용됩니다.</v>
      </c>
    </row>
    <row r="711" spans="1:7" x14ac:dyDescent="0.45">
      <c r="A711" s="1" t="str">
        <f t="shared" si="13"/>
        <v>ThingDef+BMT_BiolumiAlgaeCarnelian.label</v>
      </c>
      <c r="B711" s="1" t="s">
        <v>159</v>
      </c>
      <c r="C711" s="1" t="s">
        <v>1891</v>
      </c>
      <c r="D711" s="1" t="s">
        <v>1892</v>
      </c>
      <c r="E711" s="1" t="s">
        <v>4761</v>
      </c>
      <c r="G711" t="str">
        <f>IFERROR(VLOOKUP(A711,Update!$C$2:$D$1569,2,FALSE),"")</f>
        <v>생체 발광 조류</v>
      </c>
    </row>
    <row r="712" spans="1:7" x14ac:dyDescent="0.45">
      <c r="A712" s="1" t="str">
        <f t="shared" ref="A712:A775" si="14">_xlfn.TEXTJOIN("+",,B712,C712)</f>
        <v>ThingDef+BMT_BiolumiAlgaeCarnelian.description</v>
      </c>
      <c r="B712" s="1" t="s">
        <v>159</v>
      </c>
      <c r="C712" s="1" t="s">
        <v>1894</v>
      </c>
      <c r="D712" s="1" t="s">
        <v>1895</v>
      </c>
      <c r="E712" s="1" t="s">
        <v>4762</v>
      </c>
      <c r="G712" t="str">
        <f>IFERROR(VLOOKUP(A712,Update!$C$2:$D$1569,2,FALSE),"")</f>
        <v>지하수에서 자라는 생체 발광 조류입니다.</v>
      </c>
    </row>
    <row r="713" spans="1:7" x14ac:dyDescent="0.45">
      <c r="A713" s="1" t="str">
        <f t="shared" si="14"/>
        <v>ThingDef+BMT_BiolumiAlgaeTanzanite.label</v>
      </c>
      <c r="B713" s="1" t="s">
        <v>159</v>
      </c>
      <c r="C713" s="1" t="s">
        <v>1897</v>
      </c>
      <c r="D713" s="1" t="s">
        <v>1892</v>
      </c>
      <c r="E713" s="1" t="s">
        <v>4761</v>
      </c>
      <c r="G713" t="str">
        <f>IFERROR(VLOOKUP(A713,Update!$C$2:$D$1569,2,FALSE),"")</f>
        <v>생체 발광 조류</v>
      </c>
    </row>
    <row r="714" spans="1:7" x14ac:dyDescent="0.45">
      <c r="A714" s="1" t="str">
        <f t="shared" si="14"/>
        <v>ThingDef+BMT_BiolumiAlgaeTanzanite.description</v>
      </c>
      <c r="B714" s="1" t="s">
        <v>159</v>
      </c>
      <c r="C714" s="1" t="s">
        <v>1899</v>
      </c>
      <c r="D714" s="1" t="s">
        <v>1895</v>
      </c>
      <c r="E714" s="1" t="s">
        <v>4762</v>
      </c>
      <c r="G714" t="str">
        <f>IFERROR(VLOOKUP(A714,Update!$C$2:$D$1569,2,FALSE),"")</f>
        <v>지하수에서 자라는 생체 발광 조류입니다.</v>
      </c>
    </row>
    <row r="715" spans="1:7" x14ac:dyDescent="0.45">
      <c r="A715" s="1" t="str">
        <f t="shared" si="14"/>
        <v>ThingDef+BMT_BiolumiAlgaeKunzite.label</v>
      </c>
      <c r="B715" s="1" t="s">
        <v>159</v>
      </c>
      <c r="C715" s="1" t="s">
        <v>1901</v>
      </c>
      <c r="D715" s="1" t="s">
        <v>1892</v>
      </c>
      <c r="E715" s="1" t="s">
        <v>4761</v>
      </c>
      <c r="G715" t="str">
        <f>IFERROR(VLOOKUP(A715,Update!$C$2:$D$1569,2,FALSE),"")</f>
        <v>생체 발광 조류</v>
      </c>
    </row>
    <row r="716" spans="1:7" x14ac:dyDescent="0.45">
      <c r="A716" s="1" t="str">
        <f t="shared" si="14"/>
        <v>ThingDef+BMT_BiolumiAlgaeKunzite.description</v>
      </c>
      <c r="B716" s="1" t="s">
        <v>159</v>
      </c>
      <c r="C716" s="1" t="s">
        <v>1903</v>
      </c>
      <c r="D716" s="1" t="s">
        <v>1895</v>
      </c>
      <c r="E716" s="1" t="s">
        <v>4762</v>
      </c>
      <c r="G716" t="str">
        <f>IFERROR(VLOOKUP(A716,Update!$C$2:$D$1569,2,FALSE),"")</f>
        <v>지하수에서 자라는 생체 발광 조류입니다.</v>
      </c>
    </row>
    <row r="717" spans="1:7" x14ac:dyDescent="0.45">
      <c r="A717" s="1" t="str">
        <f t="shared" si="14"/>
        <v>ThingDef+BMT_BiolumiAlgaeTurquoise.label</v>
      </c>
      <c r="B717" s="1" t="s">
        <v>159</v>
      </c>
      <c r="C717" s="1" t="s">
        <v>1905</v>
      </c>
      <c r="D717" s="1" t="s">
        <v>1892</v>
      </c>
      <c r="E717" s="1" t="s">
        <v>4761</v>
      </c>
      <c r="G717" t="str">
        <f>IFERROR(VLOOKUP(A717,Update!$C$2:$D$1569,2,FALSE),"")</f>
        <v>생체 발광 조류</v>
      </c>
    </row>
    <row r="718" spans="1:7" x14ac:dyDescent="0.45">
      <c r="A718" s="1" t="str">
        <f t="shared" si="14"/>
        <v>ThingDef+BMT_BiolumiAlgaeTurquoise.description</v>
      </c>
      <c r="B718" s="1" t="s">
        <v>159</v>
      </c>
      <c r="C718" s="1" t="s">
        <v>1907</v>
      </c>
      <c r="D718" s="1" t="s">
        <v>1895</v>
      </c>
      <c r="E718" s="1" t="s">
        <v>4762</v>
      </c>
      <c r="G718" t="str">
        <f>IFERROR(VLOOKUP(A718,Update!$C$2:$D$1569,2,FALSE),"")</f>
        <v>지하수에서 자라는 생체 발광 조류입니다.</v>
      </c>
    </row>
    <row r="719" spans="1:7" x14ac:dyDescent="0.45">
      <c r="A719" s="1" t="str">
        <f t="shared" si="14"/>
        <v>ThingDef+BMT_BiolumiAlgaeChrysoberyl.label</v>
      </c>
      <c r="B719" s="1" t="s">
        <v>159</v>
      </c>
      <c r="C719" s="1" t="s">
        <v>1909</v>
      </c>
      <c r="D719" s="1" t="s">
        <v>1892</v>
      </c>
      <c r="E719" s="1" t="s">
        <v>4761</v>
      </c>
      <c r="G719" t="str">
        <f>IFERROR(VLOOKUP(A719,Update!$C$2:$D$1569,2,FALSE),"")</f>
        <v>생체 발광 조류</v>
      </c>
    </row>
    <row r="720" spans="1:7" x14ac:dyDescent="0.45">
      <c r="A720" s="1" t="str">
        <f t="shared" si="14"/>
        <v>ThingDef+BMT_BiolumiAlgaeChrysoberyl.description</v>
      </c>
      <c r="B720" s="1" t="s">
        <v>159</v>
      </c>
      <c r="C720" s="1" t="s">
        <v>1911</v>
      </c>
      <c r="D720" s="1" t="s">
        <v>1895</v>
      </c>
      <c r="E720" s="1" t="s">
        <v>4762</v>
      </c>
      <c r="G720" t="str">
        <f>IFERROR(VLOOKUP(A720,Update!$C$2:$D$1569,2,FALSE),"")</f>
        <v>지하수에서 자라는 생체 발광 조류입니다.</v>
      </c>
    </row>
    <row r="721" spans="1:7" x14ac:dyDescent="0.45">
      <c r="A721" s="1" t="str">
        <f t="shared" si="14"/>
        <v>ThingDef+BMT_BiolumiAlgaeCitrine.label</v>
      </c>
      <c r="B721" s="1" t="s">
        <v>159</v>
      </c>
      <c r="C721" s="1" t="s">
        <v>1913</v>
      </c>
      <c r="D721" s="1" t="s">
        <v>1892</v>
      </c>
      <c r="E721" s="1" t="s">
        <v>4761</v>
      </c>
      <c r="G721" t="str">
        <f>IFERROR(VLOOKUP(A721,Update!$C$2:$D$1569,2,FALSE),"")</f>
        <v>생체 발광 조류</v>
      </c>
    </row>
    <row r="722" spans="1:7" x14ac:dyDescent="0.45">
      <c r="A722" s="1" t="str">
        <f t="shared" si="14"/>
        <v>ThingDef+BMT_BiolumiAlgaeCitrine.description</v>
      </c>
      <c r="B722" s="1" t="s">
        <v>159</v>
      </c>
      <c r="C722" s="1" t="s">
        <v>1915</v>
      </c>
      <c r="D722" s="1" t="s">
        <v>1895</v>
      </c>
      <c r="E722" s="1" t="s">
        <v>4762</v>
      </c>
      <c r="G722" t="str">
        <f>IFERROR(VLOOKUP(A722,Update!$C$2:$D$1569,2,FALSE),"")</f>
        <v>지하수에서 자라는 생체 발광 조류입니다.</v>
      </c>
    </row>
    <row r="723" spans="1:7" x14ac:dyDescent="0.45">
      <c r="A723" s="1" t="str">
        <f t="shared" si="14"/>
        <v>ThingDef+BMT_BlackLily.label</v>
      </c>
      <c r="B723" s="1" t="s">
        <v>159</v>
      </c>
      <c r="C723" s="1" t="s">
        <v>1917</v>
      </c>
      <c r="D723" s="1" t="s">
        <v>1918</v>
      </c>
      <c r="E723" s="1" t="s">
        <v>4763</v>
      </c>
      <c r="G723" t="str">
        <f>IFERROR(VLOOKUP(A723,Update!$C$2:$D$1569,2,FALSE),"")</f>
        <v>검은 백합</v>
      </c>
    </row>
    <row r="724" spans="1:7" x14ac:dyDescent="0.45">
      <c r="A724" s="1" t="str">
        <f t="shared" si="14"/>
        <v>ThingDef+BMT_BlackLily.description</v>
      </c>
      <c r="B724" s="1" t="s">
        <v>159</v>
      </c>
      <c r="C724" s="1" t="s">
        <v>1920</v>
      </c>
      <c r="D724" s="1" t="s">
        <v>1921</v>
      </c>
      <c r="E724" s="1" t="s">
        <v>4764</v>
      </c>
      <c r="G724" t="str">
        <f>IFERROR(VLOOKUP(A724,Update!$C$2:$D$1569,2,FALSE),"")</f>
        <v>빛이 거의 없는 조건에 적응한 큰 꽃입니다. 발광 균류의 빛에서 종종 발견할 수 있습니다.</v>
      </c>
    </row>
    <row r="725" spans="1:7" x14ac:dyDescent="0.45">
      <c r="A725" s="1" t="str">
        <f t="shared" si="14"/>
        <v>ThingDef+BMT_BleedingTooth.label</v>
      </c>
      <c r="B725" s="1" t="s">
        <v>159</v>
      </c>
      <c r="C725" s="1" t="s">
        <v>1923</v>
      </c>
      <c r="D725" s="1" t="s">
        <v>1924</v>
      </c>
      <c r="E725" s="1" t="s">
        <v>4765</v>
      </c>
      <c r="G725" t="str">
        <f>IFERROR(VLOOKUP(A725,Update!$C$2:$D$1569,2,FALSE),"")</f>
        <v>혈치 버섯</v>
      </c>
    </row>
    <row r="726" spans="1:7" x14ac:dyDescent="0.45">
      <c r="A726" s="1" t="str">
        <f t="shared" si="14"/>
        <v>ThingDef+BMT_BleedingTooth.description</v>
      </c>
      <c r="B726" s="1" t="s">
        <v>159</v>
      </c>
      <c r="C726" s="1" t="s">
        <v>1926</v>
      </c>
      <c r="D726" s="1" t="s">
        <v>1927</v>
      </c>
      <c r="E726" s="1" t="s">
        <v>4766</v>
      </c>
      <c r="G726" t="str">
        <f>IFERROR(VLOOKUP(A726,Update!$C$2:$D$1569,2,FALSE),"")</f>
        <v>붉은 피와 같은 액체를 분비하는 거대한 버섯입니다.</v>
      </c>
    </row>
    <row r="727" spans="1:7" x14ac:dyDescent="0.45">
      <c r="A727" s="1" t="str">
        <f t="shared" si="14"/>
        <v>ThingDef+BMT_BloomingCactus.label</v>
      </c>
      <c r="B727" s="1" t="s">
        <v>159</v>
      </c>
      <c r="C727" s="1" t="s">
        <v>1929</v>
      </c>
      <c r="D727" s="1" t="s">
        <v>1930</v>
      </c>
      <c r="E727" s="1" t="s">
        <v>4767</v>
      </c>
      <c r="G727" t="str">
        <f>IFERROR(VLOOKUP(A727,Update!$C$2:$D$1569,2,FALSE),"")</f>
        <v>선인장</v>
      </c>
    </row>
    <row r="728" spans="1:7" x14ac:dyDescent="0.45">
      <c r="A728" s="1" t="str">
        <f t="shared" si="14"/>
        <v>ThingDef+BMT_BloomingCactus.description</v>
      </c>
      <c r="B728" s="1" t="s">
        <v>159</v>
      </c>
      <c r="C728" s="1" t="s">
        <v>1932</v>
      </c>
      <c r="D728" s="1" t="s">
        <v>1933</v>
      </c>
      <c r="E728" s="1" t="s">
        <v>4768</v>
      </c>
      <c r="G728" t="str">
        <f>IFERROR(VLOOKUP(A728,Update!$C$2:$D$1569,2,FALSE),"")</f>
        <v>크기는 작지만 예쁜 선인장으로 사막 아래 동굴에서 살도록 적응한 선인장입니다.</v>
      </c>
    </row>
    <row r="729" spans="1:7" x14ac:dyDescent="0.45">
      <c r="A729" s="1" t="str">
        <f t="shared" si="14"/>
        <v>ThingDef+BMT_Boomshroom.label</v>
      </c>
      <c r="B729" s="1" t="s">
        <v>159</v>
      </c>
      <c r="C729" s="1" t="s">
        <v>1935</v>
      </c>
      <c r="D729" s="1" t="s">
        <v>1936</v>
      </c>
      <c r="E729" s="1" t="s">
        <v>4769</v>
      </c>
      <c r="G729" t="str">
        <f>IFERROR(VLOOKUP(A729,Update!$C$2:$D$1569,2,FALSE),"")</f>
        <v>폭탄포자 버섯</v>
      </c>
    </row>
    <row r="730" spans="1:7" x14ac:dyDescent="0.45">
      <c r="A730" s="1" t="str">
        <f t="shared" si="14"/>
        <v>ThingDef+BMT_Boomshroom.description</v>
      </c>
      <c r="B730" s="1" t="s">
        <v>159</v>
      </c>
      <c r="C730" s="1" t="s">
        <v>1938</v>
      </c>
      <c r="D730" s="1" t="s">
        <v>1939</v>
      </c>
      <c r="E730" s="1" t="s">
        <v>4770</v>
      </c>
      <c r="G730" t="str">
        <f>IFERROR(VLOOKUP(A730,Update!$C$2:$D$1569,2,FALSE),"")</f>
        <v>동굴에 사는 사람들이 위험할 정도로 휘발성이 강한 포드를 화학 연료로 정제하기 위해 재배하는 곰팡이입니다.</v>
      </c>
    </row>
    <row r="731" spans="1:7" x14ac:dyDescent="0.45">
      <c r="A731" s="1" t="str">
        <f t="shared" si="14"/>
        <v>ThingDef+BMT_BoomSpore.label</v>
      </c>
      <c r="B731" s="1" t="s">
        <v>159</v>
      </c>
      <c r="C731" s="1" t="s">
        <v>1941</v>
      </c>
      <c r="D731" s="1" t="s">
        <v>1942</v>
      </c>
      <c r="E731" s="1" t="s">
        <v>4771</v>
      </c>
      <c r="G731" t="str">
        <f>IFERROR(VLOOKUP(A731,Update!$C$2:$D$1569,2,FALSE),"")</f>
        <v>폭탄포자낭</v>
      </c>
    </row>
    <row r="732" spans="1:7" x14ac:dyDescent="0.45">
      <c r="A732" s="1" t="str">
        <f t="shared" si="14"/>
        <v>ThingDef+BMT_BoomSpore.description</v>
      </c>
      <c r="B732" s="1" t="s">
        <v>159</v>
      </c>
      <c r="C732" s="1" t="s">
        <v>1944</v>
      </c>
      <c r="D732" s="1" t="s">
        <v>1945</v>
      </c>
      <c r="E732" s="1" t="s">
        <v>4772</v>
      </c>
      <c r="G732" t="str">
        <f>IFERROR(VLOOKUP(A732,Update!$C$2:$D$1569,2,FALSE),"")</f>
        <v>폭탄포자 버섯의 포자낭입니다. 모닥불과 발전기에 좋은 연료이며 화학 연료로 정제할 수 있습니다.</v>
      </c>
    </row>
    <row r="733" spans="1:7" x14ac:dyDescent="0.45">
      <c r="A733" s="1" t="str">
        <f t="shared" si="14"/>
        <v>ThingDef+BMT_BoomSpore.verbs.0.label</v>
      </c>
      <c r="B733" s="1" t="s">
        <v>159</v>
      </c>
      <c r="C733" s="1" t="s">
        <v>1947</v>
      </c>
      <c r="D733" s="1" t="s">
        <v>1948</v>
      </c>
      <c r="E733" s="1" t="s">
        <v>4773</v>
      </c>
      <c r="G733" t="str">
        <f>IFERROR(VLOOKUP(A733,Update!$C$2:$D$1569,2,FALSE),"")</f>
        <v>포자낭 던지기</v>
      </c>
    </row>
    <row r="734" spans="1:7" x14ac:dyDescent="0.45">
      <c r="A734" s="1" t="str">
        <f t="shared" si="14"/>
        <v>ThingDef+Proj_BMT_BoomSporeSac.label</v>
      </c>
      <c r="B734" s="1" t="s">
        <v>159</v>
      </c>
      <c r="C734" s="1" t="s">
        <v>1950</v>
      </c>
      <c r="D734" s="1" t="s">
        <v>1942</v>
      </c>
      <c r="E734" s="1" t="s">
        <v>4771</v>
      </c>
      <c r="G734" t="str">
        <f>IFERROR(VLOOKUP(A734,Update!$C$2:$D$1569,2,FALSE),"")</f>
        <v>폭탄포자낭</v>
      </c>
    </row>
    <row r="735" spans="1:7" x14ac:dyDescent="0.45">
      <c r="A735" s="1" t="str">
        <f t="shared" si="14"/>
        <v>ThingDef+BMT_Brightbell.label</v>
      </c>
      <c r="B735" s="1" t="s">
        <v>159</v>
      </c>
      <c r="C735" s="1" t="s">
        <v>1952</v>
      </c>
      <c r="D735" s="1" t="s">
        <v>1953</v>
      </c>
      <c r="E735" s="1" t="s">
        <v>4774</v>
      </c>
      <c r="G735" t="str">
        <f>IFERROR(VLOOKUP(A735,Update!$C$2:$D$1569,2,FALSE),"")</f>
        <v>샤인벨 버섯</v>
      </c>
    </row>
    <row r="736" spans="1:7" x14ac:dyDescent="0.45">
      <c r="A736" s="1" t="str">
        <f t="shared" si="14"/>
        <v>ThingDef+BMT_Brightbell.description</v>
      </c>
      <c r="B736" s="1" t="s">
        <v>159</v>
      </c>
      <c r="C736" s="1" t="s">
        <v>1955</v>
      </c>
      <c r="D736" s="1" t="s">
        <v>1956</v>
      </c>
      <c r="E736" s="1" t="s">
        <v>4775</v>
      </c>
      <c r="G736" t="str">
        <f>IFERROR(VLOOKUP(A736,Update!$C$2:$D$1569,2,FALSE),"")</f>
        <v>어둠 속에서 빛나는 작고 예쁜 버섯입니다.</v>
      </c>
    </row>
    <row r="737" spans="1:7" x14ac:dyDescent="0.45">
      <c r="A737" s="1" t="str">
        <f t="shared" si="14"/>
        <v>ThingDef+BMT_Brightcap.label</v>
      </c>
      <c r="B737" s="1" t="s">
        <v>159</v>
      </c>
      <c r="C737" s="1" t="s">
        <v>1958</v>
      </c>
      <c r="D737" s="1" t="s">
        <v>1959</v>
      </c>
      <c r="E737" s="1" t="s">
        <v>4776</v>
      </c>
      <c r="G737" t="str">
        <f>IFERROR(VLOOKUP(A737,Update!$C$2:$D$1569,2,FALSE),"")</f>
        <v>브라이트캡 버섯</v>
      </c>
    </row>
    <row r="738" spans="1:7" x14ac:dyDescent="0.45">
      <c r="A738" s="1" t="str">
        <f t="shared" si="14"/>
        <v>ThingDef+BMT_Brightcap.description</v>
      </c>
      <c r="B738" s="1" t="s">
        <v>159</v>
      </c>
      <c r="C738" s="1" t="s">
        <v>1961</v>
      </c>
      <c r="D738" s="1" t="s">
        <v>1962</v>
      </c>
      <c r="E738" s="1" t="s">
        <v>4777</v>
      </c>
      <c r="G738" t="str">
        <f>IFERROR(VLOOKUP(A738,Update!$C$2:$D$1569,2,FALSE),"")</f>
        <v>밝게 빛나는 버섯입니다. 초기 동굴 세계 정착 과정에서 자연광을 지속적으로 공급하기 위해 고안된 버섯입니다.</v>
      </c>
    </row>
    <row r="739" spans="1:7" x14ac:dyDescent="0.45">
      <c r="A739" s="1" t="str">
        <f t="shared" si="14"/>
        <v>ThingDef+BMT_BurnedMushroom.label</v>
      </c>
      <c r="B739" s="1" t="s">
        <v>159</v>
      </c>
      <c r="C739" s="1" t="s">
        <v>1964</v>
      </c>
      <c r="D739" s="1" t="s">
        <v>1965</v>
      </c>
      <c r="E739" s="1" t="s">
        <v>4778</v>
      </c>
      <c r="G739" t="str">
        <f>IFERROR(VLOOKUP(A739,Update!$C$2:$D$1569,2,FALSE),"")</f>
        <v>불에 탄 버섯</v>
      </c>
    </row>
    <row r="740" spans="1:7" x14ac:dyDescent="0.45">
      <c r="A740" s="1" t="str">
        <f t="shared" si="14"/>
        <v>ThingDef+BMT_BurnedMushroom.description</v>
      </c>
      <c r="B740" s="1" t="s">
        <v>159</v>
      </c>
      <c r="C740" s="1" t="s">
        <v>1967</v>
      </c>
      <c r="D740" s="1" t="s">
        <v>1968</v>
      </c>
      <c r="E740" s="1" t="s">
        <v>4779</v>
      </c>
      <c r="G740" t="str">
        <f>IFERROR(VLOOKUP(A740,Update!$C$2:$D$1569,2,FALSE),"")</f>
        <v>불에 탄 버섯 그루터기. 보기 흉하고 쓸 만한 통나무가 거의 나오지 않습니다.</v>
      </c>
    </row>
    <row r="741" spans="1:7" x14ac:dyDescent="0.45">
      <c r="A741" s="1" t="str">
        <f t="shared" si="14"/>
        <v>ThingDef+BMT_Candlesnuff.label</v>
      </c>
      <c r="B741" s="1" t="s">
        <v>159</v>
      </c>
      <c r="C741" s="1" t="s">
        <v>1970</v>
      </c>
      <c r="D741" s="1" t="s">
        <v>1971</v>
      </c>
      <c r="E741" s="1" t="s">
        <v>4780</v>
      </c>
      <c r="G741" t="str">
        <f>IFERROR(VLOOKUP(A741,Update!$C$2:$D$1569,2,FALSE),"")</f>
        <v>콩꼬투리 버섯</v>
      </c>
    </row>
    <row r="742" spans="1:7" x14ac:dyDescent="0.45">
      <c r="A742" s="1" t="str">
        <f t="shared" si="14"/>
        <v>ThingDef+BMT_Candlesnuff.description</v>
      </c>
      <c r="B742" s="1" t="s">
        <v>159</v>
      </c>
      <c r="C742" s="1" t="s">
        <v>1973</v>
      </c>
      <c r="D742" s="1" t="s">
        <v>1974</v>
      </c>
      <c r="E742" s="1" t="s">
        <v>4781</v>
      </c>
      <c r="G742" t="str">
        <f>IFERROR(VLOOKUP(A742,Update!$C$2:$D$1569,2,FALSE),"")</f>
        <v>잿빛의 창백한 버섯 나무. 느리게 자라지만 근처 마그마의 강렬한 열에서도 살아남을 수 있습니다.</v>
      </c>
    </row>
    <row r="743" spans="1:7" x14ac:dyDescent="0.45">
      <c r="A743" s="1" t="str">
        <f t="shared" si="14"/>
        <v>ThingDef+BMT_CapscoolFungus.label</v>
      </c>
      <c r="B743" s="1" t="s">
        <v>159</v>
      </c>
      <c r="C743" s="1" t="s">
        <v>1976</v>
      </c>
      <c r="D743" s="1" t="s">
        <v>1977</v>
      </c>
      <c r="E743" s="1" t="s">
        <v>4782</v>
      </c>
      <c r="G743" t="str">
        <f>IFERROR(VLOOKUP(A743,Update!$C$2:$D$1569,2,FALSE),"")</f>
        <v>캡스쿨 버섯</v>
      </c>
    </row>
    <row r="744" spans="1:7" x14ac:dyDescent="0.45">
      <c r="A744" s="1" t="str">
        <f t="shared" si="14"/>
        <v>ThingDef+BMT_CapscoolFungus.description</v>
      </c>
      <c r="B744" s="1" t="s">
        <v>159</v>
      </c>
      <c r="C744" s="1" t="s">
        <v>1979</v>
      </c>
      <c r="D744" s="1" t="s">
        <v>1980</v>
      </c>
      <c r="E744" s="1" t="s">
        <v>4783</v>
      </c>
      <c r="G744" t="str">
        <f>IFERROR(VLOOKUP(A744,Update!$C$2:$D$1569,2,FALSE),"")</f>
        <v>지하의 극도로 더운 환경에서 자라는 이상한 버섯입니다. 수확하면 더위를 막아주는 끈적끈적한 연고를 얻을 수 있습니다.</v>
      </c>
    </row>
    <row r="745" spans="1:7" x14ac:dyDescent="0.45">
      <c r="A745" s="1" t="str">
        <f t="shared" si="14"/>
        <v>ThingDef+BMT_CoolingSalve.label</v>
      </c>
      <c r="B745" s="1" t="s">
        <v>159</v>
      </c>
      <c r="C745" s="1" t="s">
        <v>1982</v>
      </c>
      <c r="D745" s="1" t="s">
        <v>1983</v>
      </c>
      <c r="E745" s="1" t="s">
        <v>4111</v>
      </c>
      <c r="G745" t="str">
        <f>IFERROR(VLOOKUP(A745,Update!$C$2:$D$1569,2,FALSE),"")</f>
        <v>냉각 연고</v>
      </c>
    </row>
    <row r="746" spans="1:7" x14ac:dyDescent="0.45">
      <c r="A746" s="1" t="str">
        <f t="shared" si="14"/>
        <v>ThingDef+BMT_CoolingSalve.description</v>
      </c>
      <c r="B746" s="1" t="s">
        <v>159</v>
      </c>
      <c r="C746" s="1" t="s">
        <v>1985</v>
      </c>
      <c r="D746" s="1" t="s">
        <v>1986</v>
      </c>
      <c r="E746" s="1" t="s">
        <v>4784</v>
      </c>
      <c r="G746" t="str">
        <f>IFERROR(VLOOKUP(A746,Update!$C$2:$D$1569,2,FALSE),"")</f>
        <v>이상한 버섯에서 채취한 냉각 연고 한 팩입니다. 이 연고는 상당히 높은 내열성을 부여합니다.</v>
      </c>
    </row>
    <row r="747" spans="1:7" x14ac:dyDescent="0.45">
      <c r="A747" s="1" t="str">
        <f t="shared" si="14"/>
        <v>ThingDef+BMT_CoolingSalve.ingestible.ingestCommandString</v>
      </c>
      <c r="B747" s="1" t="s">
        <v>159</v>
      </c>
      <c r="C747" s="1" t="s">
        <v>1988</v>
      </c>
      <c r="D747" s="1" t="s">
        <v>1989</v>
      </c>
      <c r="E747" s="1" t="s">
        <v>4785</v>
      </c>
      <c r="G747" t="str">
        <f>IFERROR(VLOOKUP(A747,Update!$C$2:$D$1569,2,FALSE),"")</f>
        <v>{0} 사용하기</v>
      </c>
    </row>
    <row r="748" spans="1:7" x14ac:dyDescent="0.45">
      <c r="A748" s="1" t="str">
        <f t="shared" si="14"/>
        <v>ThingDef+BMT_CoolingSalve.ingestible.ingestReportString</v>
      </c>
      <c r="B748" s="1" t="s">
        <v>159</v>
      </c>
      <c r="C748" s="1" t="s">
        <v>1991</v>
      </c>
      <c r="D748" s="1" t="s">
        <v>1992</v>
      </c>
      <c r="E748" s="1" t="s">
        <v>4786</v>
      </c>
      <c r="G748" t="str">
        <f>IFERROR(VLOOKUP(A748,Update!$C$2:$D$1569,2,FALSE),"")</f>
        <v>{0} 사용</v>
      </c>
    </row>
    <row r="749" spans="1:7" x14ac:dyDescent="0.45">
      <c r="A749" s="1" t="str">
        <f t="shared" si="14"/>
        <v>ThingDef+BMT_CarveShroom.label</v>
      </c>
      <c r="B749" s="1" t="s">
        <v>159</v>
      </c>
      <c r="C749" s="1" t="s">
        <v>1994</v>
      </c>
      <c r="D749" s="1" t="s">
        <v>1995</v>
      </c>
      <c r="E749" s="1" t="s">
        <v>4787</v>
      </c>
      <c r="G749" t="str">
        <f>IFERROR(VLOOKUP(A749,Update!$C$2:$D$1569,2,FALSE),"")</f>
        <v>조각 버섯</v>
      </c>
    </row>
    <row r="750" spans="1:7" x14ac:dyDescent="0.45">
      <c r="A750" s="1" t="str">
        <f t="shared" si="14"/>
        <v>ThingDef+BMT_CarveShroom.description</v>
      </c>
      <c r="B750" s="1" t="s">
        <v>159</v>
      </c>
      <c r="C750" s="1" t="s">
        <v>1997</v>
      </c>
      <c r="D750" s="1" t="s">
        <v>1998</v>
      </c>
      <c r="E750" s="1" t="s">
        <v>4788</v>
      </c>
      <c r="G750" t="str">
        <f>IFERROR(VLOOKUP(A750,Update!$C$2:$D$1569,2,FALSE),"")</f>
        <v>크고 완전한 어둠에 적응한 이 곰팡이는 영하의 추운 온도에서도 잘 자랍니다.</v>
      </c>
    </row>
    <row r="751" spans="1:7" x14ac:dyDescent="0.45">
      <c r="A751" s="1" t="str">
        <f t="shared" si="14"/>
        <v>ThingDef+BMT_CavernMycelium.label</v>
      </c>
      <c r="B751" s="1" t="s">
        <v>159</v>
      </c>
      <c r="C751" s="1" t="s">
        <v>2000</v>
      </c>
      <c r="D751" s="1" t="s">
        <v>2001</v>
      </c>
      <c r="E751" s="1" t="s">
        <v>4789</v>
      </c>
      <c r="G751" t="str">
        <f>IFERROR(VLOOKUP(A751,Update!$C$2:$D$1569,2,FALSE),"")</f>
        <v>균사체</v>
      </c>
    </row>
    <row r="752" spans="1:7" x14ac:dyDescent="0.45">
      <c r="A752" s="1" t="str">
        <f t="shared" si="14"/>
        <v>ThingDef+BMT_CavernMycelium.description</v>
      </c>
      <c r="B752" s="1" t="s">
        <v>159</v>
      </c>
      <c r="C752" s="1" t="s">
        <v>2003</v>
      </c>
      <c r="D752" s="1" t="s">
        <v>2004</v>
      </c>
      <c r="E752" s="1" t="s">
        <v>4790</v>
      </c>
      <c r="G752" t="str">
        <f>IFERROR(VLOOKUP(A752,Update!$C$2:$D$1569,2,FALSE),"")</f>
        <v>변방계의 동굴 전체에는 다양한 종의 균사체가 매우 광범위하게 퍼져 있습니다. 초식동물은 야생에서 이 버섯을 먹는 경향이 있습니다.</v>
      </c>
    </row>
    <row r="753" spans="1:7" x14ac:dyDescent="0.45">
      <c r="A753" s="1" t="str">
        <f t="shared" si="14"/>
        <v>ThingDef+BMT_Chromacap.label</v>
      </c>
      <c r="B753" s="1" t="s">
        <v>159</v>
      </c>
      <c r="C753" s="1" t="s">
        <v>2006</v>
      </c>
      <c r="D753" s="1" t="s">
        <v>2007</v>
      </c>
      <c r="E753" s="1" t="s">
        <v>4791</v>
      </c>
      <c r="G753" t="str">
        <f>IFERROR(VLOOKUP(A753,Update!$C$2:$D$1569,2,FALSE),"")</f>
        <v>크로마캡 버섯</v>
      </c>
    </row>
    <row r="754" spans="1:7" x14ac:dyDescent="0.45">
      <c r="A754" s="1" t="str">
        <f t="shared" si="14"/>
        <v>ThingDef+BMT_Chromacap.description</v>
      </c>
      <c r="B754" s="1" t="s">
        <v>159</v>
      </c>
      <c r="C754" s="1" t="s">
        <v>2009</v>
      </c>
      <c r="D754" s="1" t="s">
        <v>2010</v>
      </c>
      <c r="E754" s="1" t="s">
        <v>4792</v>
      </c>
      <c r="G754" t="str">
        <f>IFERROR(VLOOKUP(A754,Update!$C$2:$D$1569,2,FALSE),"")</f>
        <v>틴토리아를 연상시키는 버섯 모양의 유전자 조작 작물입니다. 스스로 변화하는 염료를 분비하여 다양한 색상으로 만들어 벽, 건물 등의 색상을 바꾸는 데 사용할 수 있습니다.</v>
      </c>
    </row>
    <row r="755" spans="1:7" x14ac:dyDescent="0.45">
      <c r="A755" s="1" t="str">
        <f t="shared" si="14"/>
        <v>ThingDef+BMT_Chubshroom.label</v>
      </c>
      <c r="B755" s="1" t="s">
        <v>159</v>
      </c>
      <c r="C755" s="1" t="s">
        <v>2012</v>
      </c>
      <c r="D755" s="1" t="s">
        <v>2013</v>
      </c>
      <c r="E755" s="1" t="s">
        <v>4793</v>
      </c>
      <c r="G755" t="str">
        <f>IFERROR(VLOOKUP(A755,Update!$C$2:$D$1569,2,FALSE),"")</f>
        <v>통통 버섯</v>
      </c>
    </row>
    <row r="756" spans="1:7" x14ac:dyDescent="0.45">
      <c r="A756" s="1" t="str">
        <f t="shared" si="14"/>
        <v>ThingDef+BMT_Chubshroom.description</v>
      </c>
      <c r="B756" s="1" t="s">
        <v>159</v>
      </c>
      <c r="C756" s="1" t="s">
        <v>2015</v>
      </c>
      <c r="D756" s="1" t="s">
        <v>2016</v>
      </c>
      <c r="E756" s="1" t="s">
        <v>4794</v>
      </c>
      <c r="G756" t="str">
        <f>IFERROR(VLOOKUP(A756,Update!$C$2:$D$1569,2,FALSE),"")</f>
        <v>자생지의 혹독한 추위에도 불구하고 놀랍도록 부드러운 상태를 유지하는 통통한 버섯입니다.</v>
      </c>
    </row>
    <row r="757" spans="1:7" x14ac:dyDescent="0.45">
      <c r="A757" s="1" t="str">
        <f t="shared" si="14"/>
        <v>ThingDef+BMT_CoralClub.label</v>
      </c>
      <c r="B757" s="1" t="s">
        <v>159</v>
      </c>
      <c r="C757" s="1" t="s">
        <v>2018</v>
      </c>
      <c r="D757" s="1" t="s">
        <v>2019</v>
      </c>
      <c r="E757" s="1" t="s">
        <v>4795</v>
      </c>
      <c r="G757" t="str">
        <f>IFERROR(VLOOKUP(A757,Update!$C$2:$D$1569,2,FALSE),"")</f>
        <v>산호 곤봉</v>
      </c>
    </row>
    <row r="758" spans="1:7" x14ac:dyDescent="0.45">
      <c r="A758" s="1" t="str">
        <f t="shared" si="14"/>
        <v>ThingDef+BMT_CoralClub.description</v>
      </c>
      <c r="B758" s="1" t="s">
        <v>159</v>
      </c>
      <c r="C758" s="1" t="s">
        <v>2021</v>
      </c>
      <c r="D758" s="1" t="s">
        <v>2022</v>
      </c>
      <c r="E758" s="1" t="s">
        <v>4796</v>
      </c>
      <c r="G758" t="str">
        <f>IFERROR(VLOOKUP(A758,Update!$C$2:$D$1569,2,FALSE),"")</f>
        <v>산호와 비슷한 모양으로 자라는 곰팡이입니다.</v>
      </c>
    </row>
    <row r="759" spans="1:7" x14ac:dyDescent="0.45">
      <c r="A759" s="1" t="str">
        <f t="shared" si="14"/>
        <v>ThingDef+BMT_CrimsonCap.label</v>
      </c>
      <c r="B759" s="1" t="s">
        <v>159</v>
      </c>
      <c r="C759" s="1" t="s">
        <v>2024</v>
      </c>
      <c r="D759" s="1" t="s">
        <v>2025</v>
      </c>
      <c r="E759" s="1" t="s">
        <v>4797</v>
      </c>
      <c r="G759" t="str">
        <f>IFERROR(VLOOKUP(A759,Update!$C$2:$D$1569,2,FALSE),"")</f>
        <v>크림슨캡 버섯</v>
      </c>
    </row>
    <row r="760" spans="1:7" x14ac:dyDescent="0.45">
      <c r="A760" s="1" t="str">
        <f t="shared" si="14"/>
        <v>ThingDef+BMT_CrimsonCap.description</v>
      </c>
      <c r="B760" s="1" t="s">
        <v>159</v>
      </c>
      <c r="C760" s="1" t="s">
        <v>2027</v>
      </c>
      <c r="D760" s="1" t="s">
        <v>2028</v>
      </c>
      <c r="E760" s="1" t="s">
        <v>4798</v>
      </c>
      <c r="G760" t="str">
        <f>IFERROR(VLOOKUP(A760,Update!$C$2:$D$1569,2,FALSE),"")</f>
        <v>커다란 진홍색 갓이 달린 버섯입니다. 경험이 없는 버섯 채집가들은 둘시스로 잘못 식별하기도 합니다.</v>
      </c>
    </row>
    <row r="761" spans="1:7" x14ac:dyDescent="0.45">
      <c r="A761" s="1" t="str">
        <f t="shared" si="14"/>
        <v>ThingDef+BMT_Crystalcap.label</v>
      </c>
      <c r="B761" s="1" t="s">
        <v>159</v>
      </c>
      <c r="C761" s="1" t="s">
        <v>2030</v>
      </c>
      <c r="D761" s="1" t="s">
        <v>2031</v>
      </c>
      <c r="E761" s="1" t="s">
        <v>4799</v>
      </c>
      <c r="G761" t="str">
        <f>IFERROR(VLOOKUP(A761,Update!$C$2:$D$1569,2,FALSE),"")</f>
        <v>크리스탈캡 버섯</v>
      </c>
    </row>
    <row r="762" spans="1:7" x14ac:dyDescent="0.45">
      <c r="A762" s="1" t="str">
        <f t="shared" si="14"/>
        <v>ThingDef+BMT_Crystalcap.description</v>
      </c>
      <c r="B762" s="1" t="s">
        <v>159</v>
      </c>
      <c r="C762" s="1" t="s">
        <v>2033</v>
      </c>
      <c r="D762" s="1" t="s">
        <v>2034</v>
      </c>
      <c r="E762" s="1" t="s">
        <v>4800</v>
      </c>
      <c r="G762" t="str">
        <f>IFERROR(VLOOKUP(A762,Update!$C$2:$D$1569,2,FALSE),"")</f>
        <v>단단한 크리스탈 갓 버섯 나무. 느리게 자라지만 이 나무 균류는 매우 단단하고 매력적입니다.</v>
      </c>
    </row>
    <row r="763" spans="1:7" x14ac:dyDescent="0.45">
      <c r="A763" s="1" t="str">
        <f t="shared" si="14"/>
        <v>ThingDef+BMT_CrystaltipBrambles.label</v>
      </c>
      <c r="B763" s="1" t="s">
        <v>159</v>
      </c>
      <c r="C763" s="1" t="s">
        <v>2036</v>
      </c>
      <c r="D763" s="1" t="s">
        <v>2037</v>
      </c>
      <c r="E763" s="1" t="s">
        <v>4801</v>
      </c>
      <c r="G763" t="str">
        <f>IFERROR(VLOOKUP(A763,Update!$C$2:$D$1569,2,FALSE),"")</f>
        <v>크리스탈팁 가시덤불</v>
      </c>
    </row>
    <row r="764" spans="1:7" x14ac:dyDescent="0.45">
      <c r="A764" s="1" t="str">
        <f t="shared" si="14"/>
        <v>ThingDef+BMT_CrystaltipBrambles.description</v>
      </c>
      <c r="B764" s="1" t="s">
        <v>159</v>
      </c>
      <c r="C764" s="1" t="s">
        <v>2039</v>
      </c>
      <c r="D764" s="1" t="s">
        <v>2040</v>
      </c>
      <c r="E764" s="1" t="s">
        <v>4802</v>
      </c>
      <c r="G764" t="str">
        <f>IFERROR(VLOOKUP(A764,Update!$C$2:$D$1569,2,FALSE),"")</f>
        <v>엉키고 가시가 많은 수정 같은 싹이 잎으로 덮여 있습니다. 크리스탈팁 가시덤불은 무리를 지어 자라며, 그 위를 지나는 사람의 속도를 늦춥니다.</v>
      </c>
    </row>
    <row r="765" spans="1:7" x14ac:dyDescent="0.45">
      <c r="A765" s="1" t="str">
        <f t="shared" si="14"/>
        <v>ThingDef+BMT_Curlbranch.label</v>
      </c>
      <c r="B765" s="1" t="s">
        <v>159</v>
      </c>
      <c r="C765" s="1" t="s">
        <v>2042</v>
      </c>
      <c r="D765" s="1" t="s">
        <v>2043</v>
      </c>
      <c r="E765" s="1" t="s">
        <v>4803</v>
      </c>
      <c r="G765" t="str">
        <f>IFERROR(VLOOKUP(A765,Update!$C$2:$D$1569,2,FALSE),"")</f>
        <v>컬 브랜치</v>
      </c>
    </row>
    <row r="766" spans="1:7" x14ac:dyDescent="0.45">
      <c r="A766" s="1" t="str">
        <f t="shared" si="14"/>
        <v>ThingDef+BMT_Curlbranch.description</v>
      </c>
      <c r="B766" s="1" t="s">
        <v>159</v>
      </c>
      <c r="C766" s="1" t="s">
        <v>2045</v>
      </c>
      <c r="D766" s="1" t="s">
        <v>2046</v>
      </c>
      <c r="E766" s="1" t="s">
        <v>4804</v>
      </c>
      <c r="G766" t="str">
        <f>IFERROR(VLOOKUP(A766,Update!$C$2:$D$1569,2,FALSE),"")</f>
        <v>유전자 조작 나무와 곰팡이의 잡종으로 추정되는 이 음울하면서도 아름다운 식물은 칠흑 같은 어둠과 혹독한 추위 속에서도 잘 자랍니다.</v>
      </c>
    </row>
    <row r="767" spans="1:7" x14ac:dyDescent="0.45">
      <c r="A767" s="1" t="str">
        <f t="shared" si="14"/>
        <v>ThingDef+BMT_Dishcap.label</v>
      </c>
      <c r="B767" s="1" t="s">
        <v>159</v>
      </c>
      <c r="C767" s="1" t="s">
        <v>2048</v>
      </c>
      <c r="D767" s="1" t="s">
        <v>2049</v>
      </c>
      <c r="E767" s="1" t="s">
        <v>4805</v>
      </c>
      <c r="G767" t="str">
        <f>IFERROR(VLOOKUP(A767,Update!$C$2:$D$1569,2,FALSE),"")</f>
        <v>디쉬캡 버섯</v>
      </c>
    </row>
    <row r="768" spans="1:7" x14ac:dyDescent="0.45">
      <c r="A768" s="1" t="str">
        <f t="shared" si="14"/>
        <v>ThingDef+BMT_Dishcap.description</v>
      </c>
      <c r="B768" s="1" t="s">
        <v>159</v>
      </c>
      <c r="C768" s="1" t="s">
        <v>2051</v>
      </c>
      <c r="D768" s="1" t="s">
        <v>2052</v>
      </c>
      <c r="E768" s="1" t="s">
        <v>4806</v>
      </c>
      <c r="G768" t="str">
        <f>IFERROR(VLOOKUP(A768,Update!$C$2:$D$1569,2,FALSE),"")</f>
        <v>꼬불꼬불한 곰팡이 나무. 성장은 느리지만 쓸 만한 재료를 많이 생산합니다.</v>
      </c>
    </row>
    <row r="769" spans="1:7" x14ac:dyDescent="0.45">
      <c r="A769" s="1" t="str">
        <f t="shared" si="14"/>
        <v>ThingDef+BMT_DulcisPlant.label</v>
      </c>
      <c r="B769" s="1" t="s">
        <v>159</v>
      </c>
      <c r="C769" s="1" t="s">
        <v>2054</v>
      </c>
      <c r="D769" s="1" t="s">
        <v>2055</v>
      </c>
      <c r="E769" s="1" t="s">
        <v>4807</v>
      </c>
      <c r="G769" t="str">
        <f>IFERROR(VLOOKUP(A769,Update!$C$2:$D$1569,2,FALSE),"")</f>
        <v>둘시스</v>
      </c>
    </row>
    <row r="770" spans="1:7" x14ac:dyDescent="0.45">
      <c r="A770" s="1" t="str">
        <f t="shared" si="14"/>
        <v>ThingDef+BMT_DulcisPlant.description</v>
      </c>
      <c r="B770" s="1" t="s">
        <v>159</v>
      </c>
      <c r="C770" s="1" t="s">
        <v>2057</v>
      </c>
      <c r="D770" s="1" t="s">
        <v>2058</v>
      </c>
      <c r="E770" s="1" t="s">
        <v>4808</v>
      </c>
      <c r="G770" t="str">
        <f>IFERROR(VLOOKUP(A770,Update!$C$2:$D$1569,2,FALSE),"")</f>
        <v>동굴 거주자들이 열매 대신에 재배하는 이상하게 달콤한 버섯입니다. 다양한 온도에서 생존할 수 있습니다.</v>
      </c>
    </row>
    <row r="771" spans="1:7" x14ac:dyDescent="0.45">
      <c r="A771" s="1" t="str">
        <f t="shared" si="14"/>
        <v>ThingDef+BMT_RawDulcis.label</v>
      </c>
      <c r="B771" s="1" t="s">
        <v>159</v>
      </c>
      <c r="C771" s="1" t="s">
        <v>2060</v>
      </c>
      <c r="D771" s="1" t="s">
        <v>2055</v>
      </c>
      <c r="E771" s="1" t="s">
        <v>4807</v>
      </c>
      <c r="G771" t="str">
        <f>IFERROR(VLOOKUP(A771,Update!$C$2:$D$1569,2,FALSE),"")</f>
        <v>둘시스</v>
      </c>
    </row>
    <row r="772" spans="1:7" x14ac:dyDescent="0.45">
      <c r="A772" s="1" t="str">
        <f t="shared" si="14"/>
        <v>ThingDef+BMT_RawDulcis.description</v>
      </c>
      <c r="B772" s="1" t="s">
        <v>159</v>
      </c>
      <c r="C772" s="1" t="s">
        <v>2062</v>
      </c>
      <c r="D772" s="1" t="s">
        <v>2063</v>
      </c>
      <c r="E772" s="1" t="s">
        <v>4809</v>
      </c>
      <c r="G772" t="str">
        <f>IFERROR(VLOOKUP(A772,Update!$C$2:$D$1569,2,FALSE),"")</f>
        <v>둘시스 버섯. 버섯을 좋아한다면 날것으로도 먹기 좋습니다.</v>
      </c>
    </row>
    <row r="773" spans="1:7" x14ac:dyDescent="0.45">
      <c r="A773" s="1" t="str">
        <f t="shared" si="14"/>
        <v>ThingDef+BMT_Embrun.label</v>
      </c>
      <c r="B773" s="1" t="s">
        <v>159</v>
      </c>
      <c r="C773" s="1" t="s">
        <v>2065</v>
      </c>
      <c r="D773" s="1" t="s">
        <v>2066</v>
      </c>
      <c r="E773" s="1" t="s">
        <v>4810</v>
      </c>
      <c r="G773" t="str">
        <f>IFERROR(VLOOKUP(A773,Update!$C$2:$D$1569,2,FALSE),"")</f>
        <v>엠브런</v>
      </c>
    </row>
    <row r="774" spans="1:7" x14ac:dyDescent="0.45">
      <c r="A774" s="1" t="str">
        <f t="shared" si="14"/>
        <v>ThingDef+BMT_Embrun.description</v>
      </c>
      <c r="B774" s="1" t="s">
        <v>159</v>
      </c>
      <c r="C774" s="1" t="s">
        <v>2068</v>
      </c>
      <c r="D774" s="1" t="s">
        <v>2069</v>
      </c>
      <c r="E774" s="1" t="s">
        <v>4811</v>
      </c>
      <c r="G774" t="str">
        <f>IFERROR(VLOOKUP(A774,Update!$C$2:$D$1569,2,FALSE),"")</f>
        <v>단단한 갈색 버섯 나무. 느리게 자라지만 이 나무 균류는 매우 단단하고 매력적입니다.</v>
      </c>
    </row>
    <row r="775" spans="1:7" x14ac:dyDescent="0.45">
      <c r="A775" s="1" t="str">
        <f t="shared" si="14"/>
        <v>ThingDef+BMT_ExplodingAngel.label</v>
      </c>
      <c r="B775" s="1" t="s">
        <v>159</v>
      </c>
      <c r="C775" s="1" t="s">
        <v>2071</v>
      </c>
      <c r="D775" s="1" t="s">
        <v>2072</v>
      </c>
      <c r="E775" s="1" t="s">
        <v>4187</v>
      </c>
      <c r="G775" t="str">
        <f>IFERROR(VLOOKUP(A775,Update!$C$2:$D$1569,2,FALSE),"")</f>
        <v>폭발하는 천사</v>
      </c>
    </row>
    <row r="776" spans="1:7" x14ac:dyDescent="0.45">
      <c r="A776" s="1" t="str">
        <f t="shared" ref="A776:A839" si="15">_xlfn.TEXTJOIN("+",,B776,C776)</f>
        <v>ThingDef+BMT_ExplodingAngel.description</v>
      </c>
      <c r="B776" s="1" t="s">
        <v>159</v>
      </c>
      <c r="C776" s="1" t="s">
        <v>2074</v>
      </c>
      <c r="D776" s="1" t="s">
        <v>2075</v>
      </c>
      <c r="E776" s="1" t="s">
        <v>4812</v>
      </c>
      <c r="G776" t="str">
        <f>IFERROR(VLOOKUP(A776,Update!$C$2:$D$1569,2,FALSE),"")</f>
        <v>휘발성 천연 화학 물질로 가득 찬 버섯입니다. 이 휘발성 때문에 충격을 받으면 폭발합니다.</v>
      </c>
    </row>
    <row r="777" spans="1:7" x14ac:dyDescent="0.45">
      <c r="A777" s="1" t="str">
        <f t="shared" si="15"/>
        <v>ThingDef+BMT_Fibershroom.label</v>
      </c>
      <c r="B777" s="1" t="s">
        <v>159</v>
      </c>
      <c r="C777" s="1" t="s">
        <v>2077</v>
      </c>
      <c r="D777" s="1" t="s">
        <v>2078</v>
      </c>
      <c r="E777" s="1" t="s">
        <v>4813</v>
      </c>
      <c r="G777" t="str">
        <f>IFERROR(VLOOKUP(A777,Update!$C$2:$D$1569,2,FALSE),"")</f>
        <v>섬유 버섯</v>
      </c>
    </row>
    <row r="778" spans="1:7" x14ac:dyDescent="0.45">
      <c r="A778" s="1" t="str">
        <f t="shared" si="15"/>
        <v>ThingDef+BMT_Fibershroom.description</v>
      </c>
      <c r="B778" s="1" t="s">
        <v>159</v>
      </c>
      <c r="C778" s="1" t="s">
        <v>2080</v>
      </c>
      <c r="D778" s="1" t="s">
        <v>2081</v>
      </c>
      <c r="E778" s="1" t="s">
        <v>4814</v>
      </c>
      <c r="G778" t="str">
        <f>IFERROR(VLOOKUP(A778,Update!$C$2:$D$1569,2,FALSE),"")</f>
        <v>먹을 수 없는 섬유질 곰팡이로, 소량의 곰팡이 나무와 유사한 물질을 생성합니다.</v>
      </c>
    </row>
    <row r="779" spans="1:7" x14ac:dyDescent="0.45">
      <c r="A779" s="1" t="str">
        <f t="shared" si="15"/>
        <v>ThingDef+BMT_FireLavender.label</v>
      </c>
      <c r="B779" s="1" t="s">
        <v>159</v>
      </c>
      <c r="C779" s="1" t="s">
        <v>2083</v>
      </c>
      <c r="D779" s="1" t="s">
        <v>2084</v>
      </c>
      <c r="E779" s="1" t="s">
        <v>4815</v>
      </c>
      <c r="G779" t="str">
        <f>IFERROR(VLOOKUP(A779,Update!$C$2:$D$1569,2,FALSE),"")</f>
        <v>파이어 라벤더</v>
      </c>
    </row>
    <row r="780" spans="1:7" x14ac:dyDescent="0.45">
      <c r="A780" s="1" t="str">
        <f t="shared" si="15"/>
        <v>ThingDef+BMT_FireLavender.description</v>
      </c>
      <c r="B780" s="1" t="s">
        <v>159</v>
      </c>
      <c r="C780" s="1" t="s">
        <v>2086</v>
      </c>
      <c r="D780" s="1" t="s">
        <v>2087</v>
      </c>
      <c r="E780" s="1" t="s">
        <v>4816</v>
      </c>
      <c r="G780" t="str">
        <f>IFERROR(VLOOKUP(A780,Update!$C$2:$D$1569,2,FALSE),"")</f>
        <v>이 라벤더는 지표면의 화산 지역에서 먼저 발견되었지만 지하 깊은 곳에서도 마그마의 빛으로 생존하는 데 적응했습니다. 동굴에 서식하는 식물학자들 사이에서 그 아름다움으로 사랑받고 있습니다.</v>
      </c>
    </row>
    <row r="781" spans="1:7" x14ac:dyDescent="0.45">
      <c r="A781" s="1" t="str">
        <f t="shared" si="15"/>
        <v>ThingDef+BMT_FloorMold.label</v>
      </c>
      <c r="B781" s="1" t="s">
        <v>159</v>
      </c>
      <c r="C781" s="1" t="s">
        <v>2089</v>
      </c>
      <c r="D781" s="1" t="s">
        <v>2090</v>
      </c>
      <c r="E781" s="1" t="s">
        <v>4817</v>
      </c>
      <c r="G781" t="str">
        <f>IFERROR(VLOOKUP(A781,Update!$C$2:$D$1569,2,FALSE),"")</f>
        <v>바닥 곰팡이</v>
      </c>
    </row>
    <row r="782" spans="1:7" x14ac:dyDescent="0.45">
      <c r="A782" s="1" t="str">
        <f t="shared" si="15"/>
        <v>ThingDef+BMT_FloorMold.description</v>
      </c>
      <c r="B782" s="1" t="s">
        <v>159</v>
      </c>
      <c r="C782" s="1" t="s">
        <v>2092</v>
      </c>
      <c r="D782" s="1" t="s">
        <v>2093</v>
      </c>
      <c r="E782" s="1" t="s">
        <v>4818</v>
      </c>
      <c r="G782" t="str">
        <f>IFERROR(VLOOKUP(A782,Update!$C$2:$D$1569,2,FALSE),"")</f>
        <v>땅속에서 자라는 꿈틀거리는 모양의 곰팡이.</v>
      </c>
    </row>
    <row r="783" spans="1:7" x14ac:dyDescent="0.45">
      <c r="A783" s="1" t="str">
        <f t="shared" si="15"/>
        <v>ThingDef+BMT_Frigu.label</v>
      </c>
      <c r="B783" s="1" t="s">
        <v>159</v>
      </c>
      <c r="C783" s="1" t="s">
        <v>2095</v>
      </c>
      <c r="D783" s="1" t="s">
        <v>2096</v>
      </c>
      <c r="E783" s="1" t="s">
        <v>4819</v>
      </c>
      <c r="G783" t="str">
        <f>IFERROR(VLOOKUP(A783,Update!$C$2:$D$1569,2,FALSE),"")</f>
        <v>프리구</v>
      </c>
    </row>
    <row r="784" spans="1:7" x14ac:dyDescent="0.45">
      <c r="A784" s="1" t="str">
        <f t="shared" si="15"/>
        <v>ThingDef+BMT_Frigu.description</v>
      </c>
      <c r="B784" s="1" t="s">
        <v>159</v>
      </c>
      <c r="C784" s="1" t="s">
        <v>2098</v>
      </c>
      <c r="D784" s="1" t="s">
        <v>2099</v>
      </c>
      <c r="E784" s="1" t="s">
        <v>4820</v>
      </c>
      <c r="G784" t="str">
        <f>IFERROR(VLOOKUP(A784,Update!$C$2:$D$1569,2,FALSE),"")</f>
        <v>연약하면서 강건한 버섯 나무. 느리게 자라지만 이 곰팡이는 추위에 강합니다.</v>
      </c>
    </row>
    <row r="785" spans="1:7" x14ac:dyDescent="0.45">
      <c r="A785" s="1" t="str">
        <f t="shared" si="15"/>
        <v>ThingDef+BMT_FruitingBodies.label</v>
      </c>
      <c r="B785" s="1" t="s">
        <v>159</v>
      </c>
      <c r="C785" s="1" t="s">
        <v>2101</v>
      </c>
      <c r="D785" s="1" t="s">
        <v>2102</v>
      </c>
      <c r="E785" s="1" t="s">
        <v>4821</v>
      </c>
      <c r="G785" t="str">
        <f>IFERROR(VLOOKUP(A785,Update!$C$2:$D$1569,2,FALSE),"")</f>
        <v>곰팡이 자실체</v>
      </c>
    </row>
    <row r="786" spans="1:7" x14ac:dyDescent="0.45">
      <c r="A786" s="1" t="str">
        <f t="shared" si="15"/>
        <v>ThingDef+BMT_FruitingBodies.description</v>
      </c>
      <c r="B786" s="1" t="s">
        <v>159</v>
      </c>
      <c r="C786" s="1" t="s">
        <v>2104</v>
      </c>
      <c r="D786" s="1" t="s">
        <v>2105</v>
      </c>
      <c r="E786" s="1" t="s">
        <v>4822</v>
      </c>
      <c r="G786" t="str">
        <f>IFERROR(VLOOKUP(A786,Update!$C$2:$D$1569,2,FALSE),"")</f>
        <v>동굴에서 자라는 곰팡이의 자실체입니다.</v>
      </c>
    </row>
    <row r="787" spans="1:7" x14ac:dyDescent="0.45">
      <c r="A787" s="1" t="str">
        <f t="shared" si="15"/>
        <v>ThingDef+BMT_FungalTendril.label</v>
      </c>
      <c r="B787" s="1" t="s">
        <v>159</v>
      </c>
      <c r="C787" s="1" t="s">
        <v>2107</v>
      </c>
      <c r="D787" s="1" t="s">
        <v>2108</v>
      </c>
      <c r="E787" s="1" t="s">
        <v>4823</v>
      </c>
      <c r="G787" t="str">
        <f>IFERROR(VLOOKUP(A787,Update!$C$2:$D$1569,2,FALSE),"")</f>
        <v>텐드랄루스</v>
      </c>
    </row>
    <row r="788" spans="1:7" x14ac:dyDescent="0.45">
      <c r="A788" s="1" t="str">
        <f t="shared" si="15"/>
        <v>ThingDef+BMT_FungalTendril.description</v>
      </c>
      <c r="B788" s="1" t="s">
        <v>159</v>
      </c>
      <c r="C788" s="1" t="s">
        <v>2110</v>
      </c>
      <c r="D788" s="1" t="s">
        <v>2111</v>
      </c>
      <c r="E788" s="1" t="s">
        <v>4824</v>
      </c>
      <c r="G788" t="str">
        <f>IFERROR(VLOOKUP(A788,Update!$C$2:$D$1569,2,FALSE),"")</f>
        <v>일반적인 곰팡이와 모양이 다른 덩굴손 모양의 이 곰팡이는 포자마다 있는 작은 마디에서 퍼뜨립니다.</v>
      </c>
    </row>
    <row r="789" spans="1:7" x14ac:dyDescent="0.45">
      <c r="A789" s="1" t="str">
        <f t="shared" si="15"/>
        <v>ThingDef+BMT_Fungusfern.label</v>
      </c>
      <c r="B789" s="1" t="s">
        <v>159</v>
      </c>
      <c r="C789" s="1" t="s">
        <v>2113</v>
      </c>
      <c r="D789" s="1" t="s">
        <v>2114</v>
      </c>
      <c r="E789" s="1" t="s">
        <v>4825</v>
      </c>
      <c r="G789" t="str">
        <f>IFERROR(VLOOKUP(A789,Update!$C$2:$D$1569,2,FALSE),"")</f>
        <v>곰팡이 양치류</v>
      </c>
    </row>
    <row r="790" spans="1:7" x14ac:dyDescent="0.45">
      <c r="A790" s="1" t="str">
        <f t="shared" si="15"/>
        <v>ThingDef+BMT_Fungusfern.description</v>
      </c>
      <c r="B790" s="1" t="s">
        <v>159</v>
      </c>
      <c r="C790" s="1" t="s">
        <v>2116</v>
      </c>
      <c r="D790" s="1" t="s">
        <v>2117</v>
      </c>
      <c r="E790" s="1" t="s">
        <v>4826</v>
      </c>
      <c r="G790" t="str">
        <f>IFERROR(VLOOKUP(A790,Update!$C$2:$D$1569,2,FALSE),"")</f>
        <v>크리스탈 동굴에 서식하는 버섯과 양치류 두 종의 공생 관계.</v>
      </c>
    </row>
    <row r="791" spans="1:7" x14ac:dyDescent="0.45">
      <c r="A791" s="1" t="str">
        <f t="shared" si="15"/>
        <v>ThingDef+BMT_GiantLeaf.label</v>
      </c>
      <c r="B791" s="1" t="s">
        <v>159</v>
      </c>
      <c r="C791" s="1" t="s">
        <v>2119</v>
      </c>
      <c r="D791" s="1" t="s">
        <v>2120</v>
      </c>
      <c r="E791" s="1" t="s">
        <v>4827</v>
      </c>
      <c r="G791" t="str">
        <f>IFERROR(VLOOKUP(A791,Update!$C$2:$D$1569,2,FALSE),"")</f>
        <v>자이언트 리프</v>
      </c>
    </row>
    <row r="792" spans="1:7" x14ac:dyDescent="0.45">
      <c r="A792" s="1" t="str">
        <f t="shared" si="15"/>
        <v>ThingDef+BMT_GiantLeaf.description</v>
      </c>
      <c r="B792" s="1" t="s">
        <v>159</v>
      </c>
      <c r="C792" s="1" t="s">
        <v>2122</v>
      </c>
      <c r="D792" s="1" t="s">
        <v>2123</v>
      </c>
      <c r="E792" s="1" t="s">
        <v>4828</v>
      </c>
      <c r="G792" t="str">
        <f>IFERROR(VLOOKUP(A792,Update!$C$2:$D$1569,2,FALSE),"")</f>
        <v>어둠에 적응한 거대하고 매우 인상적인 식용 잎입니다. 땅에서 물과 미네랄 성분을 수집합니다.</v>
      </c>
    </row>
    <row r="793" spans="1:7" x14ac:dyDescent="0.45">
      <c r="A793" s="1" t="str">
        <f t="shared" si="15"/>
        <v>ThingDef+BMT_RawGiantLeaf.label</v>
      </c>
      <c r="B793" s="1" t="s">
        <v>159</v>
      </c>
      <c r="C793" s="1" t="s">
        <v>2125</v>
      </c>
      <c r="D793" s="1" t="s">
        <v>2120</v>
      </c>
      <c r="E793" s="1" t="s">
        <v>4827</v>
      </c>
      <c r="G793" t="str">
        <f>IFERROR(VLOOKUP(A793,Update!$C$2:$D$1569,2,FALSE),"")</f>
        <v>자이언트 리프</v>
      </c>
    </row>
    <row r="794" spans="1:7" x14ac:dyDescent="0.45">
      <c r="A794" s="1" t="str">
        <f t="shared" si="15"/>
        <v>ThingDef+BMT_RawGiantLeaf.description</v>
      </c>
      <c r="B794" s="1" t="s">
        <v>159</v>
      </c>
      <c r="C794" s="1" t="s">
        <v>2127</v>
      </c>
      <c r="D794" s="1" t="s">
        <v>2128</v>
      </c>
      <c r="E794" s="1" t="s">
        <v>4829</v>
      </c>
      <c r="G794" t="str">
        <f>IFERROR(VLOOKUP(A794,Update!$C$2:$D$1569,2,FALSE),"")</f>
        <v>거대하고 매우 인상적인 잎입니다.</v>
      </c>
    </row>
    <row r="795" spans="1:7" x14ac:dyDescent="0.45">
      <c r="A795" s="1" t="str">
        <f t="shared" si="15"/>
        <v>ThingDef+BMT_GleamPlum.label</v>
      </c>
      <c r="B795" s="1" t="s">
        <v>159</v>
      </c>
      <c r="C795" s="1" t="s">
        <v>2130</v>
      </c>
      <c r="D795" s="1" t="s">
        <v>2131</v>
      </c>
      <c r="E795" s="1" t="s">
        <v>4830</v>
      </c>
      <c r="G795" t="str">
        <f>IFERROR(VLOOKUP(A795,Update!$C$2:$D$1569,2,FALSE),"")</f>
        <v>글림플럼</v>
      </c>
    </row>
    <row r="796" spans="1:7" x14ac:dyDescent="0.45">
      <c r="A796" s="1" t="str">
        <f t="shared" si="15"/>
        <v>ThingDef+BMT_GleamPlum.description</v>
      </c>
      <c r="B796" s="1" t="s">
        <v>159</v>
      </c>
      <c r="C796" s="1" t="s">
        <v>2133</v>
      </c>
      <c r="D796" s="1" t="s">
        <v>2134</v>
      </c>
      <c r="E796" s="1" t="s">
        <v>4831</v>
      </c>
      <c r="G796" t="str">
        <f>IFERROR(VLOOKUP(A796,Update!$C$2:$D$1569,2,FALSE),"")</f>
        <v>단단한 노란색 버섯 나무. 느리게 자라지만 이 나무 균류는 매우 단단하고 매력적입니다.</v>
      </c>
    </row>
    <row r="797" spans="1:7" x14ac:dyDescent="0.45">
      <c r="A797" s="1" t="str">
        <f t="shared" si="15"/>
        <v>ThingDef+BMT_Gleamtip.label</v>
      </c>
      <c r="B797" s="1" t="s">
        <v>159</v>
      </c>
      <c r="C797" s="1" t="s">
        <v>2136</v>
      </c>
      <c r="D797" s="1" t="s">
        <v>2137</v>
      </c>
      <c r="E797" s="1" t="s">
        <v>4832</v>
      </c>
      <c r="G797" t="str">
        <f>IFERROR(VLOOKUP(A797,Update!$C$2:$D$1569,2,FALSE),"")</f>
        <v>글림팁 버섯</v>
      </c>
    </row>
    <row r="798" spans="1:7" x14ac:dyDescent="0.45">
      <c r="A798" s="1" t="str">
        <f t="shared" si="15"/>
        <v>ThingDef+BMT_Gleamtip.description</v>
      </c>
      <c r="B798" s="1" t="s">
        <v>159</v>
      </c>
      <c r="C798" s="1" t="s">
        <v>2139</v>
      </c>
      <c r="D798" s="1" t="s">
        <v>2140</v>
      </c>
      <c r="E798" s="1" t="s">
        <v>4833</v>
      </c>
      <c r="G798" t="str">
        <f>IFERROR(VLOOKUP(A798,Update!$C$2:$D$1569,2,FALSE),"")</f>
        <v>길고 좁은 빛나는 갓을 가진 버섯 종입니다. 동굴 거주자들은 꽃을 대신할 수 있는 버섯으로 봅니다.</v>
      </c>
    </row>
    <row r="799" spans="1:7" x14ac:dyDescent="0.45">
      <c r="A799" s="1" t="str">
        <f t="shared" si="15"/>
        <v>ThingDef+BMT_Glittercap.label</v>
      </c>
      <c r="B799" s="1" t="s">
        <v>159</v>
      </c>
      <c r="C799" s="1" t="s">
        <v>2142</v>
      </c>
      <c r="D799" s="1" t="s">
        <v>2143</v>
      </c>
      <c r="E799" s="1" t="s">
        <v>4834</v>
      </c>
      <c r="G799" t="str">
        <f>IFERROR(VLOOKUP(A799,Update!$C$2:$D$1569,2,FALSE),"")</f>
        <v>글리터캡 버섯</v>
      </c>
    </row>
    <row r="800" spans="1:7" x14ac:dyDescent="0.45">
      <c r="A800" s="1" t="str">
        <f t="shared" si="15"/>
        <v>ThingDef+BMT_Glittercap.description</v>
      </c>
      <c r="B800" s="1" t="s">
        <v>159</v>
      </c>
      <c r="C800" s="1" t="s">
        <v>2145</v>
      </c>
      <c r="D800" s="1" t="s">
        <v>2146</v>
      </c>
      <c r="E800" s="1" t="s">
        <v>4835</v>
      </c>
      <c r="G800" t="str">
        <f>IFERROR(VLOOKUP(A800,Update!$C$2:$D$1569,2,FALSE),"")</f>
        <v>영하의 온도에서도 오랜 기간 생존할 수 있는 이 버섯은 빙하 구덩이의 아름다움으로 꼽힙니다.</v>
      </c>
    </row>
    <row r="801" spans="1:7" x14ac:dyDescent="0.45">
      <c r="A801" s="1" t="str">
        <f t="shared" si="15"/>
        <v>ThingDef+BMT_Gloomcap.label</v>
      </c>
      <c r="B801" s="1" t="s">
        <v>159</v>
      </c>
      <c r="C801" s="1" t="s">
        <v>2148</v>
      </c>
      <c r="D801" s="1" t="s">
        <v>2149</v>
      </c>
      <c r="E801" s="1" t="s">
        <v>4836</v>
      </c>
      <c r="G801" t="str">
        <f>IFERROR(VLOOKUP(A801,Update!$C$2:$D$1569,2,FALSE),"")</f>
        <v>글룸캡 버섯</v>
      </c>
    </row>
    <row r="802" spans="1:7" x14ac:dyDescent="0.45">
      <c r="A802" s="1" t="str">
        <f t="shared" si="15"/>
        <v>ThingDef+BMT_Gloomcap.description</v>
      </c>
      <c r="B802" s="1" t="s">
        <v>159</v>
      </c>
      <c r="C802" s="1" t="s">
        <v>2151</v>
      </c>
      <c r="D802" s="1" t="s">
        <v>2152</v>
      </c>
      <c r="E802" s="1" t="s">
        <v>4837</v>
      </c>
      <c r="G802" t="str">
        <f>IFERROR(VLOOKUP(A802,Update!$C$2:$D$1569,2,FALSE),"")</f>
        <v>암광을 내는 버섯입니다. 초기 동굴 세계 정착 과정에서 빛에 민감한 사람들에게 지속적으로 암광을 제공하기 위해 고안된 버섯입니다.</v>
      </c>
    </row>
    <row r="803" spans="1:7" x14ac:dyDescent="0.45">
      <c r="A803" s="1" t="str">
        <f t="shared" si="15"/>
        <v>ThingDef+BMT_GlowingSucculent.label</v>
      </c>
      <c r="B803" s="1" t="s">
        <v>159</v>
      </c>
      <c r="C803" s="1" t="s">
        <v>2154</v>
      </c>
      <c r="D803" s="1" t="s">
        <v>2155</v>
      </c>
      <c r="E803" s="1" t="s">
        <v>4838</v>
      </c>
      <c r="G803" t="str">
        <f>IFERROR(VLOOKUP(A803,Update!$C$2:$D$1569,2,FALSE),"")</f>
        <v>빛나는 선인장</v>
      </c>
    </row>
    <row r="804" spans="1:7" x14ac:dyDescent="0.45">
      <c r="A804" s="1" t="str">
        <f t="shared" si="15"/>
        <v>ThingDef+BMT_GlowingSucculent.description</v>
      </c>
      <c r="B804" s="1" t="s">
        <v>159</v>
      </c>
      <c r="C804" s="1" t="s">
        <v>2157</v>
      </c>
      <c r="D804" s="1" t="s">
        <v>2158</v>
      </c>
      <c r="E804" s="1" t="s">
        <v>4839</v>
      </c>
      <c r="G804" t="str">
        <f>IFERROR(VLOOKUP(A804,Update!$C$2:$D$1569,2,FALSE),"")</f>
        <v>사막 아래 동굴에서 자라는 생체 발광 다육식물입니다.</v>
      </c>
    </row>
    <row r="805" spans="1:7" x14ac:dyDescent="0.45">
      <c r="A805" s="1" t="str">
        <f t="shared" si="15"/>
        <v>ThingDef+BMT_Greatbulb.label</v>
      </c>
      <c r="B805" s="1" t="s">
        <v>159</v>
      </c>
      <c r="C805" s="1" t="s">
        <v>2160</v>
      </c>
      <c r="D805" s="1" t="s">
        <v>2161</v>
      </c>
      <c r="E805" s="1" t="s">
        <v>4840</v>
      </c>
      <c r="G805" t="str">
        <f>IFERROR(VLOOKUP(A805,Update!$C$2:$D$1569,2,FALSE),"")</f>
        <v>거대구근</v>
      </c>
    </row>
    <row r="806" spans="1:7" x14ac:dyDescent="0.45">
      <c r="A806" s="1" t="str">
        <f t="shared" si="15"/>
        <v>ThingDef+BMT_Greatbulb.description</v>
      </c>
      <c r="B806" s="1" t="s">
        <v>159</v>
      </c>
      <c r="C806" s="1" t="s">
        <v>2163</v>
      </c>
      <c r="D806" s="1" t="s">
        <v>2164</v>
      </c>
      <c r="E806" s="1" t="s">
        <v>4841</v>
      </c>
      <c r="G806" t="str">
        <f>IFERROR(VLOOKUP(A806,Update!$C$2:$D$1569,2,FALSE),"")</f>
        <v>작은 동굴 구조에서 자라는 발광구근의 더 크고 단단한 버전입니다.</v>
      </c>
    </row>
    <row r="807" spans="1:7" x14ac:dyDescent="0.45">
      <c r="A807" s="1" t="str">
        <f t="shared" si="15"/>
        <v>ThingDef+BMT_GreyLady.label</v>
      </c>
      <c r="B807" s="1" t="s">
        <v>159</v>
      </c>
      <c r="C807" s="1" t="s">
        <v>2166</v>
      </c>
      <c r="D807" s="1" t="s">
        <v>2167</v>
      </c>
      <c r="E807" s="1" t="s">
        <v>4842</v>
      </c>
      <c r="G807" t="str">
        <f>IFERROR(VLOOKUP(A807,Update!$C$2:$D$1569,2,FALSE),"")</f>
        <v>회색 숙녀</v>
      </c>
    </row>
    <row r="808" spans="1:7" x14ac:dyDescent="0.45">
      <c r="A808" s="1" t="str">
        <f t="shared" si="15"/>
        <v>ThingDef+BMT_GreyLady.description</v>
      </c>
      <c r="B808" s="1" t="s">
        <v>159</v>
      </c>
      <c r="C808" s="1" t="s">
        <v>2169</v>
      </c>
      <c r="D808" s="1" t="s">
        <v>2170</v>
      </c>
      <c r="E808" s="1" t="s">
        <v>4843</v>
      </c>
      <c r="G808" t="str">
        <f>IFERROR(VLOOKUP(A808,Update!$C$2:$D$1569,2,FALSE),"")</f>
        <v>갓에서 천과 같은 레이스가 자라는 회색 곰팡이입니다.</v>
      </c>
    </row>
    <row r="809" spans="1:7" x14ac:dyDescent="0.45">
      <c r="A809" s="1" t="str">
        <f t="shared" si="15"/>
        <v>ThingDef+BMT_HealrootGrass.label</v>
      </c>
      <c r="B809" s="1" t="s">
        <v>159</v>
      </c>
      <c r="C809" s="1" t="s">
        <v>2172</v>
      </c>
      <c r="D809" s="1" t="s">
        <v>2173</v>
      </c>
      <c r="E809" s="1" t="s">
        <v>4844</v>
      </c>
      <c r="G809" t="str">
        <f>IFERROR(VLOOKUP(A809,Update!$C$2:$D$1569,2,FALSE),"")</f>
        <v>약초 잔디</v>
      </c>
    </row>
    <row r="810" spans="1:7" x14ac:dyDescent="0.45">
      <c r="A810" s="1" t="str">
        <f t="shared" si="15"/>
        <v>ThingDef+BMT_HealrootGrass.description</v>
      </c>
      <c r="B810" s="1" t="s">
        <v>159</v>
      </c>
      <c r="C810" s="1" t="s">
        <v>2175</v>
      </c>
      <c r="D810" s="1" t="s">
        <v>2176</v>
      </c>
      <c r="E810" s="1" t="s">
        <v>4845</v>
      </c>
      <c r="G810" t="str">
        <f>IFERROR(VLOOKUP(A810,Update!$C$2:$D$1569,2,FALSE),"")</f>
        <v>약초와 비슷한 치유 줄기를 생성하는 풀입니다.</v>
      </c>
    </row>
    <row r="811" spans="1:7" x14ac:dyDescent="0.45">
      <c r="A811" s="1" t="str">
        <f t="shared" si="15"/>
        <v>ThingDef+BMT_HeatsinkFungus.label</v>
      </c>
      <c r="B811" s="1" t="s">
        <v>159</v>
      </c>
      <c r="C811" s="1" t="s">
        <v>2178</v>
      </c>
      <c r="D811" s="1" t="s">
        <v>2179</v>
      </c>
      <c r="E811" s="1" t="s">
        <v>4846</v>
      </c>
      <c r="G811" t="str">
        <f>IFERROR(VLOOKUP(A811,Update!$C$2:$D$1569,2,FALSE),"")</f>
        <v>방열 곰팡이</v>
      </c>
    </row>
    <row r="812" spans="1:7" x14ac:dyDescent="0.45">
      <c r="A812" s="1" t="str">
        <f t="shared" si="15"/>
        <v>ThingDef+BMT_HeatsinkFungus.description</v>
      </c>
      <c r="B812" s="1" t="s">
        <v>159</v>
      </c>
      <c r="C812" s="1" t="s">
        <v>2181</v>
      </c>
      <c r="D812" s="1" t="s">
        <v>2182</v>
      </c>
      <c r="E812" s="1" t="s">
        <v>4847</v>
      </c>
      <c r="G812" t="str">
        <f>IFERROR(VLOOKUP(A812,Update!$C$2:$D$1569,2,FALSE),"")</f>
        <v>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v>
      </c>
    </row>
    <row r="813" spans="1:7" x14ac:dyDescent="0.45">
      <c r="A813" s="1" t="str">
        <f t="shared" si="15"/>
        <v>ThingDef+BMT_JadeGlintsCrop.label</v>
      </c>
      <c r="B813" s="1" t="s">
        <v>159</v>
      </c>
      <c r="C813" s="1" t="s">
        <v>2184</v>
      </c>
      <c r="D813" s="1" t="s">
        <v>2185</v>
      </c>
      <c r="E813" s="1" t="s">
        <v>4848</v>
      </c>
      <c r="G813" t="str">
        <f>IFERROR(VLOOKUP(A813,Update!$C$2:$D$1569,2,FALSE),"")</f>
        <v>비취빛 곰팡이</v>
      </c>
    </row>
    <row r="814" spans="1:7" x14ac:dyDescent="0.45">
      <c r="A814" s="1" t="str">
        <f t="shared" si="15"/>
        <v>ThingDef+BMT_JadeGlintsCrop.description</v>
      </c>
      <c r="B814" s="1" t="s">
        <v>159</v>
      </c>
      <c r="C814" s="1" t="s">
        <v>2187</v>
      </c>
      <c r="D814" s="1" t="s">
        <v>2188</v>
      </c>
      <c r="E814" s="1" t="s">
        <v>4849</v>
      </c>
      <c r="G814" t="str">
        <f>IFERROR(VLOOKUP(A814,Update!$C$2:$D$1569,2,FALSE),"")</f>
        <v>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v>
      </c>
    </row>
    <row r="815" spans="1:7" x14ac:dyDescent="0.45">
      <c r="A815" s="1" t="str">
        <f t="shared" si="15"/>
        <v>ThingDef+BMT_JadeGlints.label</v>
      </c>
      <c r="B815" s="1" t="s">
        <v>159</v>
      </c>
      <c r="C815" s="1" t="s">
        <v>2190</v>
      </c>
      <c r="D815" s="1" t="s">
        <v>2191</v>
      </c>
      <c r="E815" s="1" t="s">
        <v>4850</v>
      </c>
      <c r="G815" t="str">
        <f>IFERROR(VLOOKUP(A815,Update!$C$2:$D$1569,2,FALSE),"")</f>
        <v>비취 글린트</v>
      </c>
    </row>
    <row r="816" spans="1:7" x14ac:dyDescent="0.45">
      <c r="A816" s="1" t="str">
        <f t="shared" si="15"/>
        <v>ThingDef+BMT_JadeGlints.description</v>
      </c>
      <c r="B816" s="1" t="s">
        <v>159</v>
      </c>
      <c r="C816" s="1" t="s">
        <v>2193</v>
      </c>
      <c r="D816" s="1" t="s">
        <v>2194</v>
      </c>
      <c r="E816" s="1" t="s">
        <v>4851</v>
      </c>
      <c r="G816" t="str">
        <f>IFERROR(VLOOKUP(A816,Update!$C$2:$D$1569,2,FALSE),"")</f>
        <v>비취빛 곰팡이를 채취한 형태입니다. 기본 형태에서는 정제된 상태보다 훨씬 약한 효과로 작지만 중독성이 없는 신체적 쾌감을 줄 수 있습니다. 글리터로 알려진 약물로 정제할 수 있습니다.</v>
      </c>
    </row>
    <row r="817" spans="1:7" x14ac:dyDescent="0.45">
      <c r="A817" s="1" t="str">
        <f t="shared" si="15"/>
        <v>ThingDef+BMT_Glitter.label</v>
      </c>
      <c r="B817" s="1" t="s">
        <v>159</v>
      </c>
      <c r="C817" s="1" t="s">
        <v>2196</v>
      </c>
      <c r="D817" s="1" t="s">
        <v>2197</v>
      </c>
      <c r="E817" s="1" t="s">
        <v>4852</v>
      </c>
      <c r="G817" t="str">
        <f>IFERROR(VLOOKUP(A817,Update!$C$2:$D$1569,2,FALSE),"")</f>
        <v>글리터</v>
      </c>
    </row>
    <row r="818" spans="1:7" x14ac:dyDescent="0.45">
      <c r="A818" s="1" t="str">
        <f t="shared" si="15"/>
        <v>ThingDef+BMT_Glitter.description</v>
      </c>
      <c r="B818" s="1" t="s">
        <v>159</v>
      </c>
      <c r="C818" s="1" t="s">
        <v>2199</v>
      </c>
      <c r="D818" s="1" t="s">
        <v>2200</v>
      </c>
      <c r="E818" s="1" t="s">
        <v>4853</v>
      </c>
      <c r="G818" t="str">
        <f>IFERROR(VLOOKUP(A818,Update!$C$2:$D$1569,2,FALSE),"")</f>
        <v>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v>
      </c>
    </row>
    <row r="819" spans="1:7" x14ac:dyDescent="0.45">
      <c r="A819" s="1" t="str">
        <f t="shared" si="15"/>
        <v>ThingDef+BMT_Glitter.ingestible.ingestCommandString</v>
      </c>
      <c r="B819" s="1" t="s">
        <v>159</v>
      </c>
      <c r="C819" s="1" t="s">
        <v>2202</v>
      </c>
      <c r="D819" s="1" t="s">
        <v>2203</v>
      </c>
      <c r="E819" s="1" t="s">
        <v>4854</v>
      </c>
      <c r="G819" t="str">
        <f>IFERROR(VLOOKUP(A819,Update!$C$2:$D$1569,2,FALSE),"")</f>
        <v>{0} 흡입하기</v>
      </c>
    </row>
    <row r="820" spans="1:7" x14ac:dyDescent="0.45">
      <c r="A820" s="1" t="str">
        <f t="shared" si="15"/>
        <v>ThingDef+BMT_Glitter.ingestible.ingestReportString</v>
      </c>
      <c r="B820" s="1" t="s">
        <v>159</v>
      </c>
      <c r="C820" s="1" t="s">
        <v>2205</v>
      </c>
      <c r="D820" s="1" t="s">
        <v>2206</v>
      </c>
      <c r="E820" s="1" t="s">
        <v>4855</v>
      </c>
      <c r="G820" t="str">
        <f>IFERROR(VLOOKUP(A820,Update!$C$2:$D$1569,2,FALSE),"")</f>
        <v>{0} 흡입</v>
      </c>
    </row>
    <row r="821" spans="1:7" x14ac:dyDescent="0.45">
      <c r="A821" s="1" t="str">
        <f t="shared" si="15"/>
        <v>ThingDef+BMT_Jellycap.label</v>
      </c>
      <c r="B821" s="1" t="s">
        <v>159</v>
      </c>
      <c r="C821" s="1" t="s">
        <v>2208</v>
      </c>
      <c r="D821" s="1" t="s">
        <v>2209</v>
      </c>
      <c r="E821" s="1" t="s">
        <v>4856</v>
      </c>
      <c r="G821" t="str">
        <f>IFERROR(VLOOKUP(A821,Update!$C$2:$D$1569,2,FALSE),"")</f>
        <v>젤리캡</v>
      </c>
    </row>
    <row r="822" spans="1:7" x14ac:dyDescent="0.45">
      <c r="A822" s="1" t="str">
        <f t="shared" si="15"/>
        <v>ThingDef+BMT_Jellycap.description</v>
      </c>
      <c r="B822" s="1" t="s">
        <v>159</v>
      </c>
      <c r="C822" s="1" t="s">
        <v>2211</v>
      </c>
      <c r="D822" s="1" t="s">
        <v>2212</v>
      </c>
      <c r="E822" s="1" t="s">
        <v>4857</v>
      </c>
      <c r="G822" t="str">
        <f>IFERROR(VLOOKUP(A822,Update!$C$2:$D$1569,2,FALSE),"")</f>
        <v>단단한 보라색 버섯 나무. 느리게 자라지만 이 나무 균류는 매우 단단하고 매력적입니다.</v>
      </c>
    </row>
    <row r="823" spans="1:7" x14ac:dyDescent="0.45">
      <c r="A823" s="1" t="str">
        <f t="shared" si="15"/>
        <v>ThingDef+BMT_JuiceCactus.label</v>
      </c>
      <c r="B823" s="1" t="s">
        <v>159</v>
      </c>
      <c r="C823" s="1" t="s">
        <v>2214</v>
      </c>
      <c r="D823" s="1" t="s">
        <v>2215</v>
      </c>
      <c r="E823" s="1" t="s">
        <v>4858</v>
      </c>
      <c r="G823" t="str">
        <f>IFERROR(VLOOKUP(A823,Update!$C$2:$D$1569,2,FALSE),"")</f>
        <v>주스 선인장</v>
      </c>
    </row>
    <row r="824" spans="1:7" x14ac:dyDescent="0.45">
      <c r="A824" s="1" t="str">
        <f t="shared" si="15"/>
        <v>ThingDef+BMT_JuiceCactus.description</v>
      </c>
      <c r="B824" s="1" t="s">
        <v>159</v>
      </c>
      <c r="C824" s="1" t="s">
        <v>2217</v>
      </c>
      <c r="D824" s="1" t="s">
        <v>2218</v>
      </c>
      <c r="E824" s="1" t="s">
        <v>4859</v>
      </c>
      <c r="G824" t="str">
        <f>IFERROR(VLOOKUP(A824,Update!$C$2:$D$1569,2,FALSE),"")</f>
        <v>내부가 맛있는 즙으로 가득 찬 예쁜 꽃이 만발한 선인장.</v>
      </c>
    </row>
    <row r="825" spans="1:7" x14ac:dyDescent="0.45">
      <c r="A825" s="1" t="str">
        <f t="shared" si="15"/>
        <v>ThingDef+BMT_CactusJuice.label</v>
      </c>
      <c r="B825" s="1" t="s">
        <v>159</v>
      </c>
      <c r="C825" s="1" t="s">
        <v>2220</v>
      </c>
      <c r="D825" s="1" t="s">
        <v>2221</v>
      </c>
      <c r="E825" s="1" t="s">
        <v>4860</v>
      </c>
      <c r="G825" t="str">
        <f>IFERROR(VLOOKUP(A825,Update!$C$2:$D$1569,2,FALSE),"")</f>
        <v>선인장 주스</v>
      </c>
    </row>
    <row r="826" spans="1:7" x14ac:dyDescent="0.45">
      <c r="A826" s="1" t="str">
        <f t="shared" si="15"/>
        <v>ThingDef+BMT_CactusJuice.description</v>
      </c>
      <c r="B826" s="1" t="s">
        <v>159</v>
      </c>
      <c r="C826" s="1" t="s">
        <v>2223</v>
      </c>
      <c r="D826" s="1" t="s">
        <v>2224</v>
      </c>
      <c r="E826" s="1" t="s">
        <v>4861</v>
      </c>
      <c r="G826" t="str">
        <f>IFERROR(VLOOKUP(A826,Update!$C$2:$D$1569,2,FALSE),"")</f>
        <v>지하 선인장의 육즙이 가득한 과육. 놀랍도록 맛있고 포만감이 넘칩니다.</v>
      </c>
    </row>
    <row r="827" spans="1:7" x14ac:dyDescent="0.45">
      <c r="A827" s="1" t="str">
        <f t="shared" si="15"/>
        <v>ThingDef+BMT_KessingerPlant.label</v>
      </c>
      <c r="B827" s="1" t="s">
        <v>159</v>
      </c>
      <c r="C827" s="1" t="s">
        <v>2226</v>
      </c>
      <c r="D827" s="1" t="s">
        <v>2227</v>
      </c>
      <c r="E827" s="1" t="s">
        <v>4862</v>
      </c>
      <c r="G827" t="str">
        <f>IFERROR(VLOOKUP(A827,Update!$C$2:$D$1569,2,FALSE),"")</f>
        <v>케싱어</v>
      </c>
    </row>
    <row r="828" spans="1:7" x14ac:dyDescent="0.45">
      <c r="A828" s="1" t="str">
        <f t="shared" si="15"/>
        <v>ThingDef+BMT_KessingerPlant.description</v>
      </c>
      <c r="B828" s="1" t="s">
        <v>159</v>
      </c>
      <c r="C828" s="1" t="s">
        <v>2229</v>
      </c>
      <c r="D828" s="1" t="s">
        <v>2230</v>
      </c>
      <c r="E828" s="1" t="s">
        <v>4863</v>
      </c>
      <c r="G828" t="str">
        <f>IFERROR(VLOOKUP(A828,Update!$C$2:$D$1569,2,FALSE),"")</f>
        <v>매우 질긴 프릴 모양의 곰팡이입니다. 질긴 자실체는 인간은 거의 먹을 수 없지만 동물이 먹을 수 있습니다.</v>
      </c>
    </row>
    <row r="829" spans="1:7" x14ac:dyDescent="0.45">
      <c r="A829" s="1" t="str">
        <f t="shared" si="15"/>
        <v>ThingDef+BMT_Kessinger.label</v>
      </c>
      <c r="B829" s="1" t="s">
        <v>159</v>
      </c>
      <c r="C829" s="1" t="s">
        <v>2232</v>
      </c>
      <c r="D829" s="1" t="s">
        <v>2227</v>
      </c>
      <c r="E829" s="1" t="s">
        <v>4862</v>
      </c>
      <c r="G829" t="str">
        <f>IFERROR(VLOOKUP(A829,Update!$C$2:$D$1569,2,FALSE),"")</f>
        <v>케싱어</v>
      </c>
    </row>
    <row r="830" spans="1:7" x14ac:dyDescent="0.45">
      <c r="A830" s="1" t="str">
        <f t="shared" si="15"/>
        <v>ThingDef+BMT_Kessinger.description</v>
      </c>
      <c r="B830" s="1" t="s">
        <v>159</v>
      </c>
      <c r="C830" s="1" t="s">
        <v>2234</v>
      </c>
      <c r="D830" s="1" t="s">
        <v>2235</v>
      </c>
      <c r="E830" s="1" t="s">
        <v>4864</v>
      </c>
      <c r="G830" t="str">
        <f>IFERROR(VLOOKUP(A830,Update!$C$2:$D$1569,2,FALSE),"")</f>
        <v>영양이 풍부한 곰팡이 몸체를 수확하고 압축하여 보관한 것입니다. 케싱어는 동물 사료로는 좋지만 사람은 먹을 수 없습니다.</v>
      </c>
    </row>
    <row r="831" spans="1:7" x14ac:dyDescent="0.45">
      <c r="A831" s="1" t="str">
        <f t="shared" si="15"/>
        <v>ThingDef+BMT_LuminousSpout.label</v>
      </c>
      <c r="B831" s="1" t="s">
        <v>159</v>
      </c>
      <c r="C831" s="1" t="s">
        <v>2237</v>
      </c>
      <c r="D831" s="1" t="s">
        <v>2238</v>
      </c>
      <c r="E831" s="1" t="s">
        <v>4865</v>
      </c>
      <c r="G831" t="str">
        <f>IFERROR(VLOOKUP(A831,Update!$C$2:$D$1569,2,FALSE),"")</f>
        <v>발광 대롱</v>
      </c>
    </row>
    <row r="832" spans="1:7" x14ac:dyDescent="0.45">
      <c r="A832" s="1" t="str">
        <f t="shared" si="15"/>
        <v>ThingDef+BMT_LuminousSpout.description</v>
      </c>
      <c r="B832" s="1" t="s">
        <v>159</v>
      </c>
      <c r="C832" s="1" t="s">
        <v>2240</v>
      </c>
      <c r="D832" s="1" t="s">
        <v>2241</v>
      </c>
      <c r="E832" s="1" t="s">
        <v>4866</v>
      </c>
      <c r="G832" t="str">
        <f>IFERROR(VLOOKUP(A832,Update!$C$2:$D$1569,2,FALSE),"")</f>
        <v>거꾸로 된 원뿔 모양으로 자라는 수생 곰팡이. 어둠 속에서 눈에 띄게 빛납니다.</v>
      </c>
    </row>
    <row r="833" spans="1:7" x14ac:dyDescent="0.45">
      <c r="A833" s="1" t="str">
        <f t="shared" si="15"/>
        <v>ThingDef+BMT_MoonlessStripesPlant.label</v>
      </c>
      <c r="B833" s="1" t="s">
        <v>159</v>
      </c>
      <c r="C833" s="1" t="s">
        <v>2243</v>
      </c>
      <c r="D833" s="1" t="s">
        <v>2244</v>
      </c>
      <c r="E833" s="1" t="s">
        <v>4867</v>
      </c>
      <c r="G833" t="str">
        <f>IFERROR(VLOOKUP(A833,Update!$C$2:$D$1569,2,FALSE),"")</f>
        <v>문리스 스트라이프</v>
      </c>
    </row>
    <row r="834" spans="1:7" x14ac:dyDescent="0.45">
      <c r="A834" s="1" t="str">
        <f t="shared" si="15"/>
        <v>ThingDef+BMT_MoonlessStripesPlant.description</v>
      </c>
      <c r="B834" s="1" t="s">
        <v>159</v>
      </c>
      <c r="C834" s="1" t="s">
        <v>2246</v>
      </c>
      <c r="D834" s="1" t="s">
        <v>2247</v>
      </c>
      <c r="E834" s="1" t="s">
        <v>4868</v>
      </c>
      <c r="G834" t="str">
        <f>IFERROR(VLOOKUP(A834,Update!$C$2:$D$1569,2,FALSE),"")</f>
        <v>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v>
      </c>
    </row>
    <row r="835" spans="1:7" x14ac:dyDescent="0.45">
      <c r="A835" s="1" t="str">
        <f t="shared" si="15"/>
        <v>ThingDef+BMT_MoonlessSilk.label</v>
      </c>
      <c r="B835" s="1" t="s">
        <v>159</v>
      </c>
      <c r="C835" s="1" t="s">
        <v>2249</v>
      </c>
      <c r="D835" s="1" t="s">
        <v>2250</v>
      </c>
      <c r="E835" s="1" t="s">
        <v>4869</v>
      </c>
      <c r="G835" t="str">
        <f>IFERROR(VLOOKUP(A835,Update!$C$2:$D$1569,2,FALSE),"")</f>
        <v>문리스 가죽</v>
      </c>
    </row>
    <row r="836" spans="1:7" x14ac:dyDescent="0.45">
      <c r="A836" s="1" t="str">
        <f t="shared" si="15"/>
        <v>ThingDef+BMT_MoonlessSilk.description</v>
      </c>
      <c r="B836" s="1" t="s">
        <v>159</v>
      </c>
      <c r="C836" s="1" t="s">
        <v>2252</v>
      </c>
      <c r="D836" s="1" t="s">
        <v>2253</v>
      </c>
      <c r="E836" s="1" t="s">
        <v>4870</v>
      </c>
      <c r="G836" t="str">
        <f>IFERROR(VLOOKUP(A836,Update!$C$2:$D$1569,2,FALSE),"")</f>
        <v>무두질하고, 건조시켜, 긁어 낸 버섯 층. 옷과 가방을 만드는 데 좋은 지하 재료입니다.</v>
      </c>
    </row>
    <row r="837" spans="1:7" x14ac:dyDescent="0.45">
      <c r="A837" s="1" t="str">
        <f t="shared" si="15"/>
        <v>ThingDef+BMT_MortalMorelPlant.label</v>
      </c>
      <c r="B837" s="1" t="s">
        <v>159</v>
      </c>
      <c r="C837" s="1" t="s">
        <v>2255</v>
      </c>
      <c r="D837" s="1" t="s">
        <v>2256</v>
      </c>
      <c r="E837" s="1" t="s">
        <v>4871</v>
      </c>
      <c r="G837" t="str">
        <f>IFERROR(VLOOKUP(A837,Update!$C$2:$D$1569,2,FALSE),"")</f>
        <v>모탈 곰보버섯</v>
      </c>
    </row>
    <row r="838" spans="1:7" x14ac:dyDescent="0.45">
      <c r="A838" s="1" t="str">
        <f t="shared" si="15"/>
        <v>ThingDef+BMT_MortalMorelPlant.description</v>
      </c>
      <c r="B838" s="1" t="s">
        <v>159</v>
      </c>
      <c r="C838" s="1" t="s">
        <v>2258</v>
      </c>
      <c r="D838" s="1" t="s">
        <v>2259</v>
      </c>
      <c r="E838" s="1" t="s">
        <v>4872</v>
      </c>
      <c r="G838" t="str">
        <f>IFERROR(VLOOKUP(A838,Update!$C$2:$D$1569,2,FALSE),"")</f>
        <v>천천히 자라는 버섯으로 수확하면 곰팡이 약을 얻을 수 있습니다. 이 버섯은 섬세한 구조로 인해 파종과 수확 모두 매우 노동 집약적인 작업입니다.</v>
      </c>
    </row>
    <row r="839" spans="1:7" x14ac:dyDescent="0.45">
      <c r="A839" s="1" t="str">
        <f t="shared" si="15"/>
        <v>ThingDef+BMT_MedicineFungal.label</v>
      </c>
      <c r="B839" s="1" t="s">
        <v>159</v>
      </c>
      <c r="C839" s="1" t="s">
        <v>2261</v>
      </c>
      <c r="D839" s="1" t="s">
        <v>2262</v>
      </c>
      <c r="E839" s="1" t="s">
        <v>4873</v>
      </c>
      <c r="G839" t="str">
        <f>IFERROR(VLOOKUP(A839,Update!$C$2:$D$1569,2,FALSE),"")</f>
        <v>곰팡이 약</v>
      </c>
    </row>
    <row r="840" spans="1:7" x14ac:dyDescent="0.45">
      <c r="A840" s="1" t="str">
        <f t="shared" ref="A840:A903" si="16">_xlfn.TEXTJOIN("+",,B840,C840)</f>
        <v>ThingDef+BMT_MedicineFungal.description</v>
      </c>
      <c r="B840" s="1" t="s">
        <v>159</v>
      </c>
      <c r="C840" s="1" t="s">
        <v>2264</v>
      </c>
      <c r="D840" s="1" t="s">
        <v>2265</v>
      </c>
      <c r="E840" s="1" t="s">
        <v>4874</v>
      </c>
      <c r="G840" t="str">
        <f>IFERROR(VLOOKUP(A840,Update!$C$2:$D$1569,2,FALSE),"")</f>
        <v>모탈 곰보버섯에서 추출한 곰팡이 혼합물 팩입니다. 산업용 의약품보다는 덜 강력하지만 아무것도 없는 것보다는 훨씬 낫습니다.</v>
      </c>
    </row>
    <row r="841" spans="1:7" x14ac:dyDescent="0.45">
      <c r="A841" s="1" t="str">
        <f t="shared" si="16"/>
        <v>ThingDef+BMT_Nogtyl.label</v>
      </c>
      <c r="B841" s="1" t="s">
        <v>159</v>
      </c>
      <c r="C841" s="1" t="s">
        <v>2267</v>
      </c>
      <c r="D841" s="1" t="s">
        <v>2268</v>
      </c>
      <c r="E841" s="1" t="s">
        <v>4875</v>
      </c>
      <c r="G841" t="str">
        <f>IFERROR(VLOOKUP(A841,Update!$C$2:$D$1569,2,FALSE),"")</f>
        <v>녹틸</v>
      </c>
    </row>
    <row r="842" spans="1:7" x14ac:dyDescent="0.45">
      <c r="A842" s="1" t="str">
        <f t="shared" si="16"/>
        <v>ThingDef+BMT_Nogtyl.description</v>
      </c>
      <c r="B842" s="1" t="s">
        <v>159</v>
      </c>
      <c r="C842" s="1" t="s">
        <v>2270</v>
      </c>
      <c r="D842" s="1" t="s">
        <v>2271</v>
      </c>
      <c r="E842" s="1" t="s">
        <v>4876</v>
      </c>
      <c r="G842" t="str">
        <f>IFERROR(VLOOKUP(A842,Update!$C$2:$D$1569,2,FALSE),"")</f>
        <v>나무처럼 튼튼한 버섯입니다. 빠르게 자라지만 쓸 만한 재료는 많이 얻지 못합니다.</v>
      </c>
    </row>
    <row r="843" spans="1:7" x14ac:dyDescent="0.45">
      <c r="A843" s="1" t="str">
        <f t="shared" si="16"/>
        <v>ThingDef+BMT_Nuitae.label</v>
      </c>
      <c r="B843" s="1" t="s">
        <v>159</v>
      </c>
      <c r="C843" s="1" t="s">
        <v>2273</v>
      </c>
      <c r="D843" s="1" t="s">
        <v>2274</v>
      </c>
      <c r="E843" s="1" t="s">
        <v>4877</v>
      </c>
      <c r="G843" t="str">
        <f>IFERROR(VLOOKUP(A843,Update!$C$2:$D$1569,2,FALSE),"")</f>
        <v>뉘테</v>
      </c>
    </row>
    <row r="844" spans="1:7" x14ac:dyDescent="0.45">
      <c r="A844" s="1" t="str">
        <f t="shared" si="16"/>
        <v>ThingDef+BMT_Nuitae.description</v>
      </c>
      <c r="B844" s="1" t="s">
        <v>159</v>
      </c>
      <c r="C844" s="1" t="s">
        <v>2276</v>
      </c>
      <c r="D844" s="1" t="s">
        <v>2277</v>
      </c>
      <c r="E844" s="1" t="s">
        <v>4878</v>
      </c>
      <c r="G844" t="str">
        <f>IFERROR(VLOOKUP(A844,Update!$C$2:$D$1569,2,FALSE),"")</f>
        <v>갓의 겉은 대체로 어두운 색이지만 밑면은 밝게 빛납니다. 물이나 매우 습한 환경에서 가장 많이 자랍니다.</v>
      </c>
    </row>
    <row r="845" spans="1:7" x14ac:dyDescent="0.45">
      <c r="A845" s="1" t="str">
        <f t="shared" si="16"/>
        <v>ThingDef+BMT_Poptop.label</v>
      </c>
      <c r="B845" s="1" t="s">
        <v>159</v>
      </c>
      <c r="C845" s="1" t="s">
        <v>2279</v>
      </c>
      <c r="D845" s="1" t="s">
        <v>2280</v>
      </c>
      <c r="E845" s="1" t="s">
        <v>4879</v>
      </c>
      <c r="G845" t="str">
        <f>IFERROR(VLOOKUP(A845,Update!$C$2:$D$1569,2,FALSE),"")</f>
        <v>팝탑</v>
      </c>
    </row>
    <row r="846" spans="1:7" x14ac:dyDescent="0.45">
      <c r="A846" s="1" t="str">
        <f t="shared" si="16"/>
        <v>ThingDef+BMT_Poptop.description</v>
      </c>
      <c r="B846" s="1" t="s">
        <v>159</v>
      </c>
      <c r="C846" s="1" t="s">
        <v>2282</v>
      </c>
      <c r="D846" s="1" t="s">
        <v>2283</v>
      </c>
      <c r="E846" s="1" t="s">
        <v>4880</v>
      </c>
      <c r="G846" t="str">
        <f>IFERROR(VLOOKUP(A846,Update!$C$2:$D$1569,2,FALSE),"")</f>
        <v>불에 노출되면 끈적끈적한 포자를 방출하는 해면체 버섯의 새싹입니다. 이 포자는 물이나 소방 거품처럼 작용합니다.</v>
      </c>
    </row>
    <row r="847" spans="1:7" x14ac:dyDescent="0.45">
      <c r="A847" s="1" t="str">
        <f t="shared" si="16"/>
        <v>ThingDef+BMT_PowerFungus.label</v>
      </c>
      <c r="B847" s="1" t="s">
        <v>159</v>
      </c>
      <c r="C847" s="1" t="s">
        <v>2285</v>
      </c>
      <c r="D847" s="1" t="s">
        <v>2286</v>
      </c>
      <c r="E847" s="1" t="s">
        <v>4881</v>
      </c>
      <c r="G847" t="str">
        <f>IFERROR(VLOOKUP(A847,Update!$C$2:$D$1569,2,FALSE),"")</f>
        <v>전력 곰팡이</v>
      </c>
    </row>
    <row r="848" spans="1:7" x14ac:dyDescent="0.45">
      <c r="A848" s="1" t="str">
        <f t="shared" si="16"/>
        <v>ThingDef+BMT_PowerFungus.description</v>
      </c>
      <c r="B848" s="1" t="s">
        <v>159</v>
      </c>
      <c r="C848" s="1" t="s">
        <v>2288</v>
      </c>
      <c r="D848" s="1" t="s">
        <v>2289</v>
      </c>
      <c r="E848" s="1" t="s">
        <v>4882</v>
      </c>
      <c r="G848" t="str">
        <f>IFERROR(VLOOKUP(A848,Update!$C$2:$D$1569,2,FALSE),"")</f>
        <v>전기 전위 버섯. 적절한 장치가 있으면 에너지를 얻을 수 있습니다. 전력 생산 - 60</v>
      </c>
    </row>
    <row r="849" spans="1:7" x14ac:dyDescent="0.45">
      <c r="A849" s="1" t="str">
        <f t="shared" si="16"/>
        <v>ThingDef+BMT_Pusmelon.label</v>
      </c>
      <c r="B849" s="1" t="s">
        <v>159</v>
      </c>
      <c r="C849" s="1" t="s">
        <v>2291</v>
      </c>
      <c r="D849" s="1" t="s">
        <v>2292</v>
      </c>
      <c r="E849" s="1" t="s">
        <v>4883</v>
      </c>
      <c r="G849" t="str">
        <f>IFERROR(VLOOKUP(A849,Update!$C$2:$D$1569,2,FALSE),"")</f>
        <v>푸스멜론</v>
      </c>
    </row>
    <row r="850" spans="1:7" x14ac:dyDescent="0.45">
      <c r="A850" s="1" t="str">
        <f t="shared" si="16"/>
        <v>ThingDef+BMT_Pusmelon.description</v>
      </c>
      <c r="B850" s="1" t="s">
        <v>159</v>
      </c>
      <c r="C850" s="1" t="s">
        <v>2294</v>
      </c>
      <c r="D850" s="1" t="s">
        <v>2295</v>
      </c>
      <c r="E850" s="1" t="s">
        <v>4884</v>
      </c>
      <c r="G850" t="str">
        <f>IFERROR(VLOOKUP(A850,Update!$C$2:$D$1569,2,FALSE),"")</f>
        <v>악취가 나는 액체 주머니를 생성하는 녹색의 조롱박 같은 곰팡이입니다.</v>
      </c>
    </row>
    <row r="851" spans="1:7" x14ac:dyDescent="0.45">
      <c r="A851" s="1" t="str">
        <f t="shared" si="16"/>
        <v>ThingDef+BMT_Ravelmush.label</v>
      </c>
      <c r="B851" s="1" t="s">
        <v>159</v>
      </c>
      <c r="C851" s="1" t="s">
        <v>2297</v>
      </c>
      <c r="D851" s="1" t="s">
        <v>2298</v>
      </c>
      <c r="E851" s="1" t="s">
        <v>4885</v>
      </c>
      <c r="G851" t="str">
        <f>IFERROR(VLOOKUP(A851,Update!$C$2:$D$1569,2,FALSE),"")</f>
        <v>라벨머쉬</v>
      </c>
    </row>
    <row r="852" spans="1:7" x14ac:dyDescent="0.45">
      <c r="A852" s="1" t="str">
        <f t="shared" si="16"/>
        <v>ThingDef+BMT_Ravelmush.description</v>
      </c>
      <c r="B852" s="1" t="s">
        <v>159</v>
      </c>
      <c r="C852" s="1" t="s">
        <v>2300</v>
      </c>
      <c r="D852" s="1" t="s">
        <v>2301</v>
      </c>
      <c r="E852" s="1" t="s">
        <v>4886</v>
      </c>
      <c r="G852" t="str">
        <f>IFERROR(VLOOKUP(A852,Update!$C$2:$D$1569,2,FALSE),"")</f>
        <v>라벨머쉬는 균사체를 넓게 퍼뜨려 오물을 소화해 스스로 성장하는 기이한 버섯입니다.</v>
      </c>
    </row>
    <row r="853" spans="1:7" x14ac:dyDescent="0.45">
      <c r="A853" s="1" t="str">
        <f t="shared" si="16"/>
        <v>ThingDef+BMT_ReindeerMoss.label</v>
      </c>
      <c r="B853" s="1" t="s">
        <v>159</v>
      </c>
      <c r="C853" s="1" t="s">
        <v>2303</v>
      </c>
      <c r="D853" s="1" t="s">
        <v>2304</v>
      </c>
      <c r="E853" s="1" t="s">
        <v>4887</v>
      </c>
      <c r="G853" t="str">
        <f>IFERROR(VLOOKUP(A853,Update!$C$2:$D$1569,2,FALSE),"")</f>
        <v>순록 이끼</v>
      </c>
    </row>
    <row r="854" spans="1:7" x14ac:dyDescent="0.45">
      <c r="A854" s="1" t="str">
        <f t="shared" si="16"/>
        <v>ThingDef+BMT_ReindeerMoss.description</v>
      </c>
      <c r="B854" s="1" t="s">
        <v>159</v>
      </c>
      <c r="C854" s="1" t="s">
        <v>2306</v>
      </c>
      <c r="D854" s="1" t="s">
        <v>2307</v>
      </c>
      <c r="E854" s="1" t="s">
        <v>4888</v>
      </c>
      <c r="G854" t="str">
        <f>IFERROR(VLOOKUP(A854,Update!$C$2:$D$1569,2,FALSE),"")</f>
        <v>얼어붙은 터널에 어울리는 색을 가진 이 이끼는 어둠에 적응해 왔습니다. 이끼는 무엇이든 먹고 살 수 있습니다.</v>
      </c>
    </row>
    <row r="855" spans="1:7" x14ac:dyDescent="0.45">
      <c r="A855" s="1" t="str">
        <f t="shared" si="16"/>
        <v>ThingDef+BMT_RimeFlower.label</v>
      </c>
      <c r="B855" s="1" t="s">
        <v>159</v>
      </c>
      <c r="C855" s="1" t="s">
        <v>2309</v>
      </c>
      <c r="D855" s="1" t="s">
        <v>2310</v>
      </c>
      <c r="E855" s="1" t="s">
        <v>4889</v>
      </c>
      <c r="G855" t="str">
        <f>IFERROR(VLOOKUP(A855,Update!$C$2:$D$1569,2,FALSE),"")</f>
        <v>라임 꽃</v>
      </c>
    </row>
    <row r="856" spans="1:7" x14ac:dyDescent="0.45">
      <c r="A856" s="1" t="str">
        <f t="shared" si="16"/>
        <v>ThingDef+BMT_RimeFlower.description</v>
      </c>
      <c r="B856" s="1" t="s">
        <v>159</v>
      </c>
      <c r="C856" s="1" t="s">
        <v>2312</v>
      </c>
      <c r="D856" s="1" t="s">
        <v>2313</v>
      </c>
      <c r="E856" s="1" t="s">
        <v>4890</v>
      </c>
      <c r="G856" t="str">
        <f>IFERROR(VLOOKUP(A856,Update!$C$2:$D$1569,2,FALSE),"")</f>
        <v>이 아름답고 추위에 잘 적응하는 꽃은 빛이 거의 없어도 생존할 수 있지만, 최소한의 조명이 있어야 가장 잘 자랍니다.</v>
      </c>
    </row>
    <row r="857" spans="1:7" x14ac:dyDescent="0.45">
      <c r="A857" s="1" t="str">
        <f t="shared" si="16"/>
        <v>ThingDef+BMT_RustPuff.label</v>
      </c>
      <c r="B857" s="1" t="s">
        <v>159</v>
      </c>
      <c r="C857" s="1" t="s">
        <v>2315</v>
      </c>
      <c r="D857" s="1" t="s">
        <v>2316</v>
      </c>
      <c r="E857" s="1" t="s">
        <v>4891</v>
      </c>
      <c r="G857" t="str">
        <f>IFERROR(VLOOKUP(A857,Update!$C$2:$D$1569,2,FALSE),"")</f>
        <v>러스트퍼프</v>
      </c>
    </row>
    <row r="858" spans="1:7" x14ac:dyDescent="0.45">
      <c r="A858" s="1" t="str">
        <f t="shared" si="16"/>
        <v>ThingDef+BMT_RustPuff.description</v>
      </c>
      <c r="B858" s="1" t="s">
        <v>159</v>
      </c>
      <c r="C858" s="1" t="s">
        <v>2318</v>
      </c>
      <c r="D858" s="1" t="s">
        <v>2319</v>
      </c>
      <c r="E858" s="1" t="s">
        <v>4892</v>
      </c>
      <c r="G858" t="str">
        <f>IFERROR(VLOOKUP(A858,Update!$C$2:$D$1569,2,FALSE),"")</f>
        <v>벗겨지고 녹슨 색 포자를 가진 커다란 댕구알버섯입니다.</v>
      </c>
    </row>
    <row r="859" spans="1:7" x14ac:dyDescent="0.45">
      <c r="A859" s="1" t="str">
        <f t="shared" si="16"/>
        <v>ThingDef+BMT_Sagecrust.label</v>
      </c>
      <c r="B859" s="1" t="s">
        <v>159</v>
      </c>
      <c r="C859" s="1" t="s">
        <v>2321</v>
      </c>
      <c r="D859" s="1" t="s">
        <v>2322</v>
      </c>
      <c r="E859" s="1" t="s">
        <v>4893</v>
      </c>
      <c r="G859" t="str">
        <f>IFERROR(VLOOKUP(A859,Update!$C$2:$D$1569,2,FALSE),"")</f>
        <v>새지크러스트</v>
      </c>
    </row>
    <row r="860" spans="1:7" x14ac:dyDescent="0.45">
      <c r="A860" s="1" t="str">
        <f t="shared" si="16"/>
        <v>ThingDef+BMT_Sagecrust.description</v>
      </c>
      <c r="B860" s="1" t="s">
        <v>159</v>
      </c>
      <c r="C860" s="1" t="s">
        <v>2324</v>
      </c>
      <c r="D860" s="1" t="s">
        <v>2325</v>
      </c>
      <c r="E860" s="1" t="s">
        <v>4894</v>
      </c>
      <c r="G860" t="str">
        <f>IFERROR(VLOOKUP(A860,Update!$C$2:$D$1569,2,FALSE),"")</f>
        <v>최소한의 빛으로도 생존할 수 있는 튼튼하고 잎이 많은 이끼류입니다.</v>
      </c>
    </row>
    <row r="861" spans="1:7" x14ac:dyDescent="0.45">
      <c r="A861" s="1" t="str">
        <f t="shared" si="16"/>
        <v>ThingDef+BMT_Dewshrooms.label</v>
      </c>
      <c r="B861" s="1" t="s">
        <v>159</v>
      </c>
      <c r="C861" s="1" t="s">
        <v>2327</v>
      </c>
      <c r="D861" s="1" t="s">
        <v>2328</v>
      </c>
      <c r="E861" s="1" t="s">
        <v>4895</v>
      </c>
      <c r="G861" t="str">
        <f>IFERROR(VLOOKUP(A861,Update!$C$2:$D$1569,2,FALSE),"")</f>
        <v>듀쉬룸</v>
      </c>
    </row>
    <row r="862" spans="1:7" x14ac:dyDescent="0.45">
      <c r="A862" s="1" t="str">
        <f t="shared" si="16"/>
        <v>ThingDef+BMT_Dewshrooms.description</v>
      </c>
      <c r="B862" s="1" t="s">
        <v>159</v>
      </c>
      <c r="C862" s="1" t="s">
        <v>2330</v>
      </c>
      <c r="D862" s="1" t="s">
        <v>2331</v>
      </c>
      <c r="E862" s="1" t="s">
        <v>4896</v>
      </c>
      <c r="G862" t="str">
        <f>IFERROR(VLOOKUP(A862,Update!$C$2:$D$1569,2,FALSE),"")</f>
        <v>작은 먹이를 유인하기 위해 빛을 발산하면 끈적거리는 아가미에 갇히게 됩니다.</v>
      </c>
    </row>
    <row r="863" spans="1:7" x14ac:dyDescent="0.45">
      <c r="A863" s="1" t="str">
        <f t="shared" si="16"/>
        <v>ThingDef+BMT_Shimbershroom.label</v>
      </c>
      <c r="B863" s="1" t="s">
        <v>159</v>
      </c>
      <c r="C863" s="1" t="s">
        <v>2333</v>
      </c>
      <c r="D863" s="1" t="s">
        <v>2334</v>
      </c>
      <c r="E863" s="1" t="s">
        <v>4897</v>
      </c>
      <c r="G863" t="str">
        <f>IFERROR(VLOOKUP(A863,Update!$C$2:$D$1569,2,FALSE),"")</f>
        <v>쉬버쉬룸</v>
      </c>
    </row>
    <row r="864" spans="1:7" x14ac:dyDescent="0.45">
      <c r="A864" s="1" t="str">
        <f t="shared" si="16"/>
        <v>ThingDef+BMT_Shimbershroom.description</v>
      </c>
      <c r="B864" s="1" t="s">
        <v>159</v>
      </c>
      <c r="C864" s="1" t="s">
        <v>2336</v>
      </c>
      <c r="D864" s="1" t="s">
        <v>2337</v>
      </c>
      <c r="E864" s="1" t="s">
        <v>4898</v>
      </c>
      <c r="G864" t="str">
        <f>IFERROR(VLOOKUP(A864,Update!$C$2:$D$1569,2,FALSE),"")</f>
        <v>갓에서 생체 발광을 내는 듬성듬성한 버섯 나무입니다.</v>
      </c>
    </row>
    <row r="865" spans="1:7" x14ac:dyDescent="0.45">
      <c r="A865" s="1" t="str">
        <f t="shared" si="16"/>
        <v>ThingDef+BMT_Shinecap.label</v>
      </c>
      <c r="B865" s="1" t="s">
        <v>159</v>
      </c>
      <c r="C865" s="1" t="s">
        <v>2339</v>
      </c>
      <c r="D865" s="1" t="s">
        <v>2340</v>
      </c>
      <c r="E865" s="1" t="s">
        <v>4899</v>
      </c>
      <c r="G865" t="str">
        <f>IFERROR(VLOOKUP(A865,Update!$C$2:$D$1569,2,FALSE),"")</f>
        <v>샤인캡 버섯</v>
      </c>
    </row>
    <row r="866" spans="1:7" x14ac:dyDescent="0.45">
      <c r="A866" s="1" t="str">
        <f t="shared" si="16"/>
        <v>ThingDef+BMT_Shinecap.description</v>
      </c>
      <c r="B866" s="1" t="s">
        <v>159</v>
      </c>
      <c r="C866" s="1" t="s">
        <v>2342</v>
      </c>
      <c r="D866" s="1" t="s">
        <v>2343</v>
      </c>
      <c r="E866" s="1" t="s">
        <v>4900</v>
      </c>
      <c r="G866" t="str">
        <f>IFERROR(VLOOKUP(A866,Update!$C$2:$D$1569,2,FALSE),"")</f>
        <v>이 커다란 버섯은 글리머슬라임이라는 놀랍도록 맛있는 점액 곰팡이와 공생하며 살고 있습니다.</v>
      </c>
    </row>
    <row r="867" spans="1:7" x14ac:dyDescent="0.45">
      <c r="A867" s="1" t="str">
        <f t="shared" si="16"/>
        <v>ThingDef+BMT_Glimmerslime.label</v>
      </c>
      <c r="B867" s="1" t="s">
        <v>159</v>
      </c>
      <c r="C867" s="1" t="s">
        <v>2345</v>
      </c>
      <c r="D867" s="1" t="s">
        <v>2346</v>
      </c>
      <c r="E867" s="1" t="s">
        <v>4901</v>
      </c>
      <c r="G867" t="str">
        <f>IFERROR(VLOOKUP(A867,Update!$C$2:$D$1569,2,FALSE),"")</f>
        <v>글리머슬라임</v>
      </c>
    </row>
    <row r="868" spans="1:7" x14ac:dyDescent="0.45">
      <c r="A868" s="1" t="str">
        <f t="shared" si="16"/>
        <v>ThingDef+BMT_Glimmerslime.description</v>
      </c>
      <c r="B868" s="1" t="s">
        <v>159</v>
      </c>
      <c r="C868" s="1" t="s">
        <v>2348</v>
      </c>
      <c r="D868" s="1" t="s">
        <v>2349</v>
      </c>
      <c r="E868" s="1" t="s">
        <v>4902</v>
      </c>
      <c r="G868" t="str">
        <f>IFERROR(VLOOKUP(A868,Update!$C$2:$D$1569,2,FALSE),"")</f>
        <v>글리머슬라임은 점액 곰팡이 중 하나로, 실제 버섯이 아니며 갓과 공생하며 살아갑니다.</v>
      </c>
    </row>
    <row r="869" spans="1:7" x14ac:dyDescent="0.45">
      <c r="A869" s="1" t="str">
        <f t="shared" si="16"/>
        <v>ThingDef+BMT_Skulltop.label</v>
      </c>
      <c r="B869" s="1" t="s">
        <v>159</v>
      </c>
      <c r="C869" s="1" t="s">
        <v>2351</v>
      </c>
      <c r="D869" s="1" t="s">
        <v>2352</v>
      </c>
      <c r="E869" s="1" t="s">
        <v>4903</v>
      </c>
      <c r="G869" t="str">
        <f>IFERROR(VLOOKUP(A869,Update!$C$2:$D$1569,2,FALSE),"")</f>
        <v>스컬탑 버섯</v>
      </c>
    </row>
    <row r="870" spans="1:7" x14ac:dyDescent="0.45">
      <c r="A870" s="1" t="str">
        <f t="shared" si="16"/>
        <v>ThingDef+BMT_Skulltop.description</v>
      </c>
      <c r="B870" s="1" t="s">
        <v>159</v>
      </c>
      <c r="C870" s="1" t="s">
        <v>2354</v>
      </c>
      <c r="D870" s="1" t="s">
        <v>2355</v>
      </c>
      <c r="E870" s="1" t="s">
        <v>4904</v>
      </c>
      <c r="G870" t="str">
        <f>IFERROR(VLOOKUP(A870,Update!$C$2:$D$1569,2,FALSE),"")</f>
        <v>오염된 독성 포자를 공기 중으로 꾸준히 방출하는 매우 치명적인 버섯입니다. 이 포자의 독에 면역이 없는 생물은 독성이 빠르게 축적됩니다.</v>
      </c>
    </row>
    <row r="871" spans="1:7" x14ac:dyDescent="0.45">
      <c r="A871" s="1" t="str">
        <f t="shared" si="16"/>
        <v>ThingDef+BMT_StarchstalkPlant.label</v>
      </c>
      <c r="B871" s="1" t="s">
        <v>159</v>
      </c>
      <c r="C871" s="1" t="s">
        <v>2357</v>
      </c>
      <c r="D871" s="1" t="s">
        <v>2358</v>
      </c>
      <c r="E871" s="1" t="s">
        <v>4905</v>
      </c>
      <c r="G871" t="str">
        <f>IFERROR(VLOOKUP(A871,Update!$C$2:$D$1569,2,FALSE),"")</f>
        <v>녹말줄기</v>
      </c>
    </row>
    <row r="872" spans="1:7" x14ac:dyDescent="0.45">
      <c r="A872" s="1" t="str">
        <f t="shared" si="16"/>
        <v>ThingDef+BMT_StarchstalkPlant.description</v>
      </c>
      <c r="B872" s="1" t="s">
        <v>159</v>
      </c>
      <c r="C872" s="1" t="s">
        <v>2360</v>
      </c>
      <c r="D872" s="1" t="s">
        <v>2361</v>
      </c>
      <c r="E872" s="1" t="s">
        <v>4906</v>
      </c>
      <c r="G872" t="str">
        <f>IFERROR(VLOOKUP(A872,Update!$C$2:$D$1569,2,FALSE),"")</f>
        <v>본질적으로 감자처럼 위로 자란 뿌리식물로, 최악의 토양에서도 쉽게 자라기 때문에 동굴에 사는 부족들이 재배합니다.</v>
      </c>
    </row>
    <row r="873" spans="1:7" x14ac:dyDescent="0.45">
      <c r="A873" s="1" t="str">
        <f t="shared" si="16"/>
        <v>ThingDef+BMT_Starchstalk.label</v>
      </c>
      <c r="B873" s="1" t="s">
        <v>159</v>
      </c>
      <c r="C873" s="1" t="s">
        <v>2363</v>
      </c>
      <c r="D873" s="1" t="s">
        <v>2358</v>
      </c>
      <c r="E873" s="1" t="s">
        <v>4905</v>
      </c>
      <c r="G873" t="str">
        <f>IFERROR(VLOOKUP(A873,Update!$C$2:$D$1569,2,FALSE),"")</f>
        <v>녹말줄기</v>
      </c>
    </row>
    <row r="874" spans="1:7" x14ac:dyDescent="0.45">
      <c r="A874" s="1" t="str">
        <f t="shared" si="16"/>
        <v>ThingDef+BMT_Starchstalk.description</v>
      </c>
      <c r="B874" s="1" t="s">
        <v>159</v>
      </c>
      <c r="C874" s="1" t="s">
        <v>2365</v>
      </c>
      <c r="D874" s="1" t="s">
        <v>2366</v>
      </c>
      <c r="E874" s="1" t="s">
        <v>4907</v>
      </c>
      <c r="G874" t="str">
        <f>IFERROR(VLOOKUP(A874,Update!$C$2:$D$1569,2,FALSE),"")</f>
        <v>본질적으로 감자처럼 위로 자란 뿌리식물입니다.</v>
      </c>
    </row>
    <row r="875" spans="1:7" x14ac:dyDescent="0.45">
      <c r="A875" s="1" t="str">
        <f t="shared" si="16"/>
        <v>ThingDef+BMT_Stimquill.label</v>
      </c>
      <c r="B875" s="1" t="s">
        <v>159</v>
      </c>
      <c r="C875" s="1" t="s">
        <v>2368</v>
      </c>
      <c r="D875" s="1" t="s">
        <v>2369</v>
      </c>
      <c r="E875" s="1" t="s">
        <v>4908</v>
      </c>
      <c r="G875" t="str">
        <f>IFERROR(VLOOKUP(A875,Update!$C$2:$D$1569,2,FALSE),"")</f>
        <v>스팀퀼</v>
      </c>
    </row>
    <row r="876" spans="1:7" x14ac:dyDescent="0.45">
      <c r="A876" s="1" t="str">
        <f t="shared" si="16"/>
        <v>ThingDef+BMT_Stimquill.description</v>
      </c>
      <c r="B876" s="1" t="s">
        <v>159</v>
      </c>
      <c r="C876" s="1" t="s">
        <v>2371</v>
      </c>
      <c r="D876" s="1" t="s">
        <v>2372</v>
      </c>
      <c r="E876" s="1" t="s">
        <v>4909</v>
      </c>
      <c r="G876" t="str">
        <f>IFERROR(VLOOKUP(A876,Update!$C$2:$D$1569,2,FALSE),"")</f>
        <v>각성 효과가 있는 것으로 알려진 이 식물은 지하 깊은 곳에서 야생으로 자생합니다. 사육은 힘들지만 야생에서는 번성합니다.</v>
      </c>
    </row>
    <row r="877" spans="1:7" x14ac:dyDescent="0.45">
      <c r="A877" s="1" t="str">
        <f t="shared" si="16"/>
        <v>ThingDef+BMT_StimquillDrug.label</v>
      </c>
      <c r="B877" s="1" t="s">
        <v>159</v>
      </c>
      <c r="C877" s="1" t="s">
        <v>2374</v>
      </c>
      <c r="D877" s="1" t="s">
        <v>2369</v>
      </c>
      <c r="E877" s="1" t="s">
        <v>4908</v>
      </c>
      <c r="G877" t="str">
        <f>IFERROR(VLOOKUP(A877,Update!$C$2:$D$1569,2,FALSE),"")</f>
        <v>스팀퀼</v>
      </c>
    </row>
    <row r="878" spans="1:7" x14ac:dyDescent="0.45">
      <c r="A878" s="1" t="str">
        <f t="shared" si="16"/>
        <v>ThingDef+BMT_StimquillDrug.description</v>
      </c>
      <c r="B878" s="1" t="s">
        <v>159</v>
      </c>
      <c r="C878" s="1" t="s">
        <v>2376</v>
      </c>
      <c r="D878" s="1" t="s">
        <v>2377</v>
      </c>
      <c r="E878" s="1" t="s">
        <v>4910</v>
      </c>
      <c r="G878" t="str">
        <f>IFERROR(VLOOKUP(A878,Update!$C$2:$D$1569,2,FALSE),"")</f>
        <v>자극적이면서도 진정 효과가 있는 약물입니다.</v>
      </c>
    </row>
    <row r="879" spans="1:7" x14ac:dyDescent="0.45">
      <c r="A879" s="1" t="str">
        <f t="shared" si="16"/>
        <v>ThingDef+BMT_StinkLattice.label</v>
      </c>
      <c r="B879" s="1" t="s">
        <v>159</v>
      </c>
      <c r="C879" s="1" t="s">
        <v>2379</v>
      </c>
      <c r="D879" s="1" t="s">
        <v>2380</v>
      </c>
      <c r="E879" s="1" t="s">
        <v>4911</v>
      </c>
      <c r="G879" t="str">
        <f>IFERROR(VLOOKUP(A879,Update!$C$2:$D$1569,2,FALSE),"")</f>
        <v>악취 격자</v>
      </c>
    </row>
    <row r="880" spans="1:7" x14ac:dyDescent="0.45">
      <c r="A880" s="1" t="str">
        <f t="shared" si="16"/>
        <v>ThingDef+BMT_StinkLattice.description</v>
      </c>
      <c r="B880" s="1" t="s">
        <v>159</v>
      </c>
      <c r="C880" s="1" t="s">
        <v>2382</v>
      </c>
      <c r="D880" s="1" t="s">
        <v>2383</v>
      </c>
      <c r="E880" s="1" t="s">
        <v>4912</v>
      </c>
      <c r="G880" t="str">
        <f>IFERROR(VLOOKUP(A880,Update!$C$2:$D$1569,2,FALSE),"")</f>
        <v>이 격자 모양의 곰팡이에서 나오는 가스는 썩은 시체 냄새가 납니다.</v>
      </c>
    </row>
    <row r="881" spans="1:7" x14ac:dyDescent="0.45">
      <c r="A881" s="1" t="str">
        <f t="shared" si="16"/>
        <v>ThingDef+BMT_VioletWimple.label</v>
      </c>
      <c r="B881" s="1" t="s">
        <v>159</v>
      </c>
      <c r="C881" s="1" t="s">
        <v>2385</v>
      </c>
      <c r="D881" s="1" t="s">
        <v>2386</v>
      </c>
      <c r="E881" s="1" t="s">
        <v>4913</v>
      </c>
      <c r="G881" t="str">
        <f>IFERROR(VLOOKUP(A881,Update!$C$2:$D$1569,2,FALSE),"")</f>
        <v>바이올렛 윔플</v>
      </c>
    </row>
    <row r="882" spans="1:7" x14ac:dyDescent="0.45">
      <c r="A882" s="1" t="str">
        <f t="shared" si="16"/>
        <v>ThingDef+BMT_VioletWimple.description</v>
      </c>
      <c r="B882" s="1" t="s">
        <v>159</v>
      </c>
      <c r="C882" s="1" t="s">
        <v>2388</v>
      </c>
      <c r="D882" s="1" t="s">
        <v>2389</v>
      </c>
      <c r="E882" s="1" t="s">
        <v>4914</v>
      </c>
      <c r="G882" t="str">
        <f>IFERROR(VLOOKUP(A882,Update!$C$2:$D$1569,2,FALSE),"")</f>
        <v>커다란 보랏빛 갓이 달린 버섯. 생산성은 그다지 높지 않지만 식용 곰팡이를 생산합니다.</v>
      </c>
    </row>
    <row r="883" spans="1:7" x14ac:dyDescent="0.45">
      <c r="A883" s="1" t="str">
        <f t="shared" si="16"/>
        <v>ThingDef+BMT_Viritoll.label</v>
      </c>
      <c r="B883" s="1" t="s">
        <v>159</v>
      </c>
      <c r="C883" s="1" t="s">
        <v>2391</v>
      </c>
      <c r="D883" s="1" t="s">
        <v>2392</v>
      </c>
      <c r="E883" s="1" t="s">
        <v>4915</v>
      </c>
      <c r="G883" t="str">
        <f>IFERROR(VLOOKUP(A883,Update!$C$2:$D$1569,2,FALSE),"")</f>
        <v>바이리톨</v>
      </c>
    </row>
    <row r="884" spans="1:7" x14ac:dyDescent="0.45">
      <c r="A884" s="1" t="str">
        <f t="shared" si="16"/>
        <v>ThingDef+BMT_Viritoll.description</v>
      </c>
      <c r="B884" s="1" t="s">
        <v>159</v>
      </c>
      <c r="C884" s="1" t="s">
        <v>2394</v>
      </c>
      <c r="D884" s="1" t="s">
        <v>2395</v>
      </c>
      <c r="E884" s="1" t="s">
        <v>4916</v>
      </c>
      <c r="G884" t="str">
        <f>IFERROR(VLOOKUP(A884,Update!$C$2:$D$1569,2,FALSE),"")</f>
        <v>단단한 녹색 버섯 나무. 빠르게 자라지만 쓸 만한 재료가 많지 않습니다.</v>
      </c>
    </row>
    <row r="885" spans="1:7" x14ac:dyDescent="0.45">
      <c r="A885" s="1" t="str">
        <f t="shared" si="16"/>
        <v>ThingDef+BMT_WatOrbs.label</v>
      </c>
      <c r="B885" s="1" t="s">
        <v>159</v>
      </c>
      <c r="C885" s="1" t="s">
        <v>2397</v>
      </c>
      <c r="D885" s="1" t="s">
        <v>2398</v>
      </c>
      <c r="E885" s="1" t="s">
        <v>4917</v>
      </c>
      <c r="G885" t="str">
        <f>IFERROR(VLOOKUP(A885,Update!$C$2:$D$1569,2,FALSE),"")</f>
        <v>와토브</v>
      </c>
    </row>
    <row r="886" spans="1:7" x14ac:dyDescent="0.45">
      <c r="A886" s="1" t="str">
        <f t="shared" si="16"/>
        <v>ThingDef+BMT_WatOrbs.description</v>
      </c>
      <c r="B886" s="1" t="s">
        <v>159</v>
      </c>
      <c r="C886" s="1" t="s">
        <v>2400</v>
      </c>
      <c r="D886" s="1" t="s">
        <v>2401</v>
      </c>
      <c r="E886" s="1" t="s">
        <v>4918</v>
      </c>
      <c r="G886" t="str">
        <f>IFERROR(VLOOKUP(A886,Update!$C$2:$D$1569,2,FALSE),"")</f>
        <v>부드러운 둥근 구가 특징인 작은 다육식물입니다. 구슬 안에는 많은 양의 물이 들어 있습니다.</v>
      </c>
    </row>
    <row r="887" spans="1:7" x14ac:dyDescent="0.45">
      <c r="A887" s="1" t="str">
        <f t="shared" si="16"/>
        <v>ThingDef+BMT_Wheelshroom.label</v>
      </c>
      <c r="B887" s="1" t="s">
        <v>159</v>
      </c>
      <c r="C887" s="1" t="s">
        <v>2403</v>
      </c>
      <c r="D887" s="1" t="s">
        <v>2404</v>
      </c>
      <c r="E887" s="1" t="s">
        <v>4919</v>
      </c>
      <c r="G887" t="str">
        <f>IFERROR(VLOOKUP(A887,Update!$C$2:$D$1569,2,FALSE),"")</f>
        <v>휠쉬룸</v>
      </c>
    </row>
    <row r="888" spans="1:7" x14ac:dyDescent="0.45">
      <c r="A888" s="1" t="str">
        <f t="shared" si="16"/>
        <v>ThingDef+BMT_Wheelshroom.description</v>
      </c>
      <c r="B888" s="1" t="s">
        <v>159</v>
      </c>
      <c r="C888" s="1" t="s">
        <v>2406</v>
      </c>
      <c r="D888" s="1" t="s">
        <v>2407</v>
      </c>
      <c r="E888" s="1" t="s">
        <v>4920</v>
      </c>
      <c r="G888" t="str">
        <f>IFERROR(VLOOKUP(A888,Update!$C$2:$D$1569,2,FALSE),"")</f>
        <v>사막 얕은 곳의 반건조 환경에서 자라는 중간 크기의 곰팡이입니다.</v>
      </c>
    </row>
    <row r="889" spans="1:7" x14ac:dyDescent="0.45">
      <c r="A889" s="1" t="str">
        <f t="shared" si="16"/>
        <v>ThingDef+BMT_Wrinklecap.label</v>
      </c>
      <c r="B889" s="1" t="s">
        <v>159</v>
      </c>
      <c r="C889" s="1" t="s">
        <v>2409</v>
      </c>
      <c r="D889" s="1" t="s">
        <v>2410</v>
      </c>
      <c r="E889" s="1" t="s">
        <v>4921</v>
      </c>
      <c r="G889" t="str">
        <f>IFERROR(VLOOKUP(A889,Update!$C$2:$D$1569,2,FALSE),"")</f>
        <v>링클캡</v>
      </c>
    </row>
    <row r="890" spans="1:7" x14ac:dyDescent="0.45">
      <c r="A890" s="1" t="str">
        <f t="shared" si="16"/>
        <v>ThingDef+BMT_Wrinklecap.description</v>
      </c>
      <c r="B890" s="1" t="s">
        <v>159</v>
      </c>
      <c r="C890" s="1" t="s">
        <v>2412</v>
      </c>
      <c r="D890" s="1" t="s">
        <v>2413</v>
      </c>
      <c r="E890" s="1" t="s">
        <v>4922</v>
      </c>
      <c r="G890" t="str">
        <f>IFERROR(VLOOKUP(A890,Update!$C$2:$D$1569,2,FALSE),"")</f>
        <v>습한 환경에서 자라는 지하 곰팡이입니다. 종종 진균류가 먹습니다.</v>
      </c>
    </row>
    <row r="891" spans="1:7" x14ac:dyDescent="0.45">
      <c r="A891" s="1" t="str">
        <f t="shared" si="16"/>
        <v>ThingDef+BMT_YumBulbs.label</v>
      </c>
      <c r="B891" s="1" t="s">
        <v>159</v>
      </c>
      <c r="C891" s="1" t="s">
        <v>2415</v>
      </c>
      <c r="D891" s="1" t="s">
        <v>2416</v>
      </c>
      <c r="E891" s="1" t="s">
        <v>4923</v>
      </c>
      <c r="G891" t="str">
        <f>IFERROR(VLOOKUP(A891,Update!$C$2:$D$1569,2,FALSE),"")</f>
        <v>얌구근</v>
      </c>
    </row>
    <row r="892" spans="1:7" x14ac:dyDescent="0.45">
      <c r="A892" s="1" t="str">
        <f t="shared" si="16"/>
        <v>ThingDef+BMT_YumBulbs.description</v>
      </c>
      <c r="B892" s="1" t="s">
        <v>159</v>
      </c>
      <c r="C892" s="1" t="s">
        <v>2418</v>
      </c>
      <c r="D892" s="1" t="s">
        <v>2419</v>
      </c>
      <c r="E892" s="1" t="s">
        <v>4924</v>
      </c>
      <c r="G892" t="str">
        <f>IFERROR(VLOOKUP(A892,Update!$C$2:$D$1569,2,FALSE),"")</f>
        <v>끝이 밝게 빛나는 이 곰팡이는 동물이 먹도록 유인하여 튼튼한 포자를 퍼뜨립니다.</v>
      </c>
    </row>
    <row r="893" spans="1:7" x14ac:dyDescent="0.45">
      <c r="A893" s="1" t="str">
        <f t="shared" si="16"/>
        <v>ThingDef+BMT_MushroomWine.label</v>
      </c>
      <c r="B893" s="1" t="s">
        <v>159</v>
      </c>
      <c r="C893" s="1" t="s">
        <v>2421</v>
      </c>
      <c r="D893" s="1" t="s">
        <v>2422</v>
      </c>
      <c r="E893" s="1" t="s">
        <v>4925</v>
      </c>
      <c r="G893" t="str">
        <f>IFERROR(VLOOKUP(A893,Update!$C$2:$D$1569,2,FALSE),"")</f>
        <v>버섯 와인</v>
      </c>
    </row>
    <row r="894" spans="1:7" x14ac:dyDescent="0.45">
      <c r="A894" s="1" t="str">
        <f t="shared" si="16"/>
        <v>ThingDef+BMT_MushroomWine.description</v>
      </c>
      <c r="B894" s="1" t="s">
        <v>159</v>
      </c>
      <c r="C894" s="1" t="s">
        <v>2424</v>
      </c>
      <c r="D894" s="1" t="s">
        <v>2425</v>
      </c>
      <c r="E894" s="1" t="s">
        <v>4926</v>
      </c>
      <c r="G894" t="str">
        <f>IFERROR(VLOOKUP(A894,Update!$C$2:$D$1569,2,FALSE),"")</f>
        <v>곰팡이가 발효되어 와인과 전혀 다르지 않은 알코올 음료입니다. 후천적인 맛으로 톡 쏘는 맛과 한천의 향이 살짝 느껴집니다.</v>
      </c>
    </row>
    <row r="895" spans="1:7" x14ac:dyDescent="0.45">
      <c r="A895" s="1" t="str">
        <f t="shared" si="16"/>
        <v>ThingDef+BMT_MushroomWine.ingestible.ingestCommandString</v>
      </c>
      <c r="B895" s="1" t="s">
        <v>159</v>
      </c>
      <c r="C895" s="1" t="s">
        <v>2427</v>
      </c>
      <c r="D895" s="1" t="s">
        <v>2428</v>
      </c>
      <c r="E895" s="1" t="s">
        <v>4927</v>
      </c>
      <c r="G895" t="str">
        <f>IFERROR(VLOOKUP(A895,Update!$C$2:$D$1569,2,FALSE),"")</f>
        <v>{0} 마시기</v>
      </c>
    </row>
    <row r="896" spans="1:7" x14ac:dyDescent="0.45">
      <c r="A896" s="1" t="str">
        <f t="shared" si="16"/>
        <v>ThingDef+BMT_MushroomWine.ingestible.ingestReportString</v>
      </c>
      <c r="B896" s="1" t="s">
        <v>159</v>
      </c>
      <c r="C896" s="1" t="s">
        <v>2430</v>
      </c>
      <c r="D896" s="1" t="s">
        <v>2431</v>
      </c>
      <c r="E896" s="1" t="s">
        <v>4928</v>
      </c>
      <c r="G896" t="str">
        <f>IFERROR(VLOOKUP(A896,Update!$C$2:$D$1569,2,FALSE),"")</f>
        <v>{0} 마심</v>
      </c>
    </row>
    <row r="897" spans="1:7" x14ac:dyDescent="0.45">
      <c r="A897" s="1" t="str">
        <f t="shared" si="16"/>
        <v>ThingDef+BMT_MushroomWine.tools.0.label</v>
      </c>
      <c r="B897" s="1" t="s">
        <v>159</v>
      </c>
      <c r="C897" s="1" t="s">
        <v>2433</v>
      </c>
      <c r="D897" s="1" t="s">
        <v>2434</v>
      </c>
      <c r="E897" s="1" t="s">
        <v>4929</v>
      </c>
      <c r="G897" t="str">
        <f>IFERROR(VLOOKUP(A897,Update!$C$2:$D$1569,2,FALSE),"")</f>
        <v>병</v>
      </c>
    </row>
    <row r="898" spans="1:7" x14ac:dyDescent="0.45">
      <c r="A898" s="1" t="str">
        <f t="shared" si="16"/>
        <v>ThingDef+BMT_MushroomWine.tools.1.label</v>
      </c>
      <c r="B898" s="1" t="s">
        <v>159</v>
      </c>
      <c r="C898" s="1" t="s">
        <v>2436</v>
      </c>
      <c r="D898" s="1" t="s">
        <v>2437</v>
      </c>
      <c r="E898" s="1" t="s">
        <v>4930</v>
      </c>
      <c r="G898" t="str">
        <f>IFERROR(VLOOKUP(A898,Update!$C$2:$D$1569,2,FALSE),"")</f>
        <v>병 목</v>
      </c>
    </row>
    <row r="899" spans="1:7" x14ac:dyDescent="0.45">
      <c r="A899" s="1" t="str">
        <f t="shared" si="16"/>
        <v>ThingDef+BMT_MushroomMust.label</v>
      </c>
      <c r="B899" s="1" t="s">
        <v>159</v>
      </c>
      <c r="C899" s="1" t="s">
        <v>2439</v>
      </c>
      <c r="D899" s="1" t="s">
        <v>2440</v>
      </c>
      <c r="E899" s="1" t="s">
        <v>4931</v>
      </c>
      <c r="G899" t="str">
        <f>IFERROR(VLOOKUP(A899,Update!$C$2:$D$1569,2,FALSE),"")</f>
        <v>버섯액</v>
      </c>
    </row>
    <row r="900" spans="1:7" x14ac:dyDescent="0.45">
      <c r="A900" s="1" t="str">
        <f t="shared" si="16"/>
        <v>ThingDef+BMT_MushroomMust.description</v>
      </c>
      <c r="B900" s="1" t="s">
        <v>159</v>
      </c>
      <c r="C900" s="1" t="s">
        <v>2442</v>
      </c>
      <c r="D900" s="1" t="s">
        <v>2443</v>
      </c>
      <c r="E900" s="1" t="s">
        <v>4932</v>
      </c>
      <c r="G900" t="str">
        <f>IFERROR(VLOOKUP(A900,Update!$C$2:$D$1569,2,FALSE),"")</f>
        <v>발효되지 않은 버섯 와인. 이 물질은 마실 수 있게 되려면 버섯 발효통에서 발효해야 합니다.</v>
      </c>
    </row>
    <row r="901" spans="1:7" x14ac:dyDescent="0.45">
      <c r="A901" s="1" t="str">
        <f t="shared" si="16"/>
        <v>ThingDef+BMT_MushroomFermentingBarrel.label</v>
      </c>
      <c r="B901" s="1" t="s">
        <v>159</v>
      </c>
      <c r="C901" s="1" t="s">
        <v>2445</v>
      </c>
      <c r="D901" s="1" t="s">
        <v>2446</v>
      </c>
      <c r="E901" s="1" t="s">
        <v>4933</v>
      </c>
      <c r="G901" t="str">
        <f>IFERROR(VLOOKUP(A901,Update!$C$2:$D$1569,2,FALSE),"")</f>
        <v>버섯 발효통</v>
      </c>
    </row>
    <row r="902" spans="1:7" x14ac:dyDescent="0.45">
      <c r="A902" s="1" t="str">
        <f t="shared" si="16"/>
        <v>ThingDef+BMT_MushroomFermentingBarrel.description</v>
      </c>
      <c r="B902" s="1" t="s">
        <v>159</v>
      </c>
      <c r="C902" s="1" t="s">
        <v>2448</v>
      </c>
      <c r="D902" s="1" t="s">
        <v>2449</v>
      </c>
      <c r="E902" s="1" t="s">
        <v>4934</v>
      </c>
      <c r="G902" t="str">
        <f>IFERROR(VLOOKUP(A902,Update!$C$2:$D$1569,2,FALSE),"")</f>
        <v>버섯액을 버섯 와인으로 발효시키는 통.</v>
      </c>
    </row>
    <row r="903" spans="1:7" x14ac:dyDescent="0.45">
      <c r="A903" s="1" t="str">
        <f t="shared" si="16"/>
        <v>ThingDef+BMT_FungiponicsBasin.label</v>
      </c>
      <c r="B903" s="1" t="s">
        <v>159</v>
      </c>
      <c r="C903" s="1" t="s">
        <v>2451</v>
      </c>
      <c r="D903" s="1" t="s">
        <v>2452</v>
      </c>
      <c r="E903" s="1" t="s">
        <v>4935</v>
      </c>
      <c r="G903" t="str">
        <f>IFERROR(VLOOKUP(A903,Update!$C$2:$D$1569,2,FALSE),"")</f>
        <v>진균 배양기</v>
      </c>
    </row>
    <row r="904" spans="1:7" x14ac:dyDescent="0.45">
      <c r="A904" s="1" t="str">
        <f t="shared" ref="A904:A967" si="17">_xlfn.TEXTJOIN("+",,B904,C904)</f>
        <v>ThingDef+BMT_FungiponicsBasin.description</v>
      </c>
      <c r="B904" s="1" t="s">
        <v>159</v>
      </c>
      <c r="C904" s="1" t="s">
        <v>2454</v>
      </c>
      <c r="D904" s="1" t="s">
        <v>2455</v>
      </c>
      <c r="E904" s="1" t="s">
        <v>4936</v>
      </c>
      <c r="G904" t="str">
        <f>IFERROR(VLOOKUP(A904,Update!$C$2:$D$1569,2,FALSE),"")</f>
        <v>그저 균사체 스타터를 위한 구멍이 뚫린 썩은 통나무를 제자리에 고정한 것입니다. 버섯을 재배하는 데 빛이나 전력을 많이 소비하는 급수 시스템이 필요하지 않습니다.</v>
      </c>
    </row>
    <row r="905" spans="1:7" x14ac:dyDescent="0.45">
      <c r="A905" s="1" t="str">
        <f t="shared" si="17"/>
        <v>ThingDef+BMT_Gleamcapsules.label</v>
      </c>
      <c r="B905" s="1" t="s">
        <v>159</v>
      </c>
      <c r="C905" s="1" t="s">
        <v>2457</v>
      </c>
      <c r="D905" s="1" t="s">
        <v>2458</v>
      </c>
      <c r="E905" s="1" t="s">
        <v>4937</v>
      </c>
      <c r="G905" t="str">
        <f>IFERROR(VLOOKUP(A905,Update!$C$2:$D$1569,2,FALSE),"")</f>
        <v>글림캡슐</v>
      </c>
    </row>
    <row r="906" spans="1:7" x14ac:dyDescent="0.45">
      <c r="A906" s="1" t="str">
        <f t="shared" si="17"/>
        <v>ThingDef+BMT_Gleamcapsules.description</v>
      </c>
      <c r="B906" s="1" t="s">
        <v>159</v>
      </c>
      <c r="C906" s="1" t="s">
        <v>2460</v>
      </c>
      <c r="D906" s="1" t="s">
        <v>2461</v>
      </c>
      <c r="E906" s="1" t="s">
        <v>4938</v>
      </c>
      <c r="G906" t="str">
        <f>IFERROR(VLOOKUP(A906,Update!$C$2:$D$1569,2,FALSE),"")</f>
        <v>야생 포자의 부작용이 없는 강력한 통증 완화 효과가 있습니다.</v>
      </c>
    </row>
    <row r="907" spans="1:7" x14ac:dyDescent="0.45">
      <c r="A907" s="1" t="str">
        <f t="shared" si="17"/>
        <v>ThingDef+BMT_Gleamcapsules.ingestible.ingestCommandString</v>
      </c>
      <c r="B907" s="1" t="s">
        <v>159</v>
      </c>
      <c r="C907" s="1" t="s">
        <v>5048</v>
      </c>
      <c r="D907" s="1"/>
      <c r="E907" s="1" t="s">
        <v>4785</v>
      </c>
      <c r="G907" t="str">
        <f>IFERROR(VLOOKUP(A907,Update!$C$2:$D$1569,2,FALSE),"")</f>
        <v>{0} 사용하기</v>
      </c>
    </row>
    <row r="908" spans="1:7" x14ac:dyDescent="0.45">
      <c r="A908" s="1" t="str">
        <f t="shared" si="17"/>
        <v>ThingDef+BMT_Gleamcapsules.ingestible.ingestReportString</v>
      </c>
      <c r="B908" s="1" t="s">
        <v>159</v>
      </c>
      <c r="C908" s="1" t="s">
        <v>5049</v>
      </c>
      <c r="D908" s="1"/>
      <c r="E908" s="1" t="s">
        <v>4786</v>
      </c>
      <c r="G908" t="str">
        <f>IFERROR(VLOOKUP(A908,Update!$C$2:$D$1569,2,FALSE),"")</f>
        <v>{0} 사용</v>
      </c>
    </row>
    <row r="909" spans="1:7" x14ac:dyDescent="0.45">
      <c r="A909" s="1" t="str">
        <f t="shared" si="17"/>
        <v>ThingDef+BMT_RawShimmershroom.label</v>
      </c>
      <c r="B909" s="1" t="s">
        <v>159</v>
      </c>
      <c r="C909" s="1" t="s">
        <v>2463</v>
      </c>
      <c r="D909" s="1" t="s">
        <v>2464</v>
      </c>
      <c r="E909" s="1" t="s">
        <v>4939</v>
      </c>
      <c r="G909" t="str">
        <f>IFERROR(VLOOKUP(A909,Update!$C$2:$D$1569,2,FALSE),"")</f>
        <v>야생 쉬머버섯</v>
      </c>
    </row>
    <row r="910" spans="1:7" x14ac:dyDescent="0.45">
      <c r="A910" s="1" t="str">
        <f t="shared" si="17"/>
        <v>ThingDef+BMT_RawShimmershroom.description</v>
      </c>
      <c r="B910" s="1" t="s">
        <v>159</v>
      </c>
      <c r="C910" s="1" t="s">
        <v>2466</v>
      </c>
      <c r="D910" s="1" t="s">
        <v>2467</v>
      </c>
      <c r="E910" s="1" t="s">
        <v>4940</v>
      </c>
      <c r="G910" t="str">
        <f>IFERROR(VLOOKUP(A910,Update!$C$2:$D$1569,2,FALSE),"")</f>
        <v>야생 쉬머버섯. 그 섬세한 맛과 영양적 특성은 동굴 세계 주민들이 매우 높이 평가합니다.</v>
      </c>
    </row>
    <row r="911" spans="1:7" x14ac:dyDescent="0.45">
      <c r="A911" s="1" t="str">
        <f t="shared" si="17"/>
        <v>ThingDef+BMT_RawGlowbulb.label</v>
      </c>
      <c r="B911" s="1" t="s">
        <v>159</v>
      </c>
      <c r="C911" s="1" t="s">
        <v>2469</v>
      </c>
      <c r="D911" s="1" t="s">
        <v>2470</v>
      </c>
      <c r="E911" s="1" t="s">
        <v>4941</v>
      </c>
      <c r="G911" t="str">
        <f>IFERROR(VLOOKUP(A911,Update!$C$2:$D$1569,2,FALSE),"")</f>
        <v>야생 발광구근</v>
      </c>
    </row>
    <row r="912" spans="1:7" x14ac:dyDescent="0.45">
      <c r="A912" s="1" t="str">
        <f t="shared" si="17"/>
        <v>ThingDef+BMT_RawGlowbulb.description</v>
      </c>
      <c r="B912" s="1" t="s">
        <v>159</v>
      </c>
      <c r="C912" s="1" t="s">
        <v>2472</v>
      </c>
      <c r="D912" s="1" t="s">
        <v>2473</v>
      </c>
      <c r="E912" s="1" t="s">
        <v>4942</v>
      </c>
      <c r="G912" t="str">
        <f>IFERROR(VLOOKUP(A912,Update!$C$2:$D$1569,2,FALSE),"")</f>
        <v>야생 발광구근. 고무처럼 질긴 과육은 무겁고 생으로 먹기에는 부담스럽지만, 썩는 속도가 느리다는 장점이 있습니다.</v>
      </c>
    </row>
    <row r="913" spans="1:7" x14ac:dyDescent="0.45">
      <c r="A913" s="1" t="str">
        <f t="shared" si="17"/>
        <v>ThingDef+BMT_RawGreyfields.label</v>
      </c>
      <c r="B913" s="1" t="s">
        <v>159</v>
      </c>
      <c r="C913" s="1" t="s">
        <v>2475</v>
      </c>
      <c r="D913" s="1" t="s">
        <v>2476</v>
      </c>
      <c r="E913" s="1" t="s">
        <v>4943</v>
      </c>
      <c r="G913" t="str">
        <f>IFERROR(VLOOKUP(A913,Update!$C$2:$D$1569,2,FALSE),"")</f>
        <v>야생 그레이필드</v>
      </c>
    </row>
    <row r="914" spans="1:7" x14ac:dyDescent="0.45">
      <c r="A914" s="1" t="str">
        <f t="shared" si="17"/>
        <v>ThingDef+BMT_RawGreyfields.description</v>
      </c>
      <c r="B914" s="1" t="s">
        <v>159</v>
      </c>
      <c r="C914" s="1" t="s">
        <v>2478</v>
      </c>
      <c r="D914" s="1" t="s">
        <v>2479</v>
      </c>
      <c r="E914" s="1" t="s">
        <v>4944</v>
      </c>
      <c r="G914" t="str">
        <f>IFERROR(VLOOKUP(A914,Update!$C$2:$D$1569,2,FALSE),"")</f>
        <v>음식으로 조리하거나 버섯 와인으로 가공할 준비가 된 생 그레이필드 버섯.</v>
      </c>
    </row>
    <row r="915" spans="1:7" x14ac:dyDescent="0.45">
      <c r="A915" s="1" t="str">
        <f t="shared" si="17"/>
        <v>ThingDef+BMT_GleamcapSalve.label</v>
      </c>
      <c r="B915" s="1" t="s">
        <v>159</v>
      </c>
      <c r="C915" s="1" t="s">
        <v>2481</v>
      </c>
      <c r="D915" s="1" t="s">
        <v>2482</v>
      </c>
      <c r="E915" s="1" t="s">
        <v>4945</v>
      </c>
      <c r="G915" t="str">
        <f>IFERROR(VLOOKUP(A915,Update!$C$2:$D$1569,2,FALSE),"")</f>
        <v>글림캡 연고</v>
      </c>
    </row>
    <row r="916" spans="1:7" x14ac:dyDescent="0.45">
      <c r="A916" s="1" t="str">
        <f t="shared" si="17"/>
        <v>ThingDef+BMT_GleamcapSalve.description</v>
      </c>
      <c r="B916" s="1" t="s">
        <v>159</v>
      </c>
      <c r="C916" s="1" t="s">
        <v>2484</v>
      </c>
      <c r="D916" s="1" t="s">
        <v>2485</v>
      </c>
      <c r="E916" s="1" t="s">
        <v>4946</v>
      </c>
      <c r="G916" t="str">
        <f>IFERROR(VLOOKUP(A916,Update!$C$2:$D$1569,2,FALSE),"")</f>
        <v>연고가 뚝뚝 떨어지는 거대한 글림캡입니다. 동굴 세계에서 자연 치유력이 있다고 알려진 이 식물은 부상을 치료하고 통증을 완화하는 데 사용할 수 있습니다.</v>
      </c>
    </row>
    <row r="917" spans="1:7" x14ac:dyDescent="0.45">
      <c r="A917" s="1" t="str">
        <f t="shared" si="17"/>
        <v>ThingDef+BMT_MycelialBlocks.label</v>
      </c>
      <c r="B917" s="1" t="s">
        <v>159</v>
      </c>
      <c r="C917" s="1" t="s">
        <v>2487</v>
      </c>
      <c r="D917" s="1" t="s">
        <v>2488</v>
      </c>
      <c r="E917" s="1" t="s">
        <v>4947</v>
      </c>
      <c r="G917" t="str">
        <f>IFERROR(VLOOKUP(A917,Update!$C$2:$D$1569,2,FALSE),"")</f>
        <v>균사체 벽돌</v>
      </c>
    </row>
    <row r="918" spans="1:7" x14ac:dyDescent="0.45">
      <c r="A918" s="1" t="str">
        <f t="shared" si="17"/>
        <v>ThingDef+BMT_MycelialBlocks.description</v>
      </c>
      <c r="B918" s="1" t="s">
        <v>159</v>
      </c>
      <c r="C918" s="1" t="s">
        <v>2490</v>
      </c>
      <c r="D918" s="1" t="s">
        <v>2491</v>
      </c>
      <c r="E918" s="1" t="s">
        <v>4948</v>
      </c>
      <c r="G918" t="str">
        <f>IFERROR(VLOOKUP(A918,Update!$C$2:$D$1569,2,FALSE),"")</f>
        <v>곰팡이의 섬유질 뿌리 같은 부분인 압축된 균사체 덩어리. 썩지 않는 괜찮은 동물 사료이지만 사람은 먹을 수 없습니다.</v>
      </c>
    </row>
    <row r="919" spans="1:7" x14ac:dyDescent="0.45">
      <c r="A919" s="1" t="str">
        <f t="shared" si="17"/>
        <v>ThingDef+BMT_Shimmershroom.label</v>
      </c>
      <c r="B919" s="1" t="s">
        <v>159</v>
      </c>
      <c r="C919" s="1" t="s">
        <v>2493</v>
      </c>
      <c r="D919" s="1" t="s">
        <v>2494</v>
      </c>
      <c r="E919" s="1" t="s">
        <v>4949</v>
      </c>
      <c r="G919" t="str">
        <f>IFERROR(VLOOKUP(A919,Update!$C$2:$D$1569,2,FALSE),"")</f>
        <v>쉬머 버섯</v>
      </c>
    </row>
    <row r="920" spans="1:7" x14ac:dyDescent="0.45">
      <c r="A920" s="1" t="str">
        <f t="shared" si="17"/>
        <v>ThingDef+BMT_Shimmershroom.description</v>
      </c>
      <c r="B920" s="1" t="s">
        <v>159</v>
      </c>
      <c r="C920" s="1" t="s">
        <v>2496</v>
      </c>
      <c r="D920" s="1" t="s">
        <v>2497</v>
      </c>
      <c r="E920" s="1" t="s">
        <v>4950</v>
      </c>
      <c r="G920" t="str">
        <f>IFERROR(VLOOKUP(A920,Update!$C$2:$D$1569,2,FALSE),"")</f>
        <v>부드럽고 섬세한 쉬머버섯. 은은한 맛으로 동굴세계 주민들이 별미로 여기는 버섯입니다.</v>
      </c>
    </row>
    <row r="921" spans="1:7" x14ac:dyDescent="0.45">
      <c r="A921" s="1" t="str">
        <f t="shared" si="17"/>
        <v>ThingDef+BMT_Glowbulb.label</v>
      </c>
      <c r="B921" s="1" t="s">
        <v>159</v>
      </c>
      <c r="C921" s="1" t="s">
        <v>2499</v>
      </c>
      <c r="D921" s="1" t="s">
        <v>2500</v>
      </c>
      <c r="E921" s="1" t="s">
        <v>4951</v>
      </c>
      <c r="G921" t="str">
        <f>IFERROR(VLOOKUP(A921,Update!$C$2:$D$1569,2,FALSE),"")</f>
        <v>발광구근</v>
      </c>
    </row>
    <row r="922" spans="1:7" x14ac:dyDescent="0.45">
      <c r="A922" s="1" t="str">
        <f t="shared" si="17"/>
        <v>ThingDef+BMT_Glowbulb.description</v>
      </c>
      <c r="B922" s="1" t="s">
        <v>159</v>
      </c>
      <c r="C922" s="1" t="s">
        <v>2502</v>
      </c>
      <c r="D922" s="1" t="s">
        <v>2503</v>
      </c>
      <c r="E922" s="1" t="s">
        <v>4952</v>
      </c>
      <c r="G922" t="str">
        <f>IFERROR(VLOOKUP(A922,Update!$C$2:$D$1569,2,FALSE),"")</f>
        <v>어두운 동굴 구석구석에서 자라는 작고 빛나는 구근입니다. 엄밀히 말하면 식용이 가능하지만 맛이 매우 거칠어 요리 재료로 사용하는 것이 더 좋습니다.</v>
      </c>
    </row>
    <row r="923" spans="1:7" x14ac:dyDescent="0.45">
      <c r="A923" s="1" t="str">
        <f t="shared" si="17"/>
        <v>ThingDef+BMT_Greyfields.label</v>
      </c>
      <c r="B923" s="1" t="s">
        <v>159</v>
      </c>
      <c r="C923" s="1" t="s">
        <v>2505</v>
      </c>
      <c r="D923" s="1" t="s">
        <v>2506</v>
      </c>
      <c r="E923" s="1" t="s">
        <v>4953</v>
      </c>
      <c r="G923" t="str">
        <f>IFERROR(VLOOKUP(A923,Update!$C$2:$D$1569,2,FALSE),"")</f>
        <v>그레이필드</v>
      </c>
    </row>
    <row r="924" spans="1:7" x14ac:dyDescent="0.45">
      <c r="A924" s="1" t="str">
        <f t="shared" si="17"/>
        <v>ThingDef+BMT_Greyfields.description</v>
      </c>
      <c r="B924" s="1" t="s">
        <v>159</v>
      </c>
      <c r="C924" s="1" t="s">
        <v>2508</v>
      </c>
      <c r="D924" s="1" t="s">
        <v>2509</v>
      </c>
      <c r="E924" s="1" t="s">
        <v>4954</v>
      </c>
      <c r="G924" t="str">
        <f>IFERROR(VLOOKUP(A924,Update!$C$2:$D$1569,2,FALSE),"")</f>
        <v>모양, 맛, 질감 면에서 평범하지 않은 버섯이지만, 주목할 만한 점은 버섯 와인으로 양조할 수 있다는 점입니다.</v>
      </c>
    </row>
    <row r="925" spans="1:7" x14ac:dyDescent="0.45">
      <c r="A925" s="1" t="str">
        <f t="shared" si="17"/>
        <v>ThingDef+BMT_RoyalBracket.label</v>
      </c>
      <c r="B925" s="1" t="s">
        <v>159</v>
      </c>
      <c r="C925" s="1" t="s">
        <v>2511</v>
      </c>
      <c r="D925" s="1" t="s">
        <v>2512</v>
      </c>
      <c r="E925" s="1" t="s">
        <v>4955</v>
      </c>
      <c r="G925" t="str">
        <f>IFERROR(VLOOKUP(A925,Update!$C$2:$D$1569,2,FALSE),"")</f>
        <v>로얄 브라켓</v>
      </c>
    </row>
    <row r="926" spans="1:7" x14ac:dyDescent="0.45">
      <c r="A926" s="1" t="str">
        <f t="shared" si="17"/>
        <v>ThingDef+BMT_RoyalBracket.description</v>
      </c>
      <c r="B926" s="1" t="s">
        <v>159</v>
      </c>
      <c r="C926" s="1" t="s">
        <v>2514</v>
      </c>
      <c r="D926" s="1" t="s">
        <v>2515</v>
      </c>
      <c r="E926" s="1" t="s">
        <v>4956</v>
      </c>
      <c r="G926" t="str">
        <f>IFERROR(VLOOKUP(A926,Update!$C$2:$D$1569,2,FALSE),"")</f>
        <v>고급스러운 황금빛으로 빛나는 옛 지구의 굴 버섯과 관련된 브라켓 균류입니다.</v>
      </c>
    </row>
    <row r="927" spans="1:7" x14ac:dyDescent="0.45">
      <c r="A927" s="1" t="str">
        <f t="shared" si="17"/>
        <v>ThingDef+BMT_Gleamcap.label</v>
      </c>
      <c r="B927" s="1" t="s">
        <v>159</v>
      </c>
      <c r="C927" s="1" t="s">
        <v>2517</v>
      </c>
      <c r="D927" s="1" t="s">
        <v>2518</v>
      </c>
      <c r="E927" s="1" t="s">
        <v>4957</v>
      </c>
      <c r="G927" t="str">
        <f>IFERROR(VLOOKUP(A927,Update!$C$2:$D$1569,2,FALSE),"")</f>
        <v>글림캡</v>
      </c>
    </row>
    <row r="928" spans="1:7" x14ac:dyDescent="0.45">
      <c r="A928" s="1" t="str">
        <f t="shared" si="17"/>
        <v>ThingDef+BMT_Gleamcap.description</v>
      </c>
      <c r="B928" s="1" t="s">
        <v>159</v>
      </c>
      <c r="C928" s="1" t="s">
        <v>2520</v>
      </c>
      <c r="D928" s="1" t="s">
        <v>2521</v>
      </c>
      <c r="E928" s="1" t="s">
        <v>4958</v>
      </c>
      <c r="G928" t="str">
        <f>IFERROR(VLOOKUP(A928,Update!$C$2:$D$1569,2,FALSE),"")</f>
        <v>동굴 탐험가들에 의해 자연 치유력이 있는 것으로 알려진 거대한 동굴 버섯입니다. 글림캡 포자는 향정신성 물질로 버섯이 교란될 때마다 방출됩니다.</v>
      </c>
    </row>
    <row r="929" spans="1:7" x14ac:dyDescent="0.45">
      <c r="A929" s="1" t="str">
        <f t="shared" si="17"/>
        <v>ThingDef+BMT_Brightbells.label</v>
      </c>
      <c r="B929" s="1" t="s">
        <v>159</v>
      </c>
      <c r="C929" s="1" t="s">
        <v>2523</v>
      </c>
      <c r="D929" s="1" t="s">
        <v>2524</v>
      </c>
      <c r="E929" s="1" t="s">
        <v>4959</v>
      </c>
      <c r="G929" t="str">
        <f>IFERROR(VLOOKUP(A929,Update!$C$2:$D$1569,2,FALSE),"")</f>
        <v>브라이트벨</v>
      </c>
    </row>
    <row r="930" spans="1:7" x14ac:dyDescent="0.45">
      <c r="A930" s="1" t="str">
        <f t="shared" si="17"/>
        <v>ThingDef+BMT_Brightbells.description</v>
      </c>
      <c r="B930" s="1" t="s">
        <v>159</v>
      </c>
      <c r="C930" s="1" t="s">
        <v>2526</v>
      </c>
      <c r="D930" s="1" t="s">
        <v>2527</v>
      </c>
      <c r="E930" s="1" t="s">
        <v>4960</v>
      </c>
      <c r="G930" t="str">
        <f>IFERROR(VLOOKUP(A930,Update!$C$2:$D$1569,2,FALSE),"")</f>
        <v>연약한 가지 끝에 달린 작은 전구에서 발산하는 빛으로 광부들이 높이 평가하는 매우 우아한 균류입니다. 동굴 세계 사람들은 종종 천연 번개로 사용하지만 섬유질 질감 때문에 식용은 불가능합니다.</v>
      </c>
    </row>
    <row r="931" spans="1:7" x14ac:dyDescent="0.45">
      <c r="A931" s="1" t="str">
        <f t="shared" si="17"/>
        <v>ThingDef+BMT_ShimmershroomPlanted.label</v>
      </c>
      <c r="B931" s="1" t="s">
        <v>159</v>
      </c>
      <c r="C931" s="1" t="s">
        <v>2529</v>
      </c>
      <c r="D931" s="1" t="s">
        <v>2494</v>
      </c>
      <c r="E931" s="1" t="s">
        <v>4949</v>
      </c>
      <c r="G931" t="str">
        <f>IFERROR(VLOOKUP(A931,Update!$C$2:$D$1569,2,FALSE),"")</f>
        <v>쉬머 버섯</v>
      </c>
    </row>
    <row r="932" spans="1:7" x14ac:dyDescent="0.45">
      <c r="A932" s="1" t="str">
        <f t="shared" si="17"/>
        <v>ThingDef+BMT_ShimmershroomPlanted.description</v>
      </c>
      <c r="B932" s="1" t="s">
        <v>159</v>
      </c>
      <c r="C932" s="1" t="s">
        <v>2531</v>
      </c>
      <c r="D932" s="1" t="s">
        <v>2497</v>
      </c>
      <c r="E932" s="1" t="s">
        <v>4961</v>
      </c>
      <c r="G932" t="str">
        <f>IFERROR(VLOOKUP(A932,Update!$C$2:$D$1569,2,FALSE),"")</f>
        <v>부드럽고 섬세한 쉬머 버섯. 은은한 맛으로 동굴세계 주민들이 별미로 여기는 버섯입니다.</v>
      </c>
    </row>
    <row r="933" spans="1:7" x14ac:dyDescent="0.45">
      <c r="A933" s="1" t="str">
        <f t="shared" si="17"/>
        <v>ThingDef+BMT_GlowbulbPlanted.label</v>
      </c>
      <c r="B933" s="1" t="s">
        <v>159</v>
      </c>
      <c r="C933" s="1" t="s">
        <v>2533</v>
      </c>
      <c r="D933" s="1" t="s">
        <v>2500</v>
      </c>
      <c r="E933" s="1" t="s">
        <v>4951</v>
      </c>
      <c r="G933" t="str">
        <f>IFERROR(VLOOKUP(A933,Update!$C$2:$D$1569,2,FALSE),"")</f>
        <v>발광구근</v>
      </c>
    </row>
    <row r="934" spans="1:7" x14ac:dyDescent="0.45">
      <c r="A934" s="1" t="str">
        <f t="shared" si="17"/>
        <v>ThingDef+BMT_GlowbulbPlanted.description</v>
      </c>
      <c r="B934" s="1" t="s">
        <v>159</v>
      </c>
      <c r="C934" s="1" t="s">
        <v>2535</v>
      </c>
      <c r="D934" s="1" t="s">
        <v>2503</v>
      </c>
      <c r="E934" s="1" t="s">
        <v>4952</v>
      </c>
      <c r="G934" t="str">
        <f>IFERROR(VLOOKUP(A934,Update!$C$2:$D$1569,2,FALSE),"")</f>
        <v>어두운 동굴 구석구석에서 자라는 작고 빛나는 구근입니다. 엄밀히 말하면 식용이 가능하지만 맛이 매우 거칠어 요리 재료로 사용하는 것이 더 좋습니다.</v>
      </c>
    </row>
    <row r="935" spans="1:7" x14ac:dyDescent="0.45">
      <c r="A935" s="1" t="str">
        <f t="shared" si="17"/>
        <v>ThingDef+BMT_GreyfieldsPlanted.label</v>
      </c>
      <c r="B935" s="1" t="s">
        <v>159</v>
      </c>
      <c r="C935" s="1" t="s">
        <v>2537</v>
      </c>
      <c r="D935" s="1" t="s">
        <v>2506</v>
      </c>
      <c r="E935" s="1" t="s">
        <v>4953</v>
      </c>
      <c r="G935" t="str">
        <f>IFERROR(VLOOKUP(A935,Update!$C$2:$D$1569,2,FALSE),"")</f>
        <v>그레이필드</v>
      </c>
    </row>
    <row r="936" spans="1:7" x14ac:dyDescent="0.45">
      <c r="A936" s="1" t="str">
        <f t="shared" si="17"/>
        <v>ThingDef+BMT_GreyfieldsPlanted.description</v>
      </c>
      <c r="B936" s="1" t="s">
        <v>159</v>
      </c>
      <c r="C936" s="1" t="s">
        <v>2539</v>
      </c>
      <c r="D936" s="1" t="s">
        <v>2509</v>
      </c>
      <c r="E936" s="1" t="s">
        <v>4954</v>
      </c>
      <c r="G936" t="str">
        <f>IFERROR(VLOOKUP(A936,Update!$C$2:$D$1569,2,FALSE),"")</f>
        <v>모양, 맛, 질감 면에서 평범하지 않은 버섯이지만, 주목할 만한 점은 버섯 와인으로 양조할 수 있다는 점입니다.</v>
      </c>
    </row>
    <row r="937" spans="1:7" x14ac:dyDescent="0.45">
      <c r="A937" s="1" t="str">
        <f t="shared" si="17"/>
        <v>ThingDef+BMT_RoyalBracketPlanted.label</v>
      </c>
      <c r="B937" s="1" t="s">
        <v>159</v>
      </c>
      <c r="C937" s="1" t="s">
        <v>2541</v>
      </c>
      <c r="D937" s="1" t="s">
        <v>2512</v>
      </c>
      <c r="E937" s="1" t="s">
        <v>4955</v>
      </c>
      <c r="G937" t="str">
        <f>IFERROR(VLOOKUP(A937,Update!$C$2:$D$1569,2,FALSE),"")</f>
        <v>로얄 브라켓</v>
      </c>
    </row>
    <row r="938" spans="1:7" x14ac:dyDescent="0.45">
      <c r="A938" s="1" t="str">
        <f t="shared" si="17"/>
        <v>ThingDef+BMT_RoyalBracketPlanted.description</v>
      </c>
      <c r="B938" s="1" t="s">
        <v>159</v>
      </c>
      <c r="C938" s="1" t="s">
        <v>2543</v>
      </c>
      <c r="D938" s="1" t="s">
        <v>2515</v>
      </c>
      <c r="E938" s="1" t="s">
        <v>4956</v>
      </c>
      <c r="G938" t="str">
        <f>IFERROR(VLOOKUP(A938,Update!$C$2:$D$1569,2,FALSE),"")</f>
        <v>고급스러운 황금빛으로 빛나는 옛 지구의 굴 버섯과 관련된 브라켓 균류입니다.</v>
      </c>
    </row>
    <row r="939" spans="1:7" x14ac:dyDescent="0.45">
      <c r="A939" s="1" t="str">
        <f t="shared" si="17"/>
        <v>ThingDef+BMT_GleamcapPlanted.label</v>
      </c>
      <c r="B939" s="1" t="s">
        <v>159</v>
      </c>
      <c r="C939" s="1" t="s">
        <v>2545</v>
      </c>
      <c r="D939" s="1" t="s">
        <v>2518</v>
      </c>
      <c r="E939" s="1" t="s">
        <v>4957</v>
      </c>
      <c r="G939" t="str">
        <f>IFERROR(VLOOKUP(A939,Update!$C$2:$D$1569,2,FALSE),"")</f>
        <v>글림캡</v>
      </c>
    </row>
    <row r="940" spans="1:7" x14ac:dyDescent="0.45">
      <c r="A940" s="1" t="str">
        <f t="shared" si="17"/>
        <v>ThingDef+BMT_GleamcapPlanted.description</v>
      </c>
      <c r="B940" s="1" t="s">
        <v>159</v>
      </c>
      <c r="C940" s="1" t="s">
        <v>2547</v>
      </c>
      <c r="D940" s="1" t="s">
        <v>2521</v>
      </c>
      <c r="E940" s="1" t="s">
        <v>4958</v>
      </c>
      <c r="G940" t="str">
        <f>IFERROR(VLOOKUP(A940,Update!$C$2:$D$1569,2,FALSE),"")</f>
        <v>동굴 탐험가들에 의해 자연 치유력이 있는 것으로 알려진 거대한 동굴 버섯입니다. 글림캡 포자는 향정신성 물질로 버섯이 교란될 때마다 방출됩니다.</v>
      </c>
    </row>
    <row r="941" spans="1:7" x14ac:dyDescent="0.45">
      <c r="A941" s="1" t="str">
        <f t="shared" si="17"/>
        <v>ThingDef+BMT_BrightbellsPlanted.label</v>
      </c>
      <c r="B941" s="1" t="s">
        <v>159</v>
      </c>
      <c r="C941" s="1" t="s">
        <v>2549</v>
      </c>
      <c r="D941" s="1" t="s">
        <v>2524</v>
      </c>
      <c r="E941" s="1" t="s">
        <v>4959</v>
      </c>
      <c r="G941" t="str">
        <f>IFERROR(VLOOKUP(A941,Update!$C$2:$D$1569,2,FALSE),"")</f>
        <v>브라이트벨</v>
      </c>
    </row>
    <row r="942" spans="1:7" x14ac:dyDescent="0.45">
      <c r="A942" s="1" t="str">
        <f t="shared" si="17"/>
        <v>ThingDef+BMT_BrightbellsPlanted.description</v>
      </c>
      <c r="B942" s="1" t="s">
        <v>159</v>
      </c>
      <c r="C942" s="1" t="s">
        <v>2551</v>
      </c>
      <c r="D942" s="1" t="s">
        <v>2527</v>
      </c>
      <c r="E942" s="1" t="s">
        <v>4960</v>
      </c>
      <c r="G942" t="str">
        <f>IFERROR(VLOOKUP(A942,Update!$C$2:$D$1569,2,FALSE),"")</f>
        <v>연약한 가지 끝에 달린 작은 전구에서 발산하는 빛으로 광부들이 높이 평가하는 매우 우아한 균류입니다. 동굴 세계 사람들은 종종 천연 번개로 사용하지만 섬유질 질감 때문에 식용은 불가능합니다.</v>
      </c>
    </row>
    <row r="943" spans="1:7" x14ac:dyDescent="0.45">
      <c r="A943" s="1" t="str">
        <f t="shared" si="17"/>
        <v>ThingDef+BMT_Mycelium.label</v>
      </c>
      <c r="B943" s="1" t="s">
        <v>159</v>
      </c>
      <c r="C943" s="1" t="s">
        <v>2553</v>
      </c>
      <c r="D943" s="1" t="s">
        <v>2001</v>
      </c>
      <c r="E943" s="1" t="s">
        <v>4789</v>
      </c>
      <c r="G943" t="str">
        <f>IFERROR(VLOOKUP(A943,Update!$C$2:$D$1569,2,FALSE),"")</f>
        <v>균사체</v>
      </c>
    </row>
    <row r="944" spans="1:7" x14ac:dyDescent="0.45">
      <c r="A944" s="1" t="str">
        <f t="shared" si="17"/>
        <v>ThingDef+BMT_Mycelium.description</v>
      </c>
      <c r="B944" s="1" t="s">
        <v>159</v>
      </c>
      <c r="C944" s="1" t="s">
        <v>2555</v>
      </c>
      <c r="D944" s="1" t="s">
        <v>2556</v>
      </c>
      <c r="E944" s="1" t="s">
        <v>4962</v>
      </c>
      <c r="G944" t="str">
        <f>IFERROR(VLOOKUP(A944,Update!$C$2:$D$1569,2,FALSE),"")</f>
        <v>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v>
      </c>
    </row>
    <row r="945" spans="1:7" x14ac:dyDescent="0.45">
      <c r="A945" s="1" t="str">
        <f t="shared" si="17"/>
        <v>ThingDef+FUNGI_PLANT_DEF.ThingDef.label</v>
      </c>
      <c r="B945" s="1" t="s">
        <v>159</v>
      </c>
      <c r="C945" s="1" t="s">
        <v>2558</v>
      </c>
      <c r="D945" s="1" t="s">
        <v>2559</v>
      </c>
      <c r="E945" s="1" t="s">
        <v>4963</v>
      </c>
      <c r="G945" t="str">
        <f>IFERROR(VLOOKUP(A945,Update!$C$2:$D$1569,2,FALSE),"")</f>
        <v>균류 버섯</v>
      </c>
    </row>
    <row r="946" spans="1:7" x14ac:dyDescent="0.45">
      <c r="A946" s="1" t="str">
        <f t="shared" si="17"/>
        <v>ThingDef+FUNGI_PLANT_DEF.ThingDef.description</v>
      </c>
      <c r="B946" s="1" t="s">
        <v>159</v>
      </c>
      <c r="C946" s="1" t="s">
        <v>2561</v>
      </c>
      <c r="D946" s="1" t="s">
        <v>2562</v>
      </c>
      <c r="E946" s="1" t="s">
        <v>4964</v>
      </c>
      <c r="G946" t="str">
        <f>IFERROR(VLOOKUP(A946,Update!$C$2:$D$1569,2,FALSE),"")</f>
        <v>곰팡이는 유전적 특성으로 인해 무성 생식도 가능합니다. 다 자란 곰팡이는 자신의 버섯에서 나오게 됩니다.</v>
      </c>
    </row>
    <row r="947" spans="1:7" x14ac:dyDescent="0.45">
      <c r="A947" s="1" t="str">
        <f t="shared" si="17"/>
        <v>ThingDef+Plant_Timbercap.ThingDef.label</v>
      </c>
      <c r="B947" s="1" t="s">
        <v>159</v>
      </c>
      <c r="C947" s="1" t="s">
        <v>2564</v>
      </c>
      <c r="D947" s="1" t="s">
        <v>2565</v>
      </c>
      <c r="E947" s="1" t="s">
        <v>4965</v>
      </c>
      <c r="G947" t="str">
        <f>IFERROR(VLOOKUP(A947,Update!$C$2:$D$1569,2,FALSE),"")</f>
        <v>팀버캡 버섯</v>
      </c>
    </row>
    <row r="948" spans="1:7" x14ac:dyDescent="0.45">
      <c r="A948" s="1" t="str">
        <f t="shared" si="17"/>
        <v>ThingDef+Plant_Timbercap.ThingDef.description</v>
      </c>
      <c r="B948" s="1" t="s">
        <v>159</v>
      </c>
      <c r="C948" s="1" t="s">
        <v>2567</v>
      </c>
      <c r="D948" s="1" t="s">
        <v>2568</v>
      </c>
      <c r="E948" s="1" t="s">
        <v>4966</v>
      </c>
      <c r="G948" t="str">
        <f>IFERROR(VLOOKUP(A948,Update!$C$2:$D$1569,2,FALSE),"")</f>
        <v>나무와 같은 물질을 가진 버섯.</v>
      </c>
    </row>
    <row r="949" spans="1:7" x14ac:dyDescent="0.45">
      <c r="A949" s="1" t="str">
        <f t="shared" si="17"/>
        <v>ThingDef+Plant_Meatshroom.ThingDef.label</v>
      </c>
      <c r="B949" s="1" t="s">
        <v>159</v>
      </c>
      <c r="C949" s="1" t="s">
        <v>2570</v>
      </c>
      <c r="D949" s="1" t="s">
        <v>2571</v>
      </c>
      <c r="E949" s="1" t="s">
        <v>4967</v>
      </c>
      <c r="G949" t="str">
        <f>IFERROR(VLOOKUP(A949,Update!$C$2:$D$1569,2,FALSE),"")</f>
        <v>고기 버섯</v>
      </c>
    </row>
    <row r="950" spans="1:7" x14ac:dyDescent="0.45">
      <c r="A950" s="1" t="str">
        <f t="shared" si="17"/>
        <v>ThingDef+Plant_Meatshroom.ThingDef.description</v>
      </c>
      <c r="B950" s="1" t="s">
        <v>159</v>
      </c>
      <c r="C950" s="1" t="s">
        <v>2573</v>
      </c>
      <c r="D950" s="1" t="s">
        <v>2574</v>
      </c>
      <c r="E950" s="1" t="s">
        <v>4968</v>
      </c>
      <c r="G950" t="str">
        <f>IFERROR(VLOOKUP(A950,Update!$C$2:$D$1569,2,FALSE),"")</f>
        <v>작은 곤충이 많이 살고있는 버섯.</v>
      </c>
    </row>
    <row r="951" spans="1:7" x14ac:dyDescent="0.45">
      <c r="A951" s="1" t="str">
        <f t="shared" si="17"/>
        <v>ThingDef+Plant_Jellyshroom.ThingDef.label</v>
      </c>
      <c r="B951" s="1" t="s">
        <v>159</v>
      </c>
      <c r="C951" s="1" t="s">
        <v>2576</v>
      </c>
      <c r="D951" s="1" t="s">
        <v>2577</v>
      </c>
      <c r="E951" s="1" t="s">
        <v>4969</v>
      </c>
      <c r="G951" t="str">
        <f>IFERROR(VLOOKUP(A951,Update!$C$2:$D$1569,2,FALSE),"")</f>
        <v>젤리 버섯</v>
      </c>
    </row>
    <row r="952" spans="1:7" x14ac:dyDescent="0.45">
      <c r="A952" s="1" t="str">
        <f t="shared" si="17"/>
        <v>ThingDef+Plant_Jellyshroom.ThingDef.description</v>
      </c>
      <c r="B952" s="1" t="s">
        <v>159</v>
      </c>
      <c r="C952" s="1" t="s">
        <v>2579</v>
      </c>
      <c r="D952" s="1" t="s">
        <v>2580</v>
      </c>
      <c r="E952" s="1" t="s">
        <v>4970</v>
      </c>
      <c r="G952" t="str">
        <f>IFERROR(VLOOKUP(A952,Update!$C$2:$D$1569,2,FALSE),"")</f>
        <v>곤충 젤리 같은 물질을 생성하는 버섯입니다.</v>
      </c>
    </row>
    <row r="953" spans="1:7" x14ac:dyDescent="0.45">
      <c r="A953" s="1" t="str">
        <f t="shared" si="17"/>
        <v>ThingDef+Plant_Giantshroom.ThingDef.label</v>
      </c>
      <c r="B953" s="1" t="s">
        <v>159</v>
      </c>
      <c r="C953" s="1" t="s">
        <v>2582</v>
      </c>
      <c r="D953" s="1" t="s">
        <v>2583</v>
      </c>
      <c r="E953" s="1" t="s">
        <v>4971</v>
      </c>
      <c r="G953" t="str">
        <f>IFERROR(VLOOKUP(A953,Update!$C$2:$D$1569,2,FALSE),"")</f>
        <v>거대 버섯</v>
      </c>
    </row>
    <row r="954" spans="1:7" x14ac:dyDescent="0.45">
      <c r="A954" s="1" t="str">
        <f t="shared" si="17"/>
        <v>ThingDef+Plant_Giantshroom.ThingDef.description</v>
      </c>
      <c r="B954" s="1" t="s">
        <v>159</v>
      </c>
      <c r="C954" s="1" t="s">
        <v>2585</v>
      </c>
      <c r="D954" s="1" t="s">
        <v>2586</v>
      </c>
      <c r="E954" s="1" t="s">
        <v>4972</v>
      </c>
      <c r="G954" t="str">
        <f>IFERROR(VLOOKUP(A954,Update!$C$2:$D$1569,2,FALSE),"")</f>
        <v>식용 곰팡이를 많이 생산하지만 성장하는 데 시간이 걸리는 큰 버섯입니다.</v>
      </c>
    </row>
    <row r="955" spans="1:7" x14ac:dyDescent="0.45">
      <c r="A955" s="1" t="str">
        <f t="shared" si="17"/>
        <v>ThingDef+Plant_Microshroom.ThingDef.label</v>
      </c>
      <c r="B955" s="1" t="s">
        <v>159</v>
      </c>
      <c r="C955" s="1" t="s">
        <v>2588</v>
      </c>
      <c r="D955" s="1" t="s">
        <v>2589</v>
      </c>
      <c r="E955" s="1" t="s">
        <v>4973</v>
      </c>
      <c r="G955" t="str">
        <f>IFERROR(VLOOKUP(A955,Update!$C$2:$D$1569,2,FALSE),"")</f>
        <v>마이크로 버섯</v>
      </c>
    </row>
    <row r="956" spans="1:7" x14ac:dyDescent="0.45">
      <c r="A956" s="1" t="str">
        <f t="shared" si="17"/>
        <v>ThingDef+Plant_Microshroom.ThingDef.description</v>
      </c>
      <c r="B956" s="1" t="s">
        <v>159</v>
      </c>
      <c r="C956" s="1" t="s">
        <v>2591</v>
      </c>
      <c r="D956" s="1" t="s">
        <v>2592</v>
      </c>
      <c r="E956" s="1" t="s">
        <v>4974</v>
      </c>
      <c r="G956" t="str">
        <f>IFERROR(VLOOKUP(A956,Update!$C$2:$D$1569,2,FALSE),"")</f>
        <v>약간의 식용 곰팡이를 생산하지만 매우 빠르게 자라는 작은 버섯입니다.</v>
      </c>
    </row>
    <row r="957" spans="1:7" x14ac:dyDescent="0.45">
      <c r="A957" s="1" t="str">
        <f t="shared" si="17"/>
        <v>ThingDef+Plant_Healshroom.ThingDef.label</v>
      </c>
      <c r="B957" s="1" t="s">
        <v>159</v>
      </c>
      <c r="C957" s="1" t="s">
        <v>2594</v>
      </c>
      <c r="D957" s="1" t="s">
        <v>2595</v>
      </c>
      <c r="E957" s="1" t="s">
        <v>4975</v>
      </c>
      <c r="G957" t="str">
        <f>IFERROR(VLOOKUP(A957,Update!$C$2:$D$1569,2,FALSE),"")</f>
        <v>약 버섯</v>
      </c>
    </row>
    <row r="958" spans="1:7" x14ac:dyDescent="0.45">
      <c r="A958" s="1" t="str">
        <f t="shared" si="17"/>
        <v>ThingDef+Plant_Healshroom.ThingDef.description</v>
      </c>
      <c r="B958" s="1" t="s">
        <v>159</v>
      </c>
      <c r="C958" s="1" t="s">
        <v>2597</v>
      </c>
      <c r="D958" s="1" t="s">
        <v>2598</v>
      </c>
      <c r="E958" s="1" t="s">
        <v>4976</v>
      </c>
      <c r="G958" t="str">
        <f>IFERROR(VLOOKUP(A958,Update!$C$2:$D$1569,2,FALSE),"")</f>
        <v>약초와 유사한 제품을 생산하는 작은 버섯입니다.</v>
      </c>
    </row>
    <row r="959" spans="1:7" x14ac:dyDescent="0.45">
      <c r="A959" s="1" t="str">
        <f t="shared" si="17"/>
        <v>ThingDef+Plant_Fibershroom.ThingDef.label</v>
      </c>
      <c r="B959" s="1" t="s">
        <v>159</v>
      </c>
      <c r="C959" s="1" t="s">
        <v>2600</v>
      </c>
      <c r="D959" s="1" t="s">
        <v>2601</v>
      </c>
      <c r="E959" s="1" t="s">
        <v>4813</v>
      </c>
      <c r="G959" t="str">
        <f>IFERROR(VLOOKUP(A959,Update!$C$2:$D$1569,2,FALSE),"")</f>
        <v>섬유 버섯</v>
      </c>
    </row>
    <row r="960" spans="1:7" x14ac:dyDescent="0.45">
      <c r="A960" s="1" t="str">
        <f t="shared" si="17"/>
        <v>ThingDef+Plant_Fibershroom.ThingDef.description</v>
      </c>
      <c r="B960" s="1" t="s">
        <v>159</v>
      </c>
      <c r="C960" s="1" t="s">
        <v>2603</v>
      </c>
      <c r="D960" s="1" t="s">
        <v>2604</v>
      </c>
      <c r="E960" s="1" t="s">
        <v>4977</v>
      </c>
      <c r="G960" t="str">
        <f>IFERROR(VLOOKUP(A960,Update!$C$2:$D$1569,2,FALSE),"")</f>
        <v>수확하여 의류에 사용할 수 있는 섬유질 밀도가 높은 갓을 생산하는 작은 버섯입니다.</v>
      </c>
    </row>
    <row r="961" spans="1:7" x14ac:dyDescent="0.45">
      <c r="A961" s="1" t="str">
        <f t="shared" si="17"/>
        <v>ThingDef+BMT_Shimmersmoothie.label</v>
      </c>
      <c r="B961" s="1" t="s">
        <v>159</v>
      </c>
      <c r="C961" s="1" t="s">
        <v>2606</v>
      </c>
      <c r="D961" s="1" t="s">
        <v>2607</v>
      </c>
      <c r="E961" s="1" t="s">
        <v>4978</v>
      </c>
      <c r="G961" t="str">
        <f>IFERROR(VLOOKUP(A961,Update!$C$2:$D$1569,2,FALSE),"")</f>
        <v>쉬머 스무디</v>
      </c>
    </row>
    <row r="962" spans="1:7" x14ac:dyDescent="0.45">
      <c r="A962" s="1" t="str">
        <f t="shared" si="17"/>
        <v>ThingDef+BMT_Shimmersmoothie.description</v>
      </c>
      <c r="B962" s="1" t="s">
        <v>159</v>
      </c>
      <c r="C962" s="1" t="s">
        <v>2609</v>
      </c>
      <c r="D962" s="1" t="s">
        <v>2610</v>
      </c>
      <c r="E962" s="1" t="s">
        <v>4979</v>
      </c>
      <c r="G962" t="str">
        <f>IFERROR(VLOOKUP(A962,Update!$C$2:$D$1569,2,FALSE),"")</f>
        <v>쉬머 버섯으로 스무디를 만들면 쉬머 버섯의 은은한 향을 해치지 않고 글리터처럼 반짝이는 음료를 만들 수 있습니다. 재미있죠!</v>
      </c>
    </row>
    <row r="963" spans="1:7" x14ac:dyDescent="0.45">
      <c r="A963" s="1" t="str">
        <f t="shared" si="17"/>
        <v>ThingDef+BMT_RoyalSauce.label</v>
      </c>
      <c r="B963" s="1" t="s">
        <v>159</v>
      </c>
      <c r="C963" s="1" t="s">
        <v>141</v>
      </c>
      <c r="D963" s="1" t="s">
        <v>2612</v>
      </c>
      <c r="E963" s="1" t="s">
        <v>4980</v>
      </c>
      <c r="G963" t="str">
        <f>IFERROR(VLOOKUP(A963,Update!$C$2:$D$1569,2,FALSE),"")</f>
        <v>로얄 소스</v>
      </c>
    </row>
    <row r="964" spans="1:7" x14ac:dyDescent="0.45">
      <c r="A964" s="1" t="str">
        <f t="shared" si="17"/>
        <v>ThingDef+BMT_RoyalSauce.description</v>
      </c>
      <c r="B964" s="1" t="s">
        <v>159</v>
      </c>
      <c r="C964" s="1" t="s">
        <v>144</v>
      </c>
      <c r="D964" s="1" t="s">
        <v>2614</v>
      </c>
      <c r="E964" s="1" t="s">
        <v>4981</v>
      </c>
      <c r="G964" t="str">
        <f>IFERROR(VLOOKUP(A964,Update!$C$2:$D$1569,2,FALSE),"")</f>
        <v>로얄 브라켓의 잎을 끓여 만든 강렬한 풍미의 소스. 어둠 속에서 생활하는 데 따른 영향을 상쇄하는 데 도움이 됩니다.</v>
      </c>
    </row>
    <row r="965" spans="1:7" x14ac:dyDescent="0.45">
      <c r="A965" s="1" t="str">
        <f t="shared" si="17"/>
        <v>ThingDef+BMT_Batbird.label</v>
      </c>
      <c r="B965" s="1" t="s">
        <v>159</v>
      </c>
      <c r="C965" s="1" t="s">
        <v>2616</v>
      </c>
      <c r="D965" s="1" t="s">
        <v>2617</v>
      </c>
      <c r="E965" s="1" t="s">
        <v>4041</v>
      </c>
      <c r="G965" t="str">
        <f>IFERROR(VLOOKUP(A965,Update!$C$2:$D$1569,2,FALSE),"")</f>
        <v>박쥐새</v>
      </c>
    </row>
    <row r="966" spans="1:7" x14ac:dyDescent="0.45">
      <c r="A966" s="1" t="str">
        <f t="shared" si="17"/>
        <v>ThingDef+BMT_Batbird.description</v>
      </c>
      <c r="B966" s="1" t="s">
        <v>159</v>
      </c>
      <c r="C966" s="1" t="s">
        <v>2619</v>
      </c>
      <c r="D966" s="1" t="s">
        <v>2620</v>
      </c>
      <c r="E966" s="1" t="s">
        <v>4982</v>
      </c>
      <c r="G966" t="str">
        <f>IFERROR(VLOOKUP(A966,Update!$C$2:$D$1569,2,FALSE),"")</f>
        <v>날렵한 초식 포유류입니다. 이 박쥐는 어둠 속을 날아다니며 작은 곤충이나 포유류 등 먹이를 찾기 위해 반향 탐지 감각을 사용합니다.</v>
      </c>
    </row>
    <row r="967" spans="1:7" x14ac:dyDescent="0.45">
      <c r="A967" s="1" t="str">
        <f t="shared" si="17"/>
        <v>ThingDef+BMT_Batbird.tools.0.label</v>
      </c>
      <c r="B967" s="1" t="s">
        <v>159</v>
      </c>
      <c r="C967" s="1" t="s">
        <v>2622</v>
      </c>
      <c r="D967" s="1" t="s">
        <v>682</v>
      </c>
      <c r="E967" s="1" t="s">
        <v>4452</v>
      </c>
      <c r="G967" t="str">
        <f>IFERROR(VLOOKUP(A967,Update!$C$2:$D$1569,2,FALSE),"")</f>
        <v>발톱</v>
      </c>
    </row>
    <row r="968" spans="1:7" x14ac:dyDescent="0.45">
      <c r="A968" s="1" t="str">
        <f t="shared" ref="A968:A1031" si="18">_xlfn.TEXTJOIN("+",,B968,C968)</f>
        <v>ThingDef+BMT_Batbird.tools.1.label</v>
      </c>
      <c r="B968" s="1" t="s">
        <v>159</v>
      </c>
      <c r="C968" s="1" t="s">
        <v>2624</v>
      </c>
      <c r="D968" s="1" t="s">
        <v>682</v>
      </c>
      <c r="E968" s="1" t="s">
        <v>4452</v>
      </c>
      <c r="G968" t="str">
        <f>IFERROR(VLOOKUP(A968,Update!$C$2:$D$1569,2,FALSE),"")</f>
        <v>발톱</v>
      </c>
    </row>
    <row r="969" spans="1:7" x14ac:dyDescent="0.45">
      <c r="A969" s="1" t="str">
        <f t="shared" si="18"/>
        <v>ThingDef+BMT_Batbird.tools.3.label</v>
      </c>
      <c r="B969" s="1" t="s">
        <v>159</v>
      </c>
      <c r="C969" s="1" t="s">
        <v>2626</v>
      </c>
      <c r="D969" s="1" t="s">
        <v>170</v>
      </c>
      <c r="E969" s="1" t="s">
        <v>4416</v>
      </c>
      <c r="G969" t="str">
        <f>IFERROR(VLOOKUP(A969,Update!$C$2:$D$1569,2,FALSE),"")</f>
        <v>머리</v>
      </c>
    </row>
    <row r="970" spans="1:7" x14ac:dyDescent="0.45">
      <c r="A970" s="1" t="str">
        <f t="shared" si="18"/>
        <v>ThingDef+BMT_BrownBat.label</v>
      </c>
      <c r="B970" s="1" t="s">
        <v>159</v>
      </c>
      <c r="C970" s="1" t="s">
        <v>2628</v>
      </c>
      <c r="D970" s="1" t="s">
        <v>2629</v>
      </c>
      <c r="E970" s="1" t="s">
        <v>4321</v>
      </c>
      <c r="G970" t="str">
        <f>IFERROR(VLOOKUP(A970,Update!$C$2:$D$1569,2,FALSE),"")</f>
        <v>갈색 박쥐</v>
      </c>
    </row>
    <row r="971" spans="1:7" x14ac:dyDescent="0.45">
      <c r="A971" s="1" t="str">
        <f t="shared" si="18"/>
        <v>ThingDef+BMT_BrownBat.description</v>
      </c>
      <c r="B971" s="1" t="s">
        <v>159</v>
      </c>
      <c r="C971" s="1" t="s">
        <v>2631</v>
      </c>
      <c r="D971" s="1" t="s">
        <v>2620</v>
      </c>
      <c r="E971" s="1" t="s">
        <v>4982</v>
      </c>
      <c r="G971" t="str">
        <f>IFERROR(VLOOKUP(A971,Update!$C$2:$D$1569,2,FALSE),"")</f>
        <v>날렵한 초식 포유류입니다. 이 박쥐는 어둠 속을 날아다니며 작은 곤충이나 포유류 등 먹이를 찾기 위해 반향 탐지 감각을 사용합니다.</v>
      </c>
    </row>
    <row r="972" spans="1:7" x14ac:dyDescent="0.45">
      <c r="A972" s="1" t="str">
        <f t="shared" si="18"/>
        <v>ThingDef+BMT_BrownBat.tools.0.label</v>
      </c>
      <c r="B972" s="1" t="s">
        <v>159</v>
      </c>
      <c r="C972" s="1" t="s">
        <v>2633</v>
      </c>
      <c r="D972" s="1" t="s">
        <v>682</v>
      </c>
      <c r="E972" s="1" t="s">
        <v>4452</v>
      </c>
      <c r="G972" t="str">
        <f>IFERROR(VLOOKUP(A972,Update!$C$2:$D$1569,2,FALSE),"")</f>
        <v>발톱</v>
      </c>
    </row>
    <row r="973" spans="1:7" x14ac:dyDescent="0.45">
      <c r="A973" s="1" t="str">
        <f t="shared" si="18"/>
        <v>ThingDef+BMT_BrownBat.tools.1.label</v>
      </c>
      <c r="B973" s="1" t="s">
        <v>159</v>
      </c>
      <c r="C973" s="1" t="s">
        <v>2635</v>
      </c>
      <c r="D973" s="1" t="s">
        <v>682</v>
      </c>
      <c r="E973" s="1" t="s">
        <v>4452</v>
      </c>
      <c r="G973" t="str">
        <f>IFERROR(VLOOKUP(A973,Update!$C$2:$D$1569,2,FALSE),"")</f>
        <v>발톱</v>
      </c>
    </row>
    <row r="974" spans="1:7" x14ac:dyDescent="0.45">
      <c r="A974" s="1" t="str">
        <f t="shared" si="18"/>
        <v>ThingDef+BMT_BrownBat.tools.3.label</v>
      </c>
      <c r="B974" s="1" t="s">
        <v>159</v>
      </c>
      <c r="C974" s="1" t="s">
        <v>2637</v>
      </c>
      <c r="D974" s="1" t="s">
        <v>170</v>
      </c>
      <c r="E974" s="1" t="s">
        <v>4416</v>
      </c>
      <c r="G974" t="str">
        <f>IFERROR(VLOOKUP(A974,Update!$C$2:$D$1569,2,FALSE),"")</f>
        <v>머리</v>
      </c>
    </row>
    <row r="975" spans="1:7" x14ac:dyDescent="0.45">
      <c r="A975" s="1" t="str">
        <f t="shared" si="18"/>
        <v>ThingDef+BMT_GlowBat.label</v>
      </c>
      <c r="B975" s="1" t="s">
        <v>159</v>
      </c>
      <c r="C975" s="1" t="s">
        <v>2639</v>
      </c>
      <c r="D975" s="1" t="s">
        <v>2640</v>
      </c>
      <c r="E975" s="1" t="s">
        <v>4323</v>
      </c>
      <c r="G975" t="str">
        <f>IFERROR(VLOOKUP(A975,Update!$C$2:$D$1569,2,FALSE),"")</f>
        <v>발광 박쥐</v>
      </c>
    </row>
    <row r="976" spans="1:7" x14ac:dyDescent="0.45">
      <c r="A976" s="1" t="str">
        <f t="shared" si="18"/>
        <v>ThingDef+BMT_GlowBat.description</v>
      </c>
      <c r="B976" s="1" t="s">
        <v>159</v>
      </c>
      <c r="C976" s="1" t="s">
        <v>2642</v>
      </c>
      <c r="D976" s="1" t="s">
        <v>2643</v>
      </c>
      <c r="E976" s="1" t="s">
        <v>4983</v>
      </c>
      <c r="G976" t="str">
        <f>IFERROR(VLOOKUP(A976,Update!$C$2:$D$1569,2,FALSE),"")</f>
        <v>동굴 안의 생체 발광 식물과 곰팡이를 먹으며 이 박쥐는 비슷한 특성을 갖게 되었습니다.</v>
      </c>
    </row>
    <row r="977" spans="1:7" x14ac:dyDescent="0.45">
      <c r="A977" s="1" t="str">
        <f t="shared" si="18"/>
        <v>ThingDef+BMT_GlowBat.tools.0.label</v>
      </c>
      <c r="B977" s="1" t="s">
        <v>159</v>
      </c>
      <c r="C977" s="1" t="s">
        <v>2645</v>
      </c>
      <c r="D977" s="1" t="s">
        <v>682</v>
      </c>
      <c r="E977" s="1" t="s">
        <v>4452</v>
      </c>
      <c r="G977" t="str">
        <f>IFERROR(VLOOKUP(A977,Update!$C$2:$D$1569,2,FALSE),"")</f>
        <v>발톱</v>
      </c>
    </row>
    <row r="978" spans="1:7" x14ac:dyDescent="0.45">
      <c r="A978" s="1" t="str">
        <f t="shared" si="18"/>
        <v>ThingDef+BMT_GlowBat.tools.1.label</v>
      </c>
      <c r="B978" s="1" t="s">
        <v>159</v>
      </c>
      <c r="C978" s="1" t="s">
        <v>2647</v>
      </c>
      <c r="D978" s="1" t="s">
        <v>682</v>
      </c>
      <c r="E978" s="1" t="s">
        <v>4452</v>
      </c>
      <c r="G978" t="str">
        <f>IFERROR(VLOOKUP(A978,Update!$C$2:$D$1569,2,FALSE),"")</f>
        <v>발톱</v>
      </c>
    </row>
    <row r="979" spans="1:7" x14ac:dyDescent="0.45">
      <c r="A979" s="1" t="str">
        <f t="shared" si="18"/>
        <v>ThingDef+BMT_GlowBat.tools.3.label</v>
      </c>
      <c r="B979" s="1" t="s">
        <v>159</v>
      </c>
      <c r="C979" s="1" t="s">
        <v>2649</v>
      </c>
      <c r="D979" s="1" t="s">
        <v>170</v>
      </c>
      <c r="E979" s="1" t="s">
        <v>4416</v>
      </c>
      <c r="G979" t="str">
        <f>IFERROR(VLOOKUP(A979,Update!$C$2:$D$1569,2,FALSE),"")</f>
        <v>머리</v>
      </c>
    </row>
    <row r="980" spans="1:7" x14ac:dyDescent="0.45">
      <c r="A980" s="1" t="str">
        <f t="shared" si="18"/>
        <v>ThingDef+BMT_Apparel_ArmorChitinphract.label</v>
      </c>
      <c r="B980" s="1" t="s">
        <v>159</v>
      </c>
      <c r="C980" s="1" t="s">
        <v>2651</v>
      </c>
      <c r="D980" s="1" t="s">
        <v>2652</v>
      </c>
      <c r="E980" s="1" t="s">
        <v>4984</v>
      </c>
      <c r="G980" t="str">
        <f>IFERROR(VLOOKUP(A980,Update!$C$2:$D$1569,2,FALSE),"")</f>
        <v>키틴 근위대 갑옷</v>
      </c>
    </row>
    <row r="981" spans="1:7" x14ac:dyDescent="0.45">
      <c r="A981" s="1" t="str">
        <f t="shared" si="18"/>
        <v>ThingDef+BMT_Apparel_ArmorChitinphract.description</v>
      </c>
      <c r="B981" s="1" t="s">
        <v>159</v>
      </c>
      <c r="C981" s="1" t="s">
        <v>2654</v>
      </c>
      <c r="D981" s="1" t="s">
        <v>2655</v>
      </c>
      <c r="E981" s="1" t="s">
        <v>4985</v>
      </c>
      <c r="G981" t="str">
        <f>IFERROR(VLOOKUP(A981,Update!$C$2:$D$1569,2,FALSE),"")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v>
      </c>
    </row>
    <row r="982" spans="1:7" x14ac:dyDescent="0.45">
      <c r="A982" s="1" t="str">
        <f t="shared" si="18"/>
        <v>ThingDef+BMT_Apparel_ArmorHelmetChitinphract.label</v>
      </c>
      <c r="B982" s="1" t="s">
        <v>159</v>
      </c>
      <c r="C982" s="1" t="s">
        <v>2657</v>
      </c>
      <c r="D982" s="1" t="s">
        <v>2658</v>
      </c>
      <c r="E982" s="1" t="s">
        <v>4986</v>
      </c>
      <c r="G982" t="str">
        <f>IFERROR(VLOOKUP(A982,Update!$C$2:$D$1569,2,FALSE),"")</f>
        <v>키틴 근위대 헬멧</v>
      </c>
    </row>
    <row r="983" spans="1:7" x14ac:dyDescent="0.45">
      <c r="A983" s="1" t="str">
        <f t="shared" si="18"/>
        <v>ThingDef+BMT_Apparel_ArmorHelmetChitinphract.description</v>
      </c>
      <c r="B983" s="1" t="s">
        <v>159</v>
      </c>
      <c r="C983" s="1" t="s">
        <v>2660</v>
      </c>
      <c r="D983" s="1" t="s">
        <v>2661</v>
      </c>
      <c r="E983" s="1" t="s">
        <v>4987</v>
      </c>
      <c r="G983" t="str">
        <f>IFERROR(VLOOKUP(A983,Update!$C$2:$D$1569,2,FALSE),"")</f>
        <v>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v>
      </c>
    </row>
    <row r="984" spans="1:7" x14ac:dyDescent="0.45">
      <c r="A984" s="1" t="str">
        <f t="shared" si="18"/>
        <v>ThingDef+BMT_Apparel_ArmorChitinphractPrestige.label</v>
      </c>
      <c r="B984" s="1" t="s">
        <v>159</v>
      </c>
      <c r="C984" s="1" t="s">
        <v>2663</v>
      </c>
      <c r="D984" s="1" t="s">
        <v>2664</v>
      </c>
      <c r="E984" s="1" t="s">
        <v>4988</v>
      </c>
      <c r="G984" t="str">
        <f>IFERROR(VLOOKUP(A984,Update!$C$2:$D$1569,2,FALSE),"")</f>
        <v>키틴 근위대 장교 갑옷</v>
      </c>
    </row>
    <row r="985" spans="1:7" x14ac:dyDescent="0.45">
      <c r="A985" s="1" t="str">
        <f t="shared" si="18"/>
        <v>ThingDef+BMT_Apparel_ArmorChitinphractPrestige.description</v>
      </c>
      <c r="B985" s="1" t="s">
        <v>159</v>
      </c>
      <c r="C985" s="1" t="s">
        <v>2666</v>
      </c>
      <c r="D985" s="1" t="s">
        <v>2667</v>
      </c>
      <c r="E985" s="1" t="s">
        <v>4989</v>
      </c>
      <c r="G985" t="str">
        <f>IFERROR(VLOOKUP(A985,Update!$C$2:$D$1569,2,FALSE),"")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v>
      </c>
    </row>
    <row r="986" spans="1:7" x14ac:dyDescent="0.45">
      <c r="A986" s="1" t="str">
        <f t="shared" si="18"/>
        <v>ThingDef+BMT_Apparel_ArmorBeetlephractPrestige.label</v>
      </c>
      <c r="B986" s="1" t="s">
        <v>159</v>
      </c>
      <c r="C986" s="1" t="s">
        <v>2669</v>
      </c>
      <c r="D986" s="1" t="s">
        <v>2670</v>
      </c>
      <c r="E986" s="1" t="s">
        <v>4990</v>
      </c>
      <c r="G986" t="str">
        <f>IFERROR(VLOOKUP(A986,Update!$C$2:$D$1569,2,FALSE),"")</f>
        <v>딱정벌레 장교 갑옷</v>
      </c>
    </row>
    <row r="987" spans="1:7" x14ac:dyDescent="0.45">
      <c r="A987" s="1" t="str">
        <f t="shared" si="18"/>
        <v>ThingDef+BMT_Apparel_ArmorBeetlephractPrestige.description</v>
      </c>
      <c r="B987" s="1" t="s">
        <v>159</v>
      </c>
      <c r="C987" s="1" t="s">
        <v>2672</v>
      </c>
      <c r="D987" s="1" t="s">
        <v>2667</v>
      </c>
      <c r="E987" s="1" t="s">
        <v>4989</v>
      </c>
      <c r="G987" t="str">
        <f>IFERROR(VLOOKUP(A987,Update!$C$2:$D$1569,2,FALSE),"")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v>
      </c>
    </row>
    <row r="988" spans="1:7" x14ac:dyDescent="0.45">
      <c r="A988" s="1" t="str">
        <f t="shared" si="18"/>
        <v>ThingDef+BMT_Apparel_ArmorHelmetChitinphractPrestige.description</v>
      </c>
      <c r="B988" s="1" t="s">
        <v>159</v>
      </c>
      <c r="C988" s="1" t="s">
        <v>2674</v>
      </c>
      <c r="D988" s="1" t="s">
        <v>2675</v>
      </c>
      <c r="E988" s="1" t="s">
        <v>4991</v>
      </c>
      <c r="G988" t="str">
        <f>IFERROR(VLOOKUP(A988,Update!$C$2:$D$1569,2,FALSE),"")</f>
        <v>단단한 키틴 직조 외피와 정면이 아닌 시야각을 위한 간접 시각 시스템을 갖춘 중무장 하이테크 헬멧입니다. 가장 강력하거나 운이 좋게 조준된 총을 제외한 모든 공격을 막아줍니다.</v>
      </c>
    </row>
    <row r="989" spans="1:7" x14ac:dyDescent="0.45">
      <c r="A989" s="1" t="str">
        <f t="shared" si="18"/>
        <v>ThingDef+BMT_Apparel_ArmorHelmetChitinphractPrestige.label</v>
      </c>
      <c r="B989" s="1" t="s">
        <v>159</v>
      </c>
      <c r="C989" s="1" t="s">
        <v>2677</v>
      </c>
      <c r="D989" s="1" t="s">
        <v>2678</v>
      </c>
      <c r="E989" s="1" t="s">
        <v>4992</v>
      </c>
      <c r="G989" t="str">
        <f>IFERROR(VLOOKUP(A989,Update!$C$2:$D$1569,2,FALSE),"")</f>
        <v>키틴 근위대 장교 헬멧</v>
      </c>
    </row>
    <row r="990" spans="1:7" x14ac:dyDescent="0.45">
      <c r="A990" s="1" t="str">
        <f t="shared" si="18"/>
        <v>ThingDef+BMT_Apparel_ArmorHelmetBeetlephractPrestige.description</v>
      </c>
      <c r="B990" s="1" t="s">
        <v>159</v>
      </c>
      <c r="C990" s="1" t="s">
        <v>2680</v>
      </c>
      <c r="D990" s="1" t="s">
        <v>2675</v>
      </c>
      <c r="E990" s="1" t="s">
        <v>4991</v>
      </c>
      <c r="G990" t="str">
        <f>IFERROR(VLOOKUP(A990,Update!$C$2:$D$1569,2,FALSE),"")</f>
        <v>단단한 키틴 직조 외피와 정면이 아닌 시야각을 위한 간접 시각 시스템을 갖춘 중무장 하이테크 헬멧입니다. 가장 강력하거나 운이 좋게 조준된 총을 제외한 모든 공격을 막아줍니다.</v>
      </c>
    </row>
    <row r="991" spans="1:7" x14ac:dyDescent="0.45">
      <c r="A991" s="1" t="str">
        <f t="shared" si="18"/>
        <v>ThingDef+BMT_Apparel_ArmorHelmetBeetlephractPrestige.label</v>
      </c>
      <c r="B991" s="1" t="s">
        <v>159</v>
      </c>
      <c r="C991" s="1" t="s">
        <v>2682</v>
      </c>
      <c r="D991" s="1" t="s">
        <v>2683</v>
      </c>
      <c r="E991" s="1" t="s">
        <v>4993</v>
      </c>
      <c r="G991" t="str">
        <f>IFERROR(VLOOKUP(A991,Update!$C$2:$D$1569,2,FALSE),"")</f>
        <v>딱정벌레 장교 헬멧</v>
      </c>
    </row>
    <row r="992" spans="1:7" x14ac:dyDescent="0.45">
      <c r="A992" s="1" t="str">
        <f t="shared" si="18"/>
        <v>ThingDef+BMT_Apparel_ArmorHelmetSpidrephractPrestige.description</v>
      </c>
      <c r="B992" s="1" t="s">
        <v>159</v>
      </c>
      <c r="C992" s="1" t="s">
        <v>2685</v>
      </c>
      <c r="D992" s="1" t="s">
        <v>2675</v>
      </c>
      <c r="E992" s="1" t="s">
        <v>4991</v>
      </c>
      <c r="G992" t="str">
        <f>IFERROR(VLOOKUP(A992,Update!$C$2:$D$1569,2,FALSE),"")</f>
        <v>단단한 키틴 직조 외피와 정면이 아닌 시야각을 위한 간접 시각 시스템을 갖춘 중무장 하이테크 헬멧입니다. 가장 강력하거나 운이 좋게 조준된 총을 제외한 모든 공격을 막아줍니다.</v>
      </c>
    </row>
    <row r="993" spans="1:7" x14ac:dyDescent="0.45">
      <c r="A993" s="1" t="str">
        <f t="shared" si="18"/>
        <v>ThingDef+BMT_Apparel_ArmorHelmetSpidrephractPrestige.label</v>
      </c>
      <c r="B993" s="1" t="s">
        <v>159</v>
      </c>
      <c r="C993" s="1" t="s">
        <v>2687</v>
      </c>
      <c r="D993" s="1" t="s">
        <v>2688</v>
      </c>
      <c r="E993" s="1" t="s">
        <v>4994</v>
      </c>
      <c r="G993" t="str">
        <f>IFERROR(VLOOKUP(A993,Update!$C$2:$D$1569,2,FALSE),"")</f>
        <v>거미 장교 헬멧</v>
      </c>
    </row>
    <row r="994" spans="1:7" x14ac:dyDescent="0.45">
      <c r="A994" s="1" t="str">
        <f t="shared" si="18"/>
        <v>ThingDef+BMT_BlindTetra.label</v>
      </c>
      <c r="B994" s="1" t="s">
        <v>159</v>
      </c>
      <c r="C994" s="1" t="s">
        <v>2690</v>
      </c>
      <c r="D994" s="1" t="s">
        <v>2691</v>
      </c>
      <c r="E994" s="1" t="s">
        <v>4995</v>
      </c>
      <c r="G994" t="str">
        <f>IFERROR(VLOOKUP(A994,Update!$C$2:$D$1569,2,FALSE),"")</f>
        <v>장님 테트라</v>
      </c>
    </row>
    <row r="995" spans="1:7" x14ac:dyDescent="0.45">
      <c r="A995" s="1" t="str">
        <f t="shared" si="18"/>
        <v>ThingDef+BMT_BlindTetra.description</v>
      </c>
      <c r="B995" s="1" t="s">
        <v>159</v>
      </c>
      <c r="C995" s="1" t="s">
        <v>2693</v>
      </c>
      <c r="D995" s="1" t="s">
        <v>2694</v>
      </c>
      <c r="E995" s="1" t="s">
        <v>4996</v>
      </c>
      <c r="G995" t="str">
        <f>IFERROR(VLOOKUP(A995,Update!$C$2:$D$1569,2,FALSE),"")</f>
        <v>야생 장님 테트라.</v>
      </c>
    </row>
    <row r="996" spans="1:7" x14ac:dyDescent="0.45">
      <c r="A996" s="1" t="str">
        <f t="shared" si="18"/>
        <v>ThingDef+BMT_DevilsPupfish.label</v>
      </c>
      <c r="B996" s="1" t="s">
        <v>159</v>
      </c>
      <c r="C996" s="1" t="s">
        <v>2696</v>
      </c>
      <c r="D996" s="1" t="s">
        <v>2697</v>
      </c>
      <c r="E996" s="1" t="s">
        <v>4997</v>
      </c>
      <c r="G996" t="str">
        <f>IFERROR(VLOOKUP(A996,Update!$C$2:$D$1569,2,FALSE),"")</f>
        <v>데블스 펍피쉬</v>
      </c>
    </row>
    <row r="997" spans="1:7" x14ac:dyDescent="0.45">
      <c r="A997" s="1" t="str">
        <f t="shared" si="18"/>
        <v>ThingDef+BMT_DevilsPupfish.description</v>
      </c>
      <c r="B997" s="1" t="s">
        <v>159</v>
      </c>
      <c r="C997" s="1" t="s">
        <v>2699</v>
      </c>
      <c r="D997" s="1" t="s">
        <v>2700</v>
      </c>
      <c r="E997" s="1" t="s">
        <v>4998</v>
      </c>
      <c r="G997" t="str">
        <f>IFERROR(VLOOKUP(A997,Update!$C$2:$D$1569,2,FALSE),"")</f>
        <v>야생 데블스 퍼피쉬</v>
      </c>
    </row>
    <row r="998" spans="1:7" x14ac:dyDescent="0.45">
      <c r="A998" s="1" t="str">
        <f t="shared" si="18"/>
        <v>ThingDef+BMT_GhostShrimp.label</v>
      </c>
      <c r="B998" s="1" t="s">
        <v>159</v>
      </c>
      <c r="C998" s="1" t="s">
        <v>2702</v>
      </c>
      <c r="D998" s="1" t="s">
        <v>2703</v>
      </c>
      <c r="E998" s="1" t="s">
        <v>4999</v>
      </c>
      <c r="G998" t="str">
        <f>IFERROR(VLOOKUP(A998,Update!$C$2:$D$1569,2,FALSE),"")</f>
        <v>유령 새우</v>
      </c>
    </row>
    <row r="999" spans="1:7" x14ac:dyDescent="0.45">
      <c r="A999" s="1" t="str">
        <f t="shared" si="18"/>
        <v>ThingDef+BMT_GhostShrimp.description</v>
      </c>
      <c r="B999" s="1" t="s">
        <v>159</v>
      </c>
      <c r="C999" s="1" t="s">
        <v>2705</v>
      </c>
      <c r="D999" s="1" t="s">
        <v>2706</v>
      </c>
      <c r="E999" s="1" t="s">
        <v>5000</v>
      </c>
      <c r="G999" t="str">
        <f>IFERROR(VLOOKUP(A999,Update!$C$2:$D$1569,2,FALSE),"")</f>
        <v>야생 유령 새우.</v>
      </c>
    </row>
    <row r="1000" spans="1:7" x14ac:dyDescent="0.45">
      <c r="A1000" s="1" t="str">
        <f t="shared" si="18"/>
        <v>ThingDef+BMT_Rocktooth.label</v>
      </c>
      <c r="B1000" s="1" t="s">
        <v>159</v>
      </c>
      <c r="C1000" s="1" t="s">
        <v>2708</v>
      </c>
      <c r="D1000" s="1" t="s">
        <v>2709</v>
      </c>
      <c r="E1000" s="1" t="s">
        <v>5001</v>
      </c>
      <c r="G1000" t="str">
        <f>IFERROR(VLOOKUP(A1000,Update!$C$2:$D$1569,2,FALSE),"")</f>
        <v>락투스</v>
      </c>
    </row>
    <row r="1001" spans="1:7" x14ac:dyDescent="0.45">
      <c r="A1001" s="1" t="str">
        <f t="shared" si="18"/>
        <v>ThingDef+BMT_Rocktooth.description</v>
      </c>
      <c r="B1001" s="1" t="s">
        <v>159</v>
      </c>
      <c r="C1001" s="1" t="s">
        <v>2711</v>
      </c>
      <c r="D1001" s="1" t="s">
        <v>2712</v>
      </c>
      <c r="E1001" s="1" t="s">
        <v>5002</v>
      </c>
      <c r="G1001" t="str">
        <f>IFERROR(VLOOKUP(A1001,Update!$C$2:$D$1569,2,FALSE),"")</f>
        <v>야생 락투스.</v>
      </c>
    </row>
    <row r="1002" spans="1:7" x14ac:dyDescent="0.45">
      <c r="A1002" s="1" t="str">
        <f t="shared" si="18"/>
        <v>ThingDef+BMT_CaveAngelFish.label</v>
      </c>
      <c r="B1002" s="1" t="s">
        <v>159</v>
      </c>
      <c r="C1002" s="1" t="s">
        <v>2714</v>
      </c>
      <c r="D1002" s="1" t="s">
        <v>2715</v>
      </c>
      <c r="E1002" s="1" t="s">
        <v>5003</v>
      </c>
      <c r="G1002" t="str">
        <f>IFERROR(VLOOKUP(A1002,Update!$C$2:$D$1569,2,FALSE),"")</f>
        <v>동굴 엔젤 피쉬</v>
      </c>
    </row>
    <row r="1003" spans="1:7" x14ac:dyDescent="0.45">
      <c r="A1003" s="1" t="str">
        <f t="shared" si="18"/>
        <v>ThingDef+BMT_CaveAngelFish.description</v>
      </c>
      <c r="B1003" s="1" t="s">
        <v>159</v>
      </c>
      <c r="C1003" s="1" t="s">
        <v>2717</v>
      </c>
      <c r="D1003" s="1" t="s">
        <v>2718</v>
      </c>
      <c r="E1003" s="1" t="s">
        <v>5004</v>
      </c>
      <c r="G1003" t="str">
        <f>IFERROR(VLOOKUP(A1003,Update!$C$2:$D$1569,2,FALSE),"")</f>
        <v>야생 동굴 엔젤 피쉬.</v>
      </c>
    </row>
    <row r="1004" spans="1:7" x14ac:dyDescent="0.45">
      <c r="A1004" s="1" t="str">
        <f t="shared" si="18"/>
        <v>ThingDef+BMT_Lumineel.label</v>
      </c>
      <c r="B1004" s="1" t="s">
        <v>159</v>
      </c>
      <c r="C1004" s="1" t="s">
        <v>2720</v>
      </c>
      <c r="D1004" s="1" t="s">
        <v>2721</v>
      </c>
      <c r="E1004" s="1" t="s">
        <v>5005</v>
      </c>
      <c r="G1004" t="str">
        <f>IFERROR(VLOOKUP(A1004,Update!$C$2:$D$1569,2,FALSE),"")</f>
        <v>발광장어</v>
      </c>
    </row>
    <row r="1005" spans="1:7" x14ac:dyDescent="0.45">
      <c r="A1005" s="1" t="str">
        <f t="shared" si="18"/>
        <v>ThingDef+BMT_Lumineel.description</v>
      </c>
      <c r="B1005" s="1" t="s">
        <v>159</v>
      </c>
      <c r="C1005" s="1" t="s">
        <v>2723</v>
      </c>
      <c r="D1005" s="1" t="s">
        <v>2724</v>
      </c>
      <c r="E1005" s="1" t="s">
        <v>5006</v>
      </c>
      <c r="G1005" t="str">
        <f>IFERROR(VLOOKUP(A1005,Update!$C$2:$D$1569,2,FALSE),"")</f>
        <v>야생 발광장어.</v>
      </c>
    </row>
    <row r="1006" spans="1:7" x14ac:dyDescent="0.45">
      <c r="A1006" s="1" t="str">
        <f t="shared" si="18"/>
        <v>ThingDef+BMT_RockLobster.label</v>
      </c>
      <c r="B1006" s="1" t="s">
        <v>159</v>
      </c>
      <c r="C1006" s="1" t="s">
        <v>2726</v>
      </c>
      <c r="D1006" s="1" t="s">
        <v>2727</v>
      </c>
      <c r="E1006" s="1" t="s">
        <v>5007</v>
      </c>
      <c r="G1006" t="str">
        <f>IFERROR(VLOOKUP(A1006,Update!$C$2:$D$1569,2,FALSE),"")</f>
        <v>바위 랍스터</v>
      </c>
    </row>
    <row r="1007" spans="1:7" x14ac:dyDescent="0.45">
      <c r="A1007" s="1" t="str">
        <f t="shared" si="18"/>
        <v>ThingDef+BMT_RockLobster.description</v>
      </c>
      <c r="B1007" s="1" t="s">
        <v>159</v>
      </c>
      <c r="C1007" s="1" t="s">
        <v>2729</v>
      </c>
      <c r="D1007" s="1" t="s">
        <v>2730</v>
      </c>
      <c r="E1007" s="1" t="s">
        <v>5008</v>
      </c>
      <c r="G1007" t="str">
        <f>IFERROR(VLOOKUP(A1007,Update!$C$2:$D$1569,2,FALSE),"")</f>
        <v>야생 바위 랍스터.</v>
      </c>
    </row>
    <row r="1008" spans="1:7" x14ac:dyDescent="0.45">
      <c r="A1008" s="1" t="str">
        <f t="shared" si="18"/>
        <v>ThingDef+BMT_StoneSalamander.label</v>
      </c>
      <c r="B1008" s="1" t="s">
        <v>159</v>
      </c>
      <c r="C1008" s="1" t="s">
        <v>2732</v>
      </c>
      <c r="D1008" s="1" t="s">
        <v>2733</v>
      </c>
      <c r="E1008" s="1" t="s">
        <v>5009</v>
      </c>
      <c r="G1008" t="str">
        <f>IFERROR(VLOOKUP(A1008,Update!$C$2:$D$1569,2,FALSE),"")</f>
        <v>스톤 살라맨더</v>
      </c>
    </row>
    <row r="1009" spans="1:7" x14ac:dyDescent="0.45">
      <c r="A1009" s="1" t="str">
        <f t="shared" si="18"/>
        <v>ThingDef+BMT_StoneSalamander.description</v>
      </c>
      <c r="B1009" s="1" t="s">
        <v>159</v>
      </c>
      <c r="C1009" s="1" t="s">
        <v>2735</v>
      </c>
      <c r="D1009" s="1" t="s">
        <v>2736</v>
      </c>
      <c r="E1009" s="1" t="s">
        <v>5010</v>
      </c>
      <c r="G1009" t="str">
        <f>IFERROR(VLOOKUP(A1009,Update!$C$2:$D$1569,2,FALSE),"")</f>
        <v>야생 스톤 살라맨더.</v>
      </c>
    </row>
    <row r="1010" spans="1:7" x14ac:dyDescent="0.45">
      <c r="A1010" s="1" t="str">
        <f t="shared" si="18"/>
        <v>ThingDef+BMT_BlindCatfish.label</v>
      </c>
      <c r="B1010" s="1" t="s">
        <v>159</v>
      </c>
      <c r="C1010" s="1" t="s">
        <v>2738</v>
      </c>
      <c r="D1010" s="1" t="s">
        <v>2739</v>
      </c>
      <c r="E1010" s="1" t="s">
        <v>5011</v>
      </c>
      <c r="G1010" t="str">
        <f>IFERROR(VLOOKUP(A1010,Update!$C$2:$D$1569,2,FALSE),"")</f>
        <v>장님 메기</v>
      </c>
    </row>
    <row r="1011" spans="1:7" x14ac:dyDescent="0.45">
      <c r="A1011" s="1" t="str">
        <f t="shared" si="18"/>
        <v>ThingDef+BMT_BlindCatfish.description</v>
      </c>
      <c r="B1011" s="1" t="s">
        <v>159</v>
      </c>
      <c r="C1011" s="1" t="s">
        <v>2741</v>
      </c>
      <c r="D1011" s="1" t="s">
        <v>2742</v>
      </c>
      <c r="E1011" s="1" t="s">
        <v>5012</v>
      </c>
      <c r="G1011" t="str">
        <f>IFERROR(VLOOKUP(A1011,Update!$C$2:$D$1569,2,FALSE),"")</f>
        <v>야생 장님 메기.</v>
      </c>
    </row>
    <row r="1012" spans="1:7" x14ac:dyDescent="0.45">
      <c r="A1012" s="1" t="str">
        <f t="shared" si="18"/>
        <v>ThingDef+BMT_Boneblade.label</v>
      </c>
      <c r="B1012" s="1" t="s">
        <v>159</v>
      </c>
      <c r="C1012" s="1" t="s">
        <v>2744</v>
      </c>
      <c r="D1012" s="1" t="s">
        <v>2745</v>
      </c>
      <c r="E1012" s="1" t="s">
        <v>5013</v>
      </c>
      <c r="G1012" t="str">
        <f>IFERROR(VLOOKUP(A1012,Update!$C$2:$D$1569,2,FALSE),"")</f>
        <v>본블레이드</v>
      </c>
    </row>
    <row r="1013" spans="1:7" x14ac:dyDescent="0.45">
      <c r="A1013" s="1" t="str">
        <f t="shared" si="18"/>
        <v>ThingDef+BMT_Boneblade.description</v>
      </c>
      <c r="B1013" s="1" t="s">
        <v>159</v>
      </c>
      <c r="C1013" s="1" t="s">
        <v>2747</v>
      </c>
      <c r="D1013" s="1" t="s">
        <v>2748</v>
      </c>
      <c r="E1013" s="1" t="s">
        <v>5014</v>
      </c>
      <c r="G1013" t="str">
        <f>IFERROR(VLOOKUP(A1013,Update!$C$2:$D$1569,2,FALSE),"")</f>
        <v>야생 본블레이드.</v>
      </c>
    </row>
    <row r="1014" spans="1:7" x14ac:dyDescent="0.45">
      <c r="A1014" s="1" t="str">
        <f t="shared" si="18"/>
        <v>ThingDef+BMT_GiantCaveCrab.label</v>
      </c>
      <c r="B1014" s="1" t="s">
        <v>159</v>
      </c>
      <c r="C1014" s="1" t="s">
        <v>2750</v>
      </c>
      <c r="D1014" s="1" t="s">
        <v>2751</v>
      </c>
      <c r="E1014" s="1" t="s">
        <v>5015</v>
      </c>
      <c r="G1014" t="str">
        <f>IFERROR(VLOOKUP(A1014,Update!$C$2:$D$1569,2,FALSE),"")</f>
        <v>자이언트 동굴 게</v>
      </c>
    </row>
    <row r="1015" spans="1:7" x14ac:dyDescent="0.45">
      <c r="A1015" s="1" t="str">
        <f t="shared" si="18"/>
        <v>ThingDef+BMT_GiantCaveCrab.description</v>
      </c>
      <c r="B1015" s="1" t="s">
        <v>159</v>
      </c>
      <c r="C1015" s="1" t="s">
        <v>2753</v>
      </c>
      <c r="D1015" s="1" t="s">
        <v>2754</v>
      </c>
      <c r="E1015" s="1" t="s">
        <v>5016</v>
      </c>
      <c r="G1015" t="str">
        <f>IFERROR(VLOOKUP(A1015,Update!$C$2:$D$1569,2,FALSE),"")</f>
        <v>야생 자이언트 동굴 게.</v>
      </c>
    </row>
    <row r="1016" spans="1:7" x14ac:dyDescent="0.45">
      <c r="A1016" s="1" t="str">
        <f t="shared" si="18"/>
        <v>ThingDef+BMT_GlowCuttlefish.label</v>
      </c>
      <c r="B1016" s="1" t="s">
        <v>159</v>
      </c>
      <c r="C1016" s="1" t="s">
        <v>2756</v>
      </c>
      <c r="D1016" s="1" t="s">
        <v>2757</v>
      </c>
      <c r="E1016" s="1" t="s">
        <v>5017</v>
      </c>
      <c r="G1016" t="str">
        <f>IFERROR(VLOOKUP(A1016,Update!$C$2:$D$1569,2,FALSE),"")</f>
        <v>발광 갑오징어</v>
      </c>
    </row>
    <row r="1017" spans="1:7" x14ac:dyDescent="0.45">
      <c r="A1017" s="1" t="str">
        <f t="shared" si="18"/>
        <v>ThingDef+BMT_GlowCuttlefish.description</v>
      </c>
      <c r="B1017" s="1" t="s">
        <v>159</v>
      </c>
      <c r="C1017" s="1" t="s">
        <v>2759</v>
      </c>
      <c r="D1017" s="1" t="s">
        <v>2760</v>
      </c>
      <c r="E1017" s="1" t="s">
        <v>5018</v>
      </c>
      <c r="G1017" t="str">
        <f>IFERROR(VLOOKUP(A1017,Update!$C$2:$D$1569,2,FALSE),"")</f>
        <v>야생 발광 갑오징어.</v>
      </c>
    </row>
    <row r="1018" spans="1:7" x14ac:dyDescent="0.45">
      <c r="A1018" s="1" t="str">
        <f t="shared" si="18"/>
        <v>PawnKindDef+BMT_AaroxisDendoriaLarvae.label</v>
      </c>
      <c r="B1018" s="1" t="s">
        <v>2762</v>
      </c>
      <c r="C1018" s="1" t="s">
        <v>160</v>
      </c>
      <c r="D1018" s="1" t="s">
        <v>161</v>
      </c>
      <c r="E1018" s="1" t="s">
        <v>4196</v>
      </c>
      <c r="G1018" t="str">
        <f>IFERROR(VLOOKUP(A1018,Update!$C$2:$D$1569,2,FALSE),"")</f>
        <v>아록시스 덴도리아 애벌레</v>
      </c>
    </row>
    <row r="1019" spans="1:7" x14ac:dyDescent="0.45">
      <c r="A1019" s="1" t="str">
        <f t="shared" si="18"/>
        <v>PawnKindDef+BMT_AaroxisDendoriaPupa.label</v>
      </c>
      <c r="B1019" s="1" t="s">
        <v>2762</v>
      </c>
      <c r="C1019" s="1" t="s">
        <v>172</v>
      </c>
      <c r="D1019" s="1" t="s">
        <v>173</v>
      </c>
      <c r="E1019" s="1" t="s">
        <v>4197</v>
      </c>
      <c r="G1019" t="str">
        <f>IFERROR(VLOOKUP(A1019,Update!$C$2:$D$1569,2,FALSE),"")</f>
        <v>아록시스 덴도리아 번데기</v>
      </c>
    </row>
    <row r="1020" spans="1:7" x14ac:dyDescent="0.45">
      <c r="A1020" s="1" t="str">
        <f t="shared" si="18"/>
        <v>PawnKindDef+BMT_AaroxisDendoria.label</v>
      </c>
      <c r="B1020" s="1" t="s">
        <v>2762</v>
      </c>
      <c r="C1020" s="1" t="s">
        <v>181</v>
      </c>
      <c r="D1020" s="1" t="s">
        <v>182</v>
      </c>
      <c r="E1020" s="1" t="s">
        <v>4198</v>
      </c>
      <c r="G1020" t="str">
        <f>IFERROR(VLOOKUP(A1020,Update!$C$2:$D$1569,2,FALSE),"")</f>
        <v>아록시스 덴도리아</v>
      </c>
    </row>
    <row r="1021" spans="1:7" x14ac:dyDescent="0.45">
      <c r="A1021" s="1" t="str">
        <f t="shared" si="18"/>
        <v>PawnKindDef+BMT_AcidSlug.label</v>
      </c>
      <c r="B1021" s="1" t="s">
        <v>2762</v>
      </c>
      <c r="C1021" s="1" t="s">
        <v>203</v>
      </c>
      <c r="D1021" s="1" t="s">
        <v>204</v>
      </c>
      <c r="E1021" s="1" t="s">
        <v>4199</v>
      </c>
      <c r="G1021" t="str">
        <f>IFERROR(VLOOKUP(A1021,Update!$C$2:$D$1569,2,FALSE),"")</f>
        <v>산성 민달팽이</v>
      </c>
    </row>
    <row r="1022" spans="1:7" x14ac:dyDescent="0.45">
      <c r="A1022" s="1" t="str">
        <f t="shared" si="18"/>
        <v>PawnKindDef+BMT_AcidSlug.lifeStages.0.label</v>
      </c>
      <c r="B1022" s="1" t="s">
        <v>2762</v>
      </c>
      <c r="C1022" s="1" t="s">
        <v>2767</v>
      </c>
      <c r="D1022" s="1" t="s">
        <v>2768</v>
      </c>
      <c r="E1022" s="1" t="s">
        <v>4200</v>
      </c>
      <c r="G1022" t="str">
        <f>IFERROR(VLOOKUP(A1022,Update!$C$2:$D$1569,2,FALSE),"")</f>
        <v>산성 민달팽이 애벌레</v>
      </c>
    </row>
    <row r="1023" spans="1:7" x14ac:dyDescent="0.45">
      <c r="A1023" s="1" t="str">
        <f t="shared" si="18"/>
        <v>PawnKindDef+BMT_AcidSlug.lifeStages.0.labelPlural</v>
      </c>
      <c r="B1023" s="1" t="s">
        <v>2762</v>
      </c>
      <c r="C1023" s="1" t="s">
        <v>2770</v>
      </c>
      <c r="D1023" s="1" t="s">
        <v>2771</v>
      </c>
      <c r="E1023" s="1" t="s">
        <v>4201</v>
      </c>
      <c r="G1023" t="str">
        <f>IFERROR(VLOOKUP(A1023,Update!$C$2:$D$1569,2,FALSE),"")</f>
        <v>산성 민달팽이 애벌레들</v>
      </c>
    </row>
    <row r="1024" spans="1:7" x14ac:dyDescent="0.45">
      <c r="A1024" s="1" t="str">
        <f t="shared" si="18"/>
        <v>PawnKindDef+BMT_Basilisk.label</v>
      </c>
      <c r="B1024" s="1" t="s">
        <v>2762</v>
      </c>
      <c r="C1024" s="1" t="s">
        <v>220</v>
      </c>
      <c r="D1024" s="1" t="s">
        <v>221</v>
      </c>
      <c r="E1024" s="1" t="s">
        <v>4202</v>
      </c>
      <c r="G1024" t="str">
        <f>IFERROR(VLOOKUP(A1024,Update!$C$2:$D$1569,2,FALSE),"")</f>
        <v>바실리스크</v>
      </c>
    </row>
    <row r="1025" spans="1:7" x14ac:dyDescent="0.45">
      <c r="A1025" s="1" t="str">
        <f t="shared" si="18"/>
        <v>PawnKindDef+BMT_BloodropLarvae.label</v>
      </c>
      <c r="B1025" s="1" t="s">
        <v>2762</v>
      </c>
      <c r="C1025" s="1" t="s">
        <v>240</v>
      </c>
      <c r="D1025" s="1" t="s">
        <v>241</v>
      </c>
      <c r="E1025" s="1" t="s">
        <v>4203</v>
      </c>
      <c r="G1025" t="str">
        <f>IFERROR(VLOOKUP(A1025,Update!$C$2:$D$1569,2,FALSE),"")</f>
        <v>블러드롭 애벌레</v>
      </c>
    </row>
    <row r="1026" spans="1:7" x14ac:dyDescent="0.45">
      <c r="A1026" s="1" t="str">
        <f t="shared" si="18"/>
        <v>PawnKindDef+BMT_BloodropPupa.label</v>
      </c>
      <c r="B1026" s="1" t="s">
        <v>2762</v>
      </c>
      <c r="C1026" s="1" t="s">
        <v>250</v>
      </c>
      <c r="D1026" s="1" t="s">
        <v>251</v>
      </c>
      <c r="E1026" s="1" t="s">
        <v>4204</v>
      </c>
      <c r="G1026" t="str">
        <f>IFERROR(VLOOKUP(A1026,Update!$C$2:$D$1569,2,FALSE),"")</f>
        <v>블러드롭 번데기</v>
      </c>
    </row>
    <row r="1027" spans="1:7" x14ac:dyDescent="0.45">
      <c r="A1027" s="1" t="str">
        <f t="shared" si="18"/>
        <v>PawnKindDef+BMT_BloodropMoth.label</v>
      </c>
      <c r="B1027" s="1" t="s">
        <v>2762</v>
      </c>
      <c r="C1027" s="1" t="s">
        <v>258</v>
      </c>
      <c r="D1027" s="1" t="s">
        <v>259</v>
      </c>
      <c r="E1027" s="1" t="s">
        <v>4205</v>
      </c>
      <c r="G1027" t="str">
        <f>IFERROR(VLOOKUP(A1027,Update!$C$2:$D$1569,2,FALSE),"")</f>
        <v>블러드롭 나방</v>
      </c>
    </row>
    <row r="1028" spans="1:7" x14ac:dyDescent="0.45">
      <c r="A1028" s="1" t="str">
        <f t="shared" si="18"/>
        <v>PawnKindDef+BMT_Boomapillar.label</v>
      </c>
      <c r="B1028" s="1" t="s">
        <v>2762</v>
      </c>
      <c r="C1028" s="1" t="s">
        <v>275</v>
      </c>
      <c r="D1028" s="1" t="s">
        <v>276</v>
      </c>
      <c r="E1028" s="1" t="s">
        <v>4206</v>
      </c>
      <c r="G1028" t="str">
        <f>IFERROR(VLOOKUP(A1028,Update!$C$2:$D$1569,2,FALSE),"")</f>
        <v>폭탄 애벌레</v>
      </c>
    </row>
    <row r="1029" spans="1:7" x14ac:dyDescent="0.45">
      <c r="A1029" s="1" t="str">
        <f t="shared" si="18"/>
        <v>PawnKindDef+BMT_BoomPupa.label</v>
      </c>
      <c r="B1029" s="1" t="s">
        <v>2762</v>
      </c>
      <c r="C1029" s="1" t="s">
        <v>283</v>
      </c>
      <c r="D1029" s="1" t="s">
        <v>284</v>
      </c>
      <c r="E1029" s="1" t="s">
        <v>4207</v>
      </c>
      <c r="G1029" t="str">
        <f>IFERROR(VLOOKUP(A1029,Update!$C$2:$D$1569,2,FALSE),"")</f>
        <v>폭탄 번데기</v>
      </c>
    </row>
    <row r="1030" spans="1:7" x14ac:dyDescent="0.45">
      <c r="A1030" s="1" t="str">
        <f t="shared" si="18"/>
        <v>PawnKindDef+BMT_BoomMoth.label</v>
      </c>
      <c r="B1030" s="1" t="s">
        <v>2762</v>
      </c>
      <c r="C1030" s="1" t="s">
        <v>291</v>
      </c>
      <c r="D1030" s="1" t="s">
        <v>292</v>
      </c>
      <c r="E1030" s="1" t="s">
        <v>4208</v>
      </c>
      <c r="G1030" t="str">
        <f>IFERROR(VLOOKUP(A1030,Update!$C$2:$D$1569,2,FALSE),"")</f>
        <v>폭탄 나방</v>
      </c>
    </row>
    <row r="1031" spans="1:7" x14ac:dyDescent="0.45">
      <c r="A1031" s="1" t="str">
        <f t="shared" si="18"/>
        <v>PawnKindDef+BMT_BovineBeetleLarvae.label</v>
      </c>
      <c r="B1031" s="1" t="s">
        <v>2762</v>
      </c>
      <c r="C1031" s="1" t="s">
        <v>307</v>
      </c>
      <c r="D1031" s="1" t="s">
        <v>2780</v>
      </c>
      <c r="E1031" s="1" t="s">
        <v>4209</v>
      </c>
      <c r="G1031" t="str">
        <f>IFERROR(VLOOKUP(A1031,Update!$C$2:$D$1569,2,FALSE),"")</f>
        <v>소 벌레 애벌레</v>
      </c>
    </row>
    <row r="1032" spans="1:7" x14ac:dyDescent="0.45">
      <c r="A1032" s="1" t="str">
        <f t="shared" ref="A1032:A1095" si="19">_xlfn.TEXTJOIN("+",,B1032,C1032)</f>
        <v>PawnKindDef+BMT_BovineBeetleLarvae.lifeStages.0.label</v>
      </c>
      <c r="B1032" s="1" t="s">
        <v>2762</v>
      </c>
      <c r="C1032" s="1" t="s">
        <v>2782</v>
      </c>
      <c r="D1032" s="1" t="s">
        <v>308</v>
      </c>
      <c r="E1032" s="1" t="s">
        <v>4210</v>
      </c>
      <c r="G1032" t="str">
        <f>IFERROR(VLOOKUP(A1032,Update!$C$2:$D$1569,2,FALSE),"")</f>
        <v>소 애벌레</v>
      </c>
    </row>
    <row r="1033" spans="1:7" x14ac:dyDescent="0.45">
      <c r="A1033" s="1" t="str">
        <f t="shared" si="19"/>
        <v>PawnKindDef+BMT_BovineBeetleLarvae.lifeStages.1.label</v>
      </c>
      <c r="B1033" s="1" t="s">
        <v>2762</v>
      </c>
      <c r="C1033" s="1" t="s">
        <v>2784</v>
      </c>
      <c r="D1033" s="1" t="s">
        <v>308</v>
      </c>
      <c r="E1033" s="1" t="s">
        <v>4210</v>
      </c>
      <c r="G1033" t="str">
        <f>IFERROR(VLOOKUP(A1033,Update!$C$2:$D$1569,2,FALSE),"")</f>
        <v>소 애벌레</v>
      </c>
    </row>
    <row r="1034" spans="1:7" x14ac:dyDescent="0.45">
      <c r="A1034" s="1" t="str">
        <f t="shared" si="19"/>
        <v>PawnKindDef+BMT_BovineBeetleLarvae.lifeStages.2.label</v>
      </c>
      <c r="B1034" s="1" t="s">
        <v>2762</v>
      </c>
      <c r="C1034" s="1" t="s">
        <v>2786</v>
      </c>
      <c r="D1034" s="1" t="s">
        <v>308</v>
      </c>
      <c r="E1034" s="1" t="s">
        <v>4210</v>
      </c>
      <c r="G1034" t="str">
        <f>IFERROR(VLOOKUP(A1034,Update!$C$2:$D$1569,2,FALSE),"")</f>
        <v>소 애벌레</v>
      </c>
    </row>
    <row r="1035" spans="1:7" x14ac:dyDescent="0.45">
      <c r="A1035" s="1" t="str">
        <f t="shared" si="19"/>
        <v>PawnKindDef+BMT_BovineBeetlePupa.label</v>
      </c>
      <c r="B1035" s="1" t="s">
        <v>2762</v>
      </c>
      <c r="C1035" s="1" t="s">
        <v>317</v>
      </c>
      <c r="D1035" s="1" t="s">
        <v>2788</v>
      </c>
      <c r="E1035" s="1" t="s">
        <v>4211</v>
      </c>
      <c r="G1035" t="str">
        <f>IFERROR(VLOOKUP(A1035,Update!$C$2:$D$1569,2,FALSE),"")</f>
        <v>소 벌레 번데기</v>
      </c>
    </row>
    <row r="1036" spans="1:7" x14ac:dyDescent="0.45">
      <c r="A1036" s="1" t="str">
        <f t="shared" si="19"/>
        <v>PawnKindDef+BMT_BovineBeetle.label</v>
      </c>
      <c r="B1036" s="1" t="s">
        <v>2762</v>
      </c>
      <c r="C1036" s="1" t="s">
        <v>325</v>
      </c>
      <c r="D1036" s="1" t="s">
        <v>326</v>
      </c>
      <c r="E1036" s="1" t="s">
        <v>4212</v>
      </c>
      <c r="G1036" t="str">
        <f>IFERROR(VLOOKUP(A1036,Update!$C$2:$D$1569,2,FALSE),"")</f>
        <v>소 벌레</v>
      </c>
    </row>
    <row r="1037" spans="1:7" x14ac:dyDescent="0.45">
      <c r="A1037" s="1" t="str">
        <f t="shared" si="19"/>
        <v>PawnKindDef+BMT_BushAntleredElk.label</v>
      </c>
      <c r="B1037" s="1" t="s">
        <v>2762</v>
      </c>
      <c r="C1037" s="1" t="s">
        <v>341</v>
      </c>
      <c r="D1037" s="1" t="s">
        <v>342</v>
      </c>
      <c r="E1037" s="1" t="s">
        <v>4213</v>
      </c>
      <c r="G1037" t="str">
        <f>IFERROR(VLOOKUP(A1037,Update!$C$2:$D$1569,2,FALSE),"")</f>
        <v>덤불 뿔 엘크</v>
      </c>
    </row>
    <row r="1038" spans="1:7" x14ac:dyDescent="0.45">
      <c r="A1038" s="1" t="str">
        <f t="shared" si="19"/>
        <v>PawnKindDef+BMT_BushAntleredElk.labelPlural</v>
      </c>
      <c r="B1038" s="1" t="s">
        <v>2762</v>
      </c>
      <c r="C1038" s="1" t="s">
        <v>2792</v>
      </c>
      <c r="D1038" s="1" t="s">
        <v>342</v>
      </c>
      <c r="E1038" s="1" t="s">
        <v>4213</v>
      </c>
      <c r="G1038" t="str">
        <f>IFERROR(VLOOKUP(A1038,Update!$C$2:$D$1569,2,FALSE),"")</f>
        <v>덤불 뿔 엘크</v>
      </c>
    </row>
    <row r="1039" spans="1:7" x14ac:dyDescent="0.45">
      <c r="A1039" s="1" t="str">
        <f t="shared" si="19"/>
        <v>PawnKindDef+BMT_BushAntleredElk.lifeStages.0.label</v>
      </c>
      <c r="B1039" s="1" t="s">
        <v>2762</v>
      </c>
      <c r="C1039" s="1" t="s">
        <v>2794</v>
      </c>
      <c r="D1039" s="1" t="s">
        <v>2795</v>
      </c>
      <c r="E1039" s="1" t="s">
        <v>4214</v>
      </c>
      <c r="G1039" t="str">
        <f>IFERROR(VLOOKUP(A1039,Update!$C$2:$D$1569,2,FALSE),"")</f>
        <v>새끼 엘크</v>
      </c>
    </row>
    <row r="1040" spans="1:7" x14ac:dyDescent="0.45">
      <c r="A1040" s="1" t="str">
        <f t="shared" si="19"/>
        <v>PawnKindDef+BMT_BushAntleredElk.lifeStages.0.labelPlural</v>
      </c>
      <c r="B1040" s="1" t="s">
        <v>2762</v>
      </c>
      <c r="C1040" s="1" t="s">
        <v>2797</v>
      </c>
      <c r="D1040" s="1" t="s">
        <v>2798</v>
      </c>
      <c r="E1040" s="1" t="s">
        <v>4215</v>
      </c>
      <c r="G1040" t="str">
        <f>IFERROR(VLOOKUP(A1040,Update!$C$2:$D$1569,2,FALSE),"")</f>
        <v>새끼 엘크들</v>
      </c>
    </row>
    <row r="1041" spans="1:7" x14ac:dyDescent="0.45">
      <c r="A1041" s="1" t="str">
        <f t="shared" si="19"/>
        <v>PawnKindDef+BMT_CactusCrab.label</v>
      </c>
      <c r="B1041" s="1" t="s">
        <v>2762</v>
      </c>
      <c r="C1041" s="1" t="s">
        <v>355</v>
      </c>
      <c r="D1041" s="1" t="s">
        <v>356</v>
      </c>
      <c r="E1041" s="1" t="s">
        <v>4216</v>
      </c>
      <c r="G1041" t="str">
        <f>IFERROR(VLOOKUP(A1041,Update!$C$2:$D$1569,2,FALSE),"")</f>
        <v>선인장 게</v>
      </c>
    </row>
    <row r="1042" spans="1:7" x14ac:dyDescent="0.45">
      <c r="A1042" s="1" t="str">
        <f t="shared" si="19"/>
        <v>PawnKindDef+BMT_CaveCricket.label</v>
      </c>
      <c r="B1042" s="1" t="s">
        <v>2762</v>
      </c>
      <c r="C1042" s="1" t="s">
        <v>372</v>
      </c>
      <c r="D1042" s="1" t="s">
        <v>373</v>
      </c>
      <c r="E1042" s="1" t="s">
        <v>4217</v>
      </c>
      <c r="G1042" t="str">
        <f>IFERROR(VLOOKUP(A1042,Update!$C$2:$D$1569,2,FALSE),"")</f>
        <v>동굴 귀뚜라미</v>
      </c>
    </row>
    <row r="1043" spans="1:7" x14ac:dyDescent="0.45">
      <c r="A1043" s="1" t="str">
        <f t="shared" si="19"/>
        <v>PawnKindDef+BMT_CaveLemming.label</v>
      </c>
      <c r="B1043" s="1" t="s">
        <v>2762</v>
      </c>
      <c r="C1043" s="1" t="s">
        <v>394</v>
      </c>
      <c r="D1043" s="1" t="s">
        <v>395</v>
      </c>
      <c r="E1043" s="1" t="s">
        <v>4218</v>
      </c>
      <c r="G1043" t="str">
        <f>IFERROR(VLOOKUP(A1043,Update!$C$2:$D$1569,2,FALSE),"")</f>
        <v>동굴 레밍</v>
      </c>
    </row>
    <row r="1044" spans="1:7" x14ac:dyDescent="0.45">
      <c r="A1044" s="1" t="str">
        <f t="shared" si="19"/>
        <v>PawnKindDef+BMT_CaveSpider.label</v>
      </c>
      <c r="B1044" s="1" t="s">
        <v>2762</v>
      </c>
      <c r="C1044" s="1" t="s">
        <v>400</v>
      </c>
      <c r="D1044" s="1" t="s">
        <v>401</v>
      </c>
      <c r="E1044" s="1" t="s">
        <v>4219</v>
      </c>
      <c r="G1044" t="str">
        <f>IFERROR(VLOOKUP(A1044,Update!$C$2:$D$1569,2,FALSE),"")</f>
        <v>동굴 거미</v>
      </c>
    </row>
    <row r="1045" spans="1:7" x14ac:dyDescent="0.45">
      <c r="A1045" s="1" t="str">
        <f t="shared" si="19"/>
        <v>PawnKindDef+BMT_ChemSnail.label</v>
      </c>
      <c r="B1045" s="1" t="s">
        <v>2762</v>
      </c>
      <c r="C1045" s="1" t="s">
        <v>428</v>
      </c>
      <c r="D1045" s="1" t="s">
        <v>429</v>
      </c>
      <c r="E1045" s="1" t="s">
        <v>4220</v>
      </c>
      <c r="G1045" t="str">
        <f>IFERROR(VLOOKUP(A1045,Update!$C$2:$D$1569,2,FALSE),"")</f>
        <v>화학 달팽이</v>
      </c>
    </row>
    <row r="1046" spans="1:7" x14ac:dyDescent="0.45">
      <c r="A1046" s="1" t="str">
        <f t="shared" si="19"/>
        <v>PawnKindDef+BMT_CrestedLizard.label</v>
      </c>
      <c r="B1046" s="1" t="s">
        <v>2762</v>
      </c>
      <c r="C1046" s="1" t="s">
        <v>454</v>
      </c>
      <c r="D1046" s="1" t="s">
        <v>455</v>
      </c>
      <c r="E1046" s="1" t="s">
        <v>4221</v>
      </c>
      <c r="G1046" t="str">
        <f>IFERROR(VLOOKUP(A1046,Update!$C$2:$D$1569,2,FALSE),"")</f>
        <v>볏 도마뱀</v>
      </c>
    </row>
    <row r="1047" spans="1:7" x14ac:dyDescent="0.45">
      <c r="A1047" s="1" t="str">
        <f t="shared" si="19"/>
        <v>PawnKindDef+BMT_CryoMammoth.label</v>
      </c>
      <c r="B1047" s="1" t="s">
        <v>2762</v>
      </c>
      <c r="C1047" s="1" t="s">
        <v>472</v>
      </c>
      <c r="D1047" s="1" t="s">
        <v>473</v>
      </c>
      <c r="E1047" s="1" t="s">
        <v>4222</v>
      </c>
      <c r="G1047" t="str">
        <f>IFERROR(VLOOKUP(A1047,Update!$C$2:$D$1569,2,FALSE),"")</f>
        <v>얼음 맘모스</v>
      </c>
    </row>
    <row r="1048" spans="1:7" x14ac:dyDescent="0.45">
      <c r="A1048" s="1" t="str">
        <f t="shared" si="19"/>
        <v>PawnKindDef+BMT_CryoMammoth.lifeStages.0.label</v>
      </c>
      <c r="B1048" s="1" t="s">
        <v>2762</v>
      </c>
      <c r="C1048" s="1" t="s">
        <v>2807</v>
      </c>
      <c r="D1048" s="1" t="s">
        <v>2808</v>
      </c>
      <c r="E1048" s="1" t="s">
        <v>4223</v>
      </c>
      <c r="G1048" t="str">
        <f>IFERROR(VLOOKUP(A1048,Update!$C$2:$D$1569,2,FALSE),"")</f>
        <v>새끼 맘모스</v>
      </c>
    </row>
    <row r="1049" spans="1:7" x14ac:dyDescent="0.45">
      <c r="A1049" s="1" t="str">
        <f t="shared" si="19"/>
        <v>PawnKindDef+BMT_CrystalBeetleLarvae.label</v>
      </c>
      <c r="B1049" s="1" t="s">
        <v>2762</v>
      </c>
      <c r="C1049" s="1" t="s">
        <v>489</v>
      </c>
      <c r="D1049" s="1" t="s">
        <v>490</v>
      </c>
      <c r="E1049" s="1" t="s">
        <v>4224</v>
      </c>
      <c r="G1049" t="str">
        <f>IFERROR(VLOOKUP(A1049,Update!$C$2:$D$1569,2,FALSE),"")</f>
        <v>크리스탈백 애벌레</v>
      </c>
    </row>
    <row r="1050" spans="1:7" x14ac:dyDescent="0.45">
      <c r="A1050" s="1" t="str">
        <f t="shared" si="19"/>
        <v>PawnKindDef+BMT_CrystalBeetleLarvae.lifeStages.0.label</v>
      </c>
      <c r="B1050" s="1" t="s">
        <v>2762</v>
      </c>
      <c r="C1050" s="1" t="s">
        <v>2811</v>
      </c>
      <c r="D1050" s="1" t="s">
        <v>490</v>
      </c>
      <c r="E1050" s="1" t="s">
        <v>4224</v>
      </c>
      <c r="G1050" t="str">
        <f>IFERROR(VLOOKUP(A1050,Update!$C$2:$D$1569,2,FALSE),"")</f>
        <v>크리스탈백 애벌레</v>
      </c>
    </row>
    <row r="1051" spans="1:7" x14ac:dyDescent="0.45">
      <c r="A1051" s="1" t="str">
        <f t="shared" si="19"/>
        <v>PawnKindDef+BMT_CrystalBeetleLarvae.lifeStages.1.label</v>
      </c>
      <c r="B1051" s="1" t="s">
        <v>2762</v>
      </c>
      <c r="C1051" s="1" t="s">
        <v>2813</v>
      </c>
      <c r="D1051" s="1" t="s">
        <v>490</v>
      </c>
      <c r="E1051" s="1" t="s">
        <v>4224</v>
      </c>
      <c r="G1051" t="str">
        <f>IFERROR(VLOOKUP(A1051,Update!$C$2:$D$1569,2,FALSE),"")</f>
        <v>크리스탈백 애벌레</v>
      </c>
    </row>
    <row r="1052" spans="1:7" x14ac:dyDescent="0.45">
      <c r="A1052" s="1" t="str">
        <f t="shared" si="19"/>
        <v>PawnKindDef+BMT_CrystalBeetleLarvae.lifeStages.2.label</v>
      </c>
      <c r="B1052" s="1" t="s">
        <v>2762</v>
      </c>
      <c r="C1052" s="1" t="s">
        <v>2815</v>
      </c>
      <c r="D1052" s="1" t="s">
        <v>490</v>
      </c>
      <c r="E1052" s="1" t="s">
        <v>4224</v>
      </c>
      <c r="G1052" t="str">
        <f>IFERROR(VLOOKUP(A1052,Update!$C$2:$D$1569,2,FALSE),"")</f>
        <v>크리스탈백 애벌레</v>
      </c>
    </row>
    <row r="1053" spans="1:7" x14ac:dyDescent="0.45">
      <c r="A1053" s="1" t="str">
        <f t="shared" si="19"/>
        <v>PawnKindDef+BMT_CrystalBeetlePupa.label</v>
      </c>
      <c r="B1053" s="1" t="s">
        <v>2762</v>
      </c>
      <c r="C1053" s="1" t="s">
        <v>499</v>
      </c>
      <c r="D1053" s="1" t="s">
        <v>500</v>
      </c>
      <c r="E1053" s="1" t="s">
        <v>4225</v>
      </c>
      <c r="G1053" t="str">
        <f>IFERROR(VLOOKUP(A1053,Update!$C$2:$D$1569,2,FALSE),"")</f>
        <v>크리스탈백 번데기</v>
      </c>
    </row>
    <row r="1054" spans="1:7" x14ac:dyDescent="0.45">
      <c r="A1054" s="1" t="str">
        <f t="shared" si="19"/>
        <v>PawnKindDef+BMT_CrystalBeetle.label</v>
      </c>
      <c r="B1054" s="1" t="s">
        <v>2762</v>
      </c>
      <c r="C1054" s="1" t="s">
        <v>507</v>
      </c>
      <c r="D1054" s="1" t="s">
        <v>508</v>
      </c>
      <c r="E1054" s="1" t="s">
        <v>4226</v>
      </c>
      <c r="G1054" t="str">
        <f>IFERROR(VLOOKUP(A1054,Update!$C$2:$D$1569,2,FALSE),"")</f>
        <v>크리스탈백 딱정벌레</v>
      </c>
    </row>
    <row r="1055" spans="1:7" x14ac:dyDescent="0.45">
      <c r="A1055" s="1" t="str">
        <f t="shared" si="19"/>
        <v>PawnKindDef+BMT_CrystalCrab_Sandstone.label</v>
      </c>
      <c r="B1055" s="1" t="s">
        <v>2762</v>
      </c>
      <c r="C1055" s="1" t="s">
        <v>523</v>
      </c>
      <c r="D1055" s="1" t="s">
        <v>2819</v>
      </c>
      <c r="E1055" s="1" t="s">
        <v>4227</v>
      </c>
      <c r="G1055" t="str">
        <f>IFERROR(VLOOKUP(A1055,Update!$C$2:$D$1569,2,FALSE),"")</f>
        <v>사암 크리스탈 게</v>
      </c>
    </row>
    <row r="1056" spans="1:7" x14ac:dyDescent="0.45">
      <c r="A1056" s="1" t="str">
        <f t="shared" si="19"/>
        <v>PawnKindDef+BMT_CrystalCrab_Marble.label</v>
      </c>
      <c r="B1056" s="1" t="s">
        <v>2762</v>
      </c>
      <c r="C1056" s="1" t="s">
        <v>566</v>
      </c>
      <c r="D1056" s="1" t="s">
        <v>2821</v>
      </c>
      <c r="E1056" s="1" t="s">
        <v>4228</v>
      </c>
      <c r="G1056" t="str">
        <f>IFERROR(VLOOKUP(A1056,Update!$C$2:$D$1569,2,FALSE),"")</f>
        <v>대리석 크리스탈 게</v>
      </c>
    </row>
    <row r="1057" spans="1:7" x14ac:dyDescent="0.45">
      <c r="A1057" s="1" t="str">
        <f t="shared" si="19"/>
        <v>PawnKindDef+BMT_CrystalCrab_Slate.label</v>
      </c>
      <c r="B1057" s="1" t="s">
        <v>2762</v>
      </c>
      <c r="C1057" s="1" t="s">
        <v>556</v>
      </c>
      <c r="D1057" s="1" t="s">
        <v>2823</v>
      </c>
      <c r="E1057" s="1" t="s">
        <v>4229</v>
      </c>
      <c r="G1057" t="str">
        <f>IFERROR(VLOOKUP(A1057,Update!$C$2:$D$1569,2,FALSE),"")</f>
        <v>점판암 크리스탈 게</v>
      </c>
    </row>
    <row r="1058" spans="1:7" x14ac:dyDescent="0.45">
      <c r="A1058" s="1" t="str">
        <f t="shared" si="19"/>
        <v>PawnKindDef+BMT_CrystalCrab_Limestone.label</v>
      </c>
      <c r="B1058" s="1" t="s">
        <v>2762</v>
      </c>
      <c r="C1058" s="1" t="s">
        <v>546</v>
      </c>
      <c r="D1058" s="1" t="s">
        <v>2825</v>
      </c>
      <c r="E1058" s="1" t="s">
        <v>4230</v>
      </c>
      <c r="G1058" t="str">
        <f>IFERROR(VLOOKUP(A1058,Update!$C$2:$D$1569,2,FALSE),"")</f>
        <v>석회암 크리스탈 게</v>
      </c>
    </row>
    <row r="1059" spans="1:7" x14ac:dyDescent="0.45">
      <c r="A1059" s="1" t="str">
        <f t="shared" si="19"/>
        <v>PawnKindDef+BMT_CrystalCrab_Granite.label</v>
      </c>
      <c r="B1059" s="1" t="s">
        <v>2762</v>
      </c>
      <c r="C1059" s="1" t="s">
        <v>536</v>
      </c>
      <c r="D1059" s="1" t="s">
        <v>2827</v>
      </c>
      <c r="E1059" s="1" t="s">
        <v>4231</v>
      </c>
      <c r="G1059" t="str">
        <f>IFERROR(VLOOKUP(A1059,Update!$C$2:$D$1569,2,FALSE),"")</f>
        <v>화강암 크리스탈 게</v>
      </c>
    </row>
    <row r="1060" spans="1:7" x14ac:dyDescent="0.45">
      <c r="A1060" s="1" t="str">
        <f t="shared" si="19"/>
        <v>PawnKindDef+BMT_CrystalCrab_Jade.label</v>
      </c>
      <c r="B1060" s="1" t="s">
        <v>2762</v>
      </c>
      <c r="C1060" s="1" t="s">
        <v>576</v>
      </c>
      <c r="D1060" s="1" t="s">
        <v>2829</v>
      </c>
      <c r="E1060" s="1" t="s">
        <v>4232</v>
      </c>
      <c r="G1060" t="str">
        <f>IFERROR(VLOOKUP(A1060,Update!$C$2:$D$1569,2,FALSE),"")</f>
        <v>비취 크리스탈 게</v>
      </c>
    </row>
    <row r="1061" spans="1:7" x14ac:dyDescent="0.45">
      <c r="A1061" s="1" t="str">
        <f t="shared" si="19"/>
        <v>PawnKindDef+BMT_CrystalCrab_Coral.label</v>
      </c>
      <c r="B1061" s="1" t="s">
        <v>2762</v>
      </c>
      <c r="C1061" s="1" t="s">
        <v>586</v>
      </c>
      <c r="D1061" s="1" t="s">
        <v>2829</v>
      </c>
      <c r="E1061" s="1" t="s">
        <v>4232</v>
      </c>
      <c r="G1061" t="str">
        <f>IFERROR(VLOOKUP(A1061,Update!$C$2:$D$1569,2,FALSE),"")</f>
        <v>비취 크리스탈 게</v>
      </c>
    </row>
    <row r="1062" spans="1:7" x14ac:dyDescent="0.45">
      <c r="A1062" s="1" t="str">
        <f t="shared" si="19"/>
        <v>PawnKindDef+BMT_CrystalFairyMole.label</v>
      </c>
      <c r="B1062" s="1" t="s">
        <v>2762</v>
      </c>
      <c r="C1062" s="1" t="s">
        <v>596</v>
      </c>
      <c r="D1062" s="1" t="s">
        <v>597</v>
      </c>
      <c r="E1062" s="1" t="s">
        <v>4233</v>
      </c>
      <c r="G1062" t="str">
        <f>IFERROR(VLOOKUP(A1062,Update!$C$2:$D$1569,2,FALSE),"")</f>
        <v>크리스탈 요정 두더지</v>
      </c>
    </row>
    <row r="1063" spans="1:7" x14ac:dyDescent="0.45">
      <c r="A1063" s="1" t="str">
        <f t="shared" si="19"/>
        <v>PawnKindDef+BMT_CrystalMantis.label</v>
      </c>
      <c r="B1063" s="1" t="s">
        <v>2762</v>
      </c>
      <c r="C1063" s="1" t="s">
        <v>608</v>
      </c>
      <c r="D1063" s="1" t="s">
        <v>609</v>
      </c>
      <c r="E1063" s="1" t="s">
        <v>4234</v>
      </c>
      <c r="G1063" t="str">
        <f>IFERROR(VLOOKUP(A1063,Update!$C$2:$D$1569,2,FALSE),"")</f>
        <v>크리스탈 흉내 사마귀</v>
      </c>
    </row>
    <row r="1064" spans="1:7" x14ac:dyDescent="0.45">
      <c r="A1064" s="1" t="str">
        <f t="shared" si="19"/>
        <v>PawnKindDef+BMT_Crystalope.label</v>
      </c>
      <c r="B1064" s="1" t="s">
        <v>2762</v>
      </c>
      <c r="C1064" s="1" t="s">
        <v>642</v>
      </c>
      <c r="D1064" s="1" t="s">
        <v>643</v>
      </c>
      <c r="E1064" s="1" t="s">
        <v>4235</v>
      </c>
      <c r="G1064" t="str">
        <f>IFERROR(VLOOKUP(A1064,Update!$C$2:$D$1569,2,FALSE),"")</f>
        <v>크리스탈 사슴</v>
      </c>
    </row>
    <row r="1065" spans="1:7" x14ac:dyDescent="0.45">
      <c r="A1065" s="1" t="str">
        <f t="shared" si="19"/>
        <v>PawnKindDef+BMT_Crystalope.lifeStages.0.label</v>
      </c>
      <c r="B1065" s="1" t="s">
        <v>2762</v>
      </c>
      <c r="C1065" s="1" t="s">
        <v>2835</v>
      </c>
      <c r="D1065" s="1" t="s">
        <v>2836</v>
      </c>
      <c r="E1065" s="1" t="s">
        <v>4236</v>
      </c>
      <c r="G1065" t="str">
        <f>IFERROR(VLOOKUP(A1065,Update!$C$2:$D$1569,2,FALSE),"")</f>
        <v>새끼 크리스탈사슴</v>
      </c>
    </row>
    <row r="1066" spans="1:7" x14ac:dyDescent="0.45">
      <c r="A1066" s="1" t="str">
        <f t="shared" si="19"/>
        <v>PawnKindDef+BMT_Crystalope.lifeStages.0.labelPlural</v>
      </c>
      <c r="B1066" s="1" t="s">
        <v>2762</v>
      </c>
      <c r="C1066" s="1" t="s">
        <v>2838</v>
      </c>
      <c r="D1066" s="1" t="s">
        <v>2839</v>
      </c>
      <c r="E1066" s="1" t="s">
        <v>4237</v>
      </c>
      <c r="G1066" t="str">
        <f>IFERROR(VLOOKUP(A1066,Update!$C$2:$D$1569,2,FALSE),"")</f>
        <v>새끼 크리스탈사슴들</v>
      </c>
    </row>
    <row r="1067" spans="1:7" x14ac:dyDescent="0.45">
      <c r="A1067" s="1" t="str">
        <f t="shared" si="19"/>
        <v>PawnKindDef+BMT_DarkAxolotl.label</v>
      </c>
      <c r="B1067" s="1" t="s">
        <v>2762</v>
      </c>
      <c r="C1067" s="1" t="s">
        <v>654</v>
      </c>
      <c r="D1067" s="1" t="s">
        <v>655</v>
      </c>
      <c r="E1067" s="1" t="s">
        <v>4238</v>
      </c>
      <c r="G1067" t="str">
        <f>IFERROR(VLOOKUP(A1067,Update!$C$2:$D$1569,2,FALSE),"")</f>
        <v>다크 아홀로틀</v>
      </c>
    </row>
    <row r="1068" spans="1:7" x14ac:dyDescent="0.45">
      <c r="A1068" s="1" t="str">
        <f t="shared" si="19"/>
        <v>PawnKindDef+BMT_DepthsPenguin.label</v>
      </c>
      <c r="B1068" s="1" t="s">
        <v>2762</v>
      </c>
      <c r="C1068" s="1" t="s">
        <v>675</v>
      </c>
      <c r="D1068" s="1" t="s">
        <v>676</v>
      </c>
      <c r="E1068" s="1" t="s">
        <v>4239</v>
      </c>
      <c r="G1068" t="str">
        <f>IFERROR(VLOOKUP(A1068,Update!$C$2:$D$1569,2,FALSE),"")</f>
        <v>심연 펭귄</v>
      </c>
    </row>
    <row r="1069" spans="1:7" x14ac:dyDescent="0.45">
      <c r="A1069" s="1" t="str">
        <f t="shared" si="19"/>
        <v>PawnKindDef+BMT_DepthsPenguin.labelPlural</v>
      </c>
      <c r="B1069" s="1" t="s">
        <v>2762</v>
      </c>
      <c r="C1069" s="1" t="s">
        <v>2843</v>
      </c>
      <c r="D1069" s="1" t="s">
        <v>2844</v>
      </c>
      <c r="E1069" s="1" t="s">
        <v>4240</v>
      </c>
      <c r="G1069" t="str">
        <f>IFERROR(VLOOKUP(A1069,Update!$C$2:$D$1569,2,FALSE),"")</f>
        <v>심연 펭귄들</v>
      </c>
    </row>
    <row r="1070" spans="1:7" x14ac:dyDescent="0.45">
      <c r="A1070" s="1" t="str">
        <f t="shared" si="19"/>
        <v>PawnKindDef+BMT_Diggerpede.label</v>
      </c>
      <c r="B1070" s="1" t="s">
        <v>2762</v>
      </c>
      <c r="C1070" s="1" t="s">
        <v>695</v>
      </c>
      <c r="D1070" s="1" t="s">
        <v>696</v>
      </c>
      <c r="E1070" s="1" t="s">
        <v>4241</v>
      </c>
      <c r="G1070" t="str">
        <f>IFERROR(VLOOKUP(A1070,Update!$C$2:$D$1569,2,FALSE),"")</f>
        <v>디거피드</v>
      </c>
    </row>
    <row r="1071" spans="1:7" x14ac:dyDescent="0.45">
      <c r="A1071" s="1" t="str">
        <f t="shared" si="19"/>
        <v>PawnKindDef+BMT_Diggerpede.lifeStages.0.label</v>
      </c>
      <c r="B1071" s="1" t="s">
        <v>2762</v>
      </c>
      <c r="C1071" s="1" t="s">
        <v>2847</v>
      </c>
      <c r="D1071" s="1" t="s">
        <v>2848</v>
      </c>
      <c r="E1071" s="1" t="s">
        <v>4242</v>
      </c>
      <c r="G1071" t="str">
        <f>IFERROR(VLOOKUP(A1071,Update!$C$2:$D$1569,2,FALSE),"")</f>
        <v>새끼 디거피드</v>
      </c>
    </row>
    <row r="1072" spans="1:7" x14ac:dyDescent="0.45">
      <c r="A1072" s="1" t="str">
        <f t="shared" si="19"/>
        <v>PawnKindDef+BMT_Diggerpede.lifeStages.0.labelPlural</v>
      </c>
      <c r="B1072" s="1" t="s">
        <v>2762</v>
      </c>
      <c r="C1072" s="1" t="s">
        <v>2850</v>
      </c>
      <c r="D1072" s="1" t="s">
        <v>2848</v>
      </c>
      <c r="E1072" s="1" t="s">
        <v>4242</v>
      </c>
      <c r="G1072" t="str">
        <f>IFERROR(VLOOKUP(A1072,Update!$C$2:$D$1569,2,FALSE),"")</f>
        <v>새끼 디거피드</v>
      </c>
    </row>
    <row r="1073" spans="1:7" x14ac:dyDescent="0.45">
      <c r="A1073" s="1" t="str">
        <f t="shared" si="19"/>
        <v>PawnKindDef+BMT_FacetMothLarvae.label</v>
      </c>
      <c r="B1073" s="1" t="s">
        <v>2762</v>
      </c>
      <c r="C1073" s="1" t="s">
        <v>705</v>
      </c>
      <c r="D1073" s="1" t="s">
        <v>2852</v>
      </c>
      <c r="E1073" s="1" t="s">
        <v>4243</v>
      </c>
      <c r="G1073" t="str">
        <f>IFERROR(VLOOKUP(A1073,Update!$C$2:$D$1569,2,FALSE),"")</f>
        <v>파셋 애벌레</v>
      </c>
    </row>
    <row r="1074" spans="1:7" x14ac:dyDescent="0.45">
      <c r="A1074" s="1" t="str">
        <f t="shared" si="19"/>
        <v>PawnKindDef+BMT_FacetMothPupa.label</v>
      </c>
      <c r="B1074" s="1" t="s">
        <v>2762</v>
      </c>
      <c r="C1074" s="1" t="s">
        <v>715</v>
      </c>
      <c r="D1074" s="1" t="s">
        <v>716</v>
      </c>
      <c r="E1074" s="1" t="s">
        <v>4244</v>
      </c>
      <c r="G1074" t="str">
        <f>IFERROR(VLOOKUP(A1074,Update!$C$2:$D$1569,2,FALSE),"")</f>
        <v>파셋 번데기</v>
      </c>
    </row>
    <row r="1075" spans="1:7" x14ac:dyDescent="0.45">
      <c r="A1075" s="1" t="str">
        <f t="shared" si="19"/>
        <v>PawnKindDef+BMT_FacetMoth.label</v>
      </c>
      <c r="B1075" s="1" t="s">
        <v>2762</v>
      </c>
      <c r="C1075" s="1" t="s">
        <v>723</v>
      </c>
      <c r="D1075" s="1" t="s">
        <v>724</v>
      </c>
      <c r="E1075" s="1" t="s">
        <v>4245</v>
      </c>
      <c r="G1075" t="str">
        <f>IFERROR(VLOOKUP(A1075,Update!$C$2:$D$1569,2,FALSE),"")</f>
        <v>파셋 나방</v>
      </c>
    </row>
    <row r="1076" spans="1:7" x14ac:dyDescent="0.45">
      <c r="A1076" s="1" t="str">
        <f t="shared" si="19"/>
        <v>PawnKindDef+BMT_FireSalamander.label</v>
      </c>
      <c r="B1076" s="1" t="s">
        <v>2762</v>
      </c>
      <c r="C1076" s="1" t="s">
        <v>739</v>
      </c>
      <c r="D1076" s="1" t="s">
        <v>740</v>
      </c>
      <c r="E1076" s="1" t="s">
        <v>4246</v>
      </c>
      <c r="G1076" t="str">
        <f>IFERROR(VLOOKUP(A1076,Update!$C$2:$D$1569,2,FALSE),"")</f>
        <v>파이어 살라맨더</v>
      </c>
    </row>
    <row r="1077" spans="1:7" x14ac:dyDescent="0.45">
      <c r="A1077" s="1" t="str">
        <f t="shared" si="19"/>
        <v>PawnKindDef+BMT_FleeceSpider.label</v>
      </c>
      <c r="B1077" s="1" t="s">
        <v>2762</v>
      </c>
      <c r="C1077" s="1" t="s">
        <v>763</v>
      </c>
      <c r="D1077" s="1" t="s">
        <v>2857</v>
      </c>
      <c r="E1077" s="1" t="s">
        <v>4247</v>
      </c>
      <c r="G1077" t="str">
        <f>IFERROR(VLOOKUP(A1077,Update!$C$2:$D$1569,2,FALSE),"")</f>
        <v>양털 거미</v>
      </c>
    </row>
    <row r="1078" spans="1:7" x14ac:dyDescent="0.45">
      <c r="A1078" s="1" t="str">
        <f t="shared" si="19"/>
        <v>PawnKindDef+BMT_FoundryBeetleLarvae.label</v>
      </c>
      <c r="B1078" s="1" t="s">
        <v>2762</v>
      </c>
      <c r="C1078" s="1" t="s">
        <v>779</v>
      </c>
      <c r="D1078" s="1" t="s">
        <v>780</v>
      </c>
      <c r="E1078" s="1" t="s">
        <v>4248</v>
      </c>
      <c r="G1078" t="str">
        <f>IFERROR(VLOOKUP(A1078,Update!$C$2:$D$1569,2,FALSE),"")</f>
        <v>파운드리 애벌레</v>
      </c>
    </row>
    <row r="1079" spans="1:7" x14ac:dyDescent="0.45">
      <c r="A1079" s="1" t="str">
        <f t="shared" si="19"/>
        <v>PawnKindDef+BMT_FoundryBeetleLarvae.lifeStages.0.label</v>
      </c>
      <c r="B1079" s="1" t="s">
        <v>2762</v>
      </c>
      <c r="C1079" s="1" t="s">
        <v>2860</v>
      </c>
      <c r="D1079" s="1" t="s">
        <v>780</v>
      </c>
      <c r="E1079" s="1" t="s">
        <v>4248</v>
      </c>
      <c r="G1079" t="str">
        <f>IFERROR(VLOOKUP(A1079,Update!$C$2:$D$1569,2,FALSE),"")</f>
        <v>파운드리 애벌레</v>
      </c>
    </row>
    <row r="1080" spans="1:7" x14ac:dyDescent="0.45">
      <c r="A1080" s="1" t="str">
        <f t="shared" si="19"/>
        <v>PawnKindDef+BMT_FoundryBeetleLarvae.lifeStages.1.label</v>
      </c>
      <c r="B1080" s="1" t="s">
        <v>2762</v>
      </c>
      <c r="C1080" s="1" t="s">
        <v>2862</v>
      </c>
      <c r="D1080" s="1" t="s">
        <v>780</v>
      </c>
      <c r="E1080" s="1" t="s">
        <v>4248</v>
      </c>
      <c r="G1080" t="str">
        <f>IFERROR(VLOOKUP(A1080,Update!$C$2:$D$1569,2,FALSE),"")</f>
        <v>파운드리 애벌레</v>
      </c>
    </row>
    <row r="1081" spans="1:7" x14ac:dyDescent="0.45">
      <c r="A1081" s="1" t="str">
        <f t="shared" si="19"/>
        <v>PawnKindDef+BMT_FoundryBeetleLarvae.lifeStages.2.label</v>
      </c>
      <c r="B1081" s="1" t="s">
        <v>2762</v>
      </c>
      <c r="C1081" s="1" t="s">
        <v>2864</v>
      </c>
      <c r="D1081" s="1" t="s">
        <v>780</v>
      </c>
      <c r="E1081" s="1" t="s">
        <v>4248</v>
      </c>
      <c r="G1081" t="str">
        <f>IFERROR(VLOOKUP(A1081,Update!$C$2:$D$1569,2,FALSE),"")</f>
        <v>파운드리 애벌레</v>
      </c>
    </row>
    <row r="1082" spans="1:7" x14ac:dyDescent="0.45">
      <c r="A1082" s="1" t="str">
        <f t="shared" si="19"/>
        <v>PawnKindDef+BMT_FoundryBeetlePupa.label</v>
      </c>
      <c r="B1082" s="1" t="s">
        <v>2762</v>
      </c>
      <c r="C1082" s="1" t="s">
        <v>789</v>
      </c>
      <c r="D1082" s="1" t="s">
        <v>790</v>
      </c>
      <c r="E1082" s="1" t="s">
        <v>4249</v>
      </c>
      <c r="G1082" t="str">
        <f>IFERROR(VLOOKUP(A1082,Update!$C$2:$D$1569,2,FALSE),"")</f>
        <v>파운드리 번데기</v>
      </c>
    </row>
    <row r="1083" spans="1:7" x14ac:dyDescent="0.45">
      <c r="A1083" s="1" t="str">
        <f t="shared" si="19"/>
        <v>PawnKindDef+BMT_FoundryBeetle.label</v>
      </c>
      <c r="B1083" s="1" t="s">
        <v>2762</v>
      </c>
      <c r="C1083" s="1" t="s">
        <v>797</v>
      </c>
      <c r="D1083" s="1" t="s">
        <v>798</v>
      </c>
      <c r="E1083" s="1" t="s">
        <v>4250</v>
      </c>
      <c r="G1083" t="str">
        <f>IFERROR(VLOOKUP(A1083,Update!$C$2:$D$1569,2,FALSE),"")</f>
        <v>파운드리 딱정벌레</v>
      </c>
    </row>
    <row r="1084" spans="1:7" x14ac:dyDescent="0.45">
      <c r="A1084" s="1" t="str">
        <f t="shared" si="19"/>
        <v>PawnKindDef+BMT_FrostFrog.label</v>
      </c>
      <c r="B1084" s="1" t="s">
        <v>2762</v>
      </c>
      <c r="C1084" s="1" t="s">
        <v>814</v>
      </c>
      <c r="D1084" s="1" t="s">
        <v>815</v>
      </c>
      <c r="E1084" s="1" t="s">
        <v>4251</v>
      </c>
      <c r="G1084" t="str">
        <f>IFERROR(VLOOKUP(A1084,Update!$C$2:$D$1569,2,FALSE),"")</f>
        <v>서리 개구리</v>
      </c>
    </row>
    <row r="1085" spans="1:7" x14ac:dyDescent="0.45">
      <c r="A1085" s="1" t="str">
        <f t="shared" si="19"/>
        <v>PawnKindDef+BMT_FungalFerret.label</v>
      </c>
      <c r="B1085" s="1" t="s">
        <v>2762</v>
      </c>
      <c r="C1085" s="1" t="s">
        <v>820</v>
      </c>
      <c r="D1085" s="1" t="s">
        <v>821</v>
      </c>
      <c r="E1085" s="1" t="s">
        <v>4252</v>
      </c>
      <c r="G1085" t="str">
        <f>IFERROR(VLOOKUP(A1085,Update!$C$2:$D$1569,2,FALSE),"")</f>
        <v>곰팡이 페럿</v>
      </c>
    </row>
    <row r="1086" spans="1:7" x14ac:dyDescent="0.45">
      <c r="A1086" s="1" t="str">
        <f t="shared" si="19"/>
        <v>PawnKindDef+BMT_FungalFerret.lifeStages.0.label</v>
      </c>
      <c r="B1086" s="1" t="s">
        <v>2762</v>
      </c>
      <c r="C1086" s="1" t="s">
        <v>2870</v>
      </c>
      <c r="D1086" s="1" t="s">
        <v>2871</v>
      </c>
      <c r="E1086" s="1" t="s">
        <v>4253</v>
      </c>
      <c r="G1086" t="str">
        <f>IFERROR(VLOOKUP(A1086,Update!$C$2:$D$1569,2,FALSE),"")</f>
        <v>새끼 페럿</v>
      </c>
    </row>
    <row r="1087" spans="1:7" x14ac:dyDescent="0.45">
      <c r="A1087" s="1" t="str">
        <f t="shared" si="19"/>
        <v>PawnKindDef+BMT_FungalFerret.lifeStages.0.labelPlural</v>
      </c>
      <c r="B1087" s="1" t="s">
        <v>2762</v>
      </c>
      <c r="C1087" s="1" t="s">
        <v>2873</v>
      </c>
      <c r="D1087" s="1" t="s">
        <v>2874</v>
      </c>
      <c r="E1087" s="1" t="s">
        <v>4254</v>
      </c>
      <c r="G1087" t="str">
        <f>IFERROR(VLOOKUP(A1087,Update!$C$2:$D$1569,2,FALSE),"")</f>
        <v>새끼 페럿들</v>
      </c>
    </row>
    <row r="1088" spans="1:7" x14ac:dyDescent="0.45">
      <c r="A1088" s="1" t="str">
        <f t="shared" si="19"/>
        <v>PawnKindDef+BMT_FungalMantis.label</v>
      </c>
      <c r="B1088" s="1" t="s">
        <v>2762</v>
      </c>
      <c r="C1088" s="1" t="s">
        <v>832</v>
      </c>
      <c r="D1088" s="1" t="s">
        <v>833</v>
      </c>
      <c r="E1088" s="1" t="s">
        <v>4255</v>
      </c>
      <c r="G1088" t="str">
        <f>IFERROR(VLOOKUP(A1088,Update!$C$2:$D$1569,2,FALSE),"")</f>
        <v>곰팡이 흉내 사마귀</v>
      </c>
    </row>
    <row r="1089" spans="1:7" x14ac:dyDescent="0.45">
      <c r="A1089" s="1" t="str">
        <f t="shared" si="19"/>
        <v>PawnKindDef+BMT_FungalWeevil.label</v>
      </c>
      <c r="B1089" s="1" t="s">
        <v>2762</v>
      </c>
      <c r="C1089" s="1" t="s">
        <v>862</v>
      </c>
      <c r="D1089" s="1" t="s">
        <v>863</v>
      </c>
      <c r="E1089" s="1" t="s">
        <v>4256</v>
      </c>
      <c r="G1089" t="str">
        <f>IFERROR(VLOOKUP(A1089,Update!$C$2:$D$1569,2,FALSE),"")</f>
        <v>곰팡이 바구미</v>
      </c>
    </row>
    <row r="1090" spans="1:7" x14ac:dyDescent="0.45">
      <c r="A1090" s="1" t="str">
        <f t="shared" si="19"/>
        <v>PawnKindDef+BMT_GiantSlug.label</v>
      </c>
      <c r="B1090" s="1" t="s">
        <v>2762</v>
      </c>
      <c r="C1090" s="1" t="s">
        <v>878</v>
      </c>
      <c r="D1090" s="1" t="s">
        <v>879</v>
      </c>
      <c r="E1090" s="1" t="s">
        <v>4257</v>
      </c>
      <c r="G1090" t="str">
        <f>IFERROR(VLOOKUP(A1090,Update!$C$2:$D$1569,2,FALSE),"")</f>
        <v>자이언트 민달팽이</v>
      </c>
    </row>
    <row r="1091" spans="1:7" x14ac:dyDescent="0.45">
      <c r="A1091" s="1" t="str">
        <f t="shared" si="19"/>
        <v>PawnKindDef+BMT_GiantSnail.label</v>
      </c>
      <c r="B1091" s="1" t="s">
        <v>2762</v>
      </c>
      <c r="C1091" s="1" t="s">
        <v>901</v>
      </c>
      <c r="D1091" s="1" t="s">
        <v>902</v>
      </c>
      <c r="E1091" s="1" t="s">
        <v>4258</v>
      </c>
      <c r="G1091" t="str">
        <f>IFERROR(VLOOKUP(A1091,Update!$C$2:$D$1569,2,FALSE),"")</f>
        <v>자이언트 달팽이</v>
      </c>
    </row>
    <row r="1092" spans="1:7" x14ac:dyDescent="0.45">
      <c r="A1092" s="1" t="str">
        <f t="shared" si="19"/>
        <v>PawnKindDef+BMT_GlowSlug.label</v>
      </c>
      <c r="B1092" s="1" t="s">
        <v>2762</v>
      </c>
      <c r="C1092" s="1" t="s">
        <v>915</v>
      </c>
      <c r="D1092" s="1" t="s">
        <v>916</v>
      </c>
      <c r="E1092" s="1" t="s">
        <v>4259</v>
      </c>
      <c r="G1092" t="str">
        <f>IFERROR(VLOOKUP(A1092,Update!$C$2:$D$1569,2,FALSE),"")</f>
        <v>발광 민달팽이</v>
      </c>
    </row>
    <row r="1093" spans="1:7" x14ac:dyDescent="0.45">
      <c r="A1093" s="1" t="str">
        <f t="shared" si="19"/>
        <v>PawnKindDef+BMT_GlowSnail.label</v>
      </c>
      <c r="B1093" s="1" t="s">
        <v>2762</v>
      </c>
      <c r="C1093" s="1" t="s">
        <v>929</v>
      </c>
      <c r="D1093" s="1" t="s">
        <v>930</v>
      </c>
      <c r="E1093" s="1" t="s">
        <v>4260</v>
      </c>
      <c r="G1093" t="str">
        <f>IFERROR(VLOOKUP(A1093,Update!$C$2:$D$1569,2,FALSE),"")</f>
        <v>발광 달팽이</v>
      </c>
    </row>
    <row r="1094" spans="1:7" x14ac:dyDescent="0.45">
      <c r="A1094" s="1" t="str">
        <f t="shared" si="19"/>
        <v>PawnKindDef+BMT_Goeto.label</v>
      </c>
      <c r="B1094" s="1" t="s">
        <v>2762</v>
      </c>
      <c r="C1094" s="1" t="s">
        <v>943</v>
      </c>
      <c r="D1094" s="1" t="s">
        <v>944</v>
      </c>
      <c r="E1094" s="1" t="s">
        <v>4261</v>
      </c>
      <c r="G1094" t="str">
        <f>IFERROR(VLOOKUP(A1094,Update!$C$2:$D$1569,2,FALSE),"")</f>
        <v>고토 두꺼비</v>
      </c>
    </row>
    <row r="1095" spans="1:7" x14ac:dyDescent="0.45">
      <c r="A1095" s="1" t="str">
        <f t="shared" si="19"/>
        <v>PawnKindDef+BMT_Goeto.lifeStages.0.label</v>
      </c>
      <c r="B1095" s="1" t="s">
        <v>2762</v>
      </c>
      <c r="C1095" s="1" t="s">
        <v>2883</v>
      </c>
      <c r="D1095" s="1" t="s">
        <v>2884</v>
      </c>
      <c r="E1095" s="1" t="s">
        <v>4262</v>
      </c>
      <c r="G1095" t="str">
        <f>IFERROR(VLOOKUP(A1095,Update!$C$2:$D$1569,2,FALSE),"")</f>
        <v>고토 두꺼비 올챙이</v>
      </c>
    </row>
    <row r="1096" spans="1:7" x14ac:dyDescent="0.45">
      <c r="A1096" s="1" t="str">
        <f t="shared" ref="A1096:A1159" si="20">_xlfn.TEXTJOIN("+",,B1096,C1096)</f>
        <v>PawnKindDef+BMT_Goeto.lifeStages.1.label</v>
      </c>
      <c r="B1096" s="1" t="s">
        <v>2762</v>
      </c>
      <c r="C1096" s="1" t="s">
        <v>2886</v>
      </c>
      <c r="D1096" s="1" t="s">
        <v>2887</v>
      </c>
      <c r="E1096" s="1" t="s">
        <v>4263</v>
      </c>
      <c r="G1096" t="str">
        <f>IFERROR(VLOOKUP(A1096,Update!$C$2:$D$1569,2,FALSE),"")</f>
        <v>새끼 고토 두꺼비</v>
      </c>
    </row>
    <row r="1097" spans="1:7" x14ac:dyDescent="0.45">
      <c r="A1097" s="1" t="str">
        <f t="shared" si="20"/>
        <v>PawnKindDef+BMT_HungeringHydra.label</v>
      </c>
      <c r="B1097" s="1" t="s">
        <v>2762</v>
      </c>
      <c r="C1097" s="1" t="s">
        <v>967</v>
      </c>
      <c r="D1097" s="1" t="s">
        <v>968</v>
      </c>
      <c r="E1097" s="1" t="s">
        <v>4181</v>
      </c>
      <c r="G1097" t="str">
        <f>IFERROR(VLOOKUP(A1097,Update!$C$2:$D$1569,2,FALSE),"")</f>
        <v>굶주린 히드라</v>
      </c>
    </row>
    <row r="1098" spans="1:7" x14ac:dyDescent="0.45">
      <c r="A1098" s="1" t="str">
        <f t="shared" si="20"/>
        <v>PawnKindDef+BMT_Jellypot.label</v>
      </c>
      <c r="B1098" s="1" t="s">
        <v>2762</v>
      </c>
      <c r="C1098" s="1" t="s">
        <v>981</v>
      </c>
      <c r="D1098" s="1" t="s">
        <v>982</v>
      </c>
      <c r="E1098" s="1" t="s">
        <v>4264</v>
      </c>
      <c r="G1098" t="str">
        <f>IFERROR(VLOOKUP(A1098,Update!$C$2:$D$1569,2,FALSE),"")</f>
        <v>젤리팟</v>
      </c>
    </row>
    <row r="1099" spans="1:7" x14ac:dyDescent="0.45">
      <c r="A1099" s="1" t="str">
        <f t="shared" si="20"/>
        <v>PawnKindDef+BMT_JewelBeetleLarvae.label</v>
      </c>
      <c r="B1099" s="1" t="s">
        <v>2762</v>
      </c>
      <c r="C1099" s="1" t="s">
        <v>991</v>
      </c>
      <c r="D1099" s="1" t="s">
        <v>992</v>
      </c>
      <c r="E1099" s="1" t="s">
        <v>4265</v>
      </c>
      <c r="G1099" t="str">
        <f>IFERROR(VLOOKUP(A1099,Update!$C$2:$D$1569,2,FALSE),"")</f>
        <v>보석 애벌레</v>
      </c>
    </row>
    <row r="1100" spans="1:7" x14ac:dyDescent="0.45">
      <c r="A1100" s="1" t="str">
        <f t="shared" si="20"/>
        <v>PawnKindDef+BMT_JewelBeetleLarvae.lifeStages.0.label</v>
      </c>
      <c r="B1100" s="1" t="s">
        <v>2762</v>
      </c>
      <c r="C1100" s="1" t="s">
        <v>2892</v>
      </c>
      <c r="D1100" s="1" t="s">
        <v>992</v>
      </c>
      <c r="E1100" s="1" t="s">
        <v>4265</v>
      </c>
      <c r="G1100" t="str">
        <f>IFERROR(VLOOKUP(A1100,Update!$C$2:$D$1569,2,FALSE),"")</f>
        <v>보석 애벌레</v>
      </c>
    </row>
    <row r="1101" spans="1:7" x14ac:dyDescent="0.45">
      <c r="A1101" s="1" t="str">
        <f t="shared" si="20"/>
        <v>PawnKindDef+BMT_JewelBeetleLarvae.lifeStages.1.label</v>
      </c>
      <c r="B1101" s="1" t="s">
        <v>2762</v>
      </c>
      <c r="C1101" s="1" t="s">
        <v>2894</v>
      </c>
      <c r="D1101" s="1" t="s">
        <v>992</v>
      </c>
      <c r="E1101" s="1" t="s">
        <v>4265</v>
      </c>
      <c r="G1101" t="str">
        <f>IFERROR(VLOOKUP(A1101,Update!$C$2:$D$1569,2,FALSE),"")</f>
        <v>보석 애벌레</v>
      </c>
    </row>
    <row r="1102" spans="1:7" x14ac:dyDescent="0.45">
      <c r="A1102" s="1" t="str">
        <f t="shared" si="20"/>
        <v>PawnKindDef+BMT_JewelBeetleLarvae.lifeStages.2.label</v>
      </c>
      <c r="B1102" s="1" t="s">
        <v>2762</v>
      </c>
      <c r="C1102" s="1" t="s">
        <v>2896</v>
      </c>
      <c r="D1102" s="1" t="s">
        <v>992</v>
      </c>
      <c r="E1102" s="1" t="s">
        <v>4265</v>
      </c>
      <c r="G1102" t="str">
        <f>IFERROR(VLOOKUP(A1102,Update!$C$2:$D$1569,2,FALSE),"")</f>
        <v>보석 애벌레</v>
      </c>
    </row>
    <row r="1103" spans="1:7" x14ac:dyDescent="0.45">
      <c r="A1103" s="1" t="str">
        <f t="shared" si="20"/>
        <v>PawnKindDef+BMT_JewelBeetlePupa.label</v>
      </c>
      <c r="B1103" s="1" t="s">
        <v>2762</v>
      </c>
      <c r="C1103" s="1" t="s">
        <v>1001</v>
      </c>
      <c r="D1103" s="1" t="s">
        <v>1002</v>
      </c>
      <c r="E1103" s="1" t="s">
        <v>4266</v>
      </c>
      <c r="G1103" t="str">
        <f>IFERROR(VLOOKUP(A1103,Update!$C$2:$D$1569,2,FALSE),"")</f>
        <v>보석 번데기</v>
      </c>
    </row>
    <row r="1104" spans="1:7" x14ac:dyDescent="0.45">
      <c r="A1104" s="1" t="str">
        <f t="shared" si="20"/>
        <v>PawnKindDef+BMT_JewelBeetle.label</v>
      </c>
      <c r="B1104" s="1" t="s">
        <v>2762</v>
      </c>
      <c r="C1104" s="1" t="s">
        <v>1009</v>
      </c>
      <c r="D1104" s="1" t="s">
        <v>1010</v>
      </c>
      <c r="E1104" s="1" t="s">
        <v>4267</v>
      </c>
      <c r="G1104" t="str">
        <f>IFERROR(VLOOKUP(A1104,Update!$C$2:$D$1569,2,FALSE),"")</f>
        <v>보석 딱정벌레</v>
      </c>
    </row>
    <row r="1105" spans="1:7" x14ac:dyDescent="0.45">
      <c r="A1105" s="1" t="str">
        <f t="shared" si="20"/>
        <v>PawnKindDef+BMT_Jewelbug.label</v>
      </c>
      <c r="B1105" s="1" t="s">
        <v>2762</v>
      </c>
      <c r="C1105" s="1" t="s">
        <v>1025</v>
      </c>
      <c r="D1105" s="1" t="s">
        <v>1026</v>
      </c>
      <c r="E1105" s="1" t="s">
        <v>4268</v>
      </c>
      <c r="G1105" t="str">
        <f>IFERROR(VLOOKUP(A1105,Update!$C$2:$D$1569,2,FALSE),"")</f>
        <v>보석벌레</v>
      </c>
    </row>
    <row r="1106" spans="1:7" x14ac:dyDescent="0.45">
      <c r="A1106" s="1" t="str">
        <f t="shared" si="20"/>
        <v>PawnKindDef+BMT_MaceDrake.label</v>
      </c>
      <c r="B1106" s="1" t="s">
        <v>2762</v>
      </c>
      <c r="C1106" s="1" t="s">
        <v>1041</v>
      </c>
      <c r="D1106" s="1" t="s">
        <v>1042</v>
      </c>
      <c r="E1106" s="1" t="s">
        <v>4269</v>
      </c>
      <c r="G1106" t="str">
        <f>IFERROR(VLOOKUP(A1106,Update!$C$2:$D$1569,2,FALSE),"")</f>
        <v>메이스 드레이크</v>
      </c>
    </row>
    <row r="1107" spans="1:7" x14ac:dyDescent="0.45">
      <c r="A1107" s="1" t="str">
        <f t="shared" si="20"/>
        <v>PawnKindDef+BMT_MagmaLizard.label</v>
      </c>
      <c r="B1107" s="1" t="s">
        <v>2762</v>
      </c>
      <c r="C1107" s="1" t="s">
        <v>1070</v>
      </c>
      <c r="D1107" s="1" t="s">
        <v>1071</v>
      </c>
      <c r="E1107" s="1" t="s">
        <v>4270</v>
      </c>
      <c r="G1107" t="str">
        <f>IFERROR(VLOOKUP(A1107,Update!$C$2:$D$1569,2,FALSE),"")</f>
        <v>마그마 리자드</v>
      </c>
    </row>
    <row r="1108" spans="1:7" x14ac:dyDescent="0.45">
      <c r="A1108" s="1" t="str">
        <f t="shared" si="20"/>
        <v>PawnKindDef+BMT_Maxolotl.label</v>
      </c>
      <c r="B1108" s="1" t="s">
        <v>2762</v>
      </c>
      <c r="C1108" s="1" t="s">
        <v>1088</v>
      </c>
      <c r="D1108" s="1" t="s">
        <v>1089</v>
      </c>
      <c r="E1108" s="1" t="s">
        <v>4271</v>
      </c>
      <c r="G1108" t="str">
        <f>IFERROR(VLOOKUP(A1108,Update!$C$2:$D$1569,2,FALSE),"")</f>
        <v>마홀로틀</v>
      </c>
    </row>
    <row r="1109" spans="1:7" x14ac:dyDescent="0.45">
      <c r="A1109" s="1" t="str">
        <f t="shared" si="20"/>
        <v>PawnKindDef+BMT_Megabat.label</v>
      </c>
      <c r="B1109" s="1" t="s">
        <v>2762</v>
      </c>
      <c r="C1109" s="1" t="s">
        <v>1109</v>
      </c>
      <c r="D1109" s="1" t="s">
        <v>1110</v>
      </c>
      <c r="E1109" s="1" t="s">
        <v>4272</v>
      </c>
      <c r="G1109" t="str">
        <f>IFERROR(VLOOKUP(A1109,Update!$C$2:$D$1569,2,FALSE),"")</f>
        <v>메가뱃</v>
      </c>
    </row>
    <row r="1110" spans="1:7" x14ac:dyDescent="0.45">
      <c r="A1110" s="1" t="str">
        <f t="shared" si="20"/>
        <v>PawnKindDef+BMT_Megapleura.label</v>
      </c>
      <c r="B1110" s="1" t="s">
        <v>2762</v>
      </c>
      <c r="C1110" s="1" t="s">
        <v>1125</v>
      </c>
      <c r="D1110" s="1" t="s">
        <v>1126</v>
      </c>
      <c r="E1110" s="1" t="s">
        <v>4273</v>
      </c>
      <c r="G1110" t="str">
        <f>IFERROR(VLOOKUP(A1110,Update!$C$2:$D$1569,2,FALSE),"")</f>
        <v>메가플루라</v>
      </c>
    </row>
    <row r="1111" spans="1:7" x14ac:dyDescent="0.45">
      <c r="A1111" s="1" t="str">
        <f t="shared" si="20"/>
        <v>PawnKindDef+BMT_MetalloSnail.label</v>
      </c>
      <c r="B1111" s="1" t="s">
        <v>2762</v>
      </c>
      <c r="C1111" s="1" t="s">
        <v>1141</v>
      </c>
      <c r="D1111" s="1" t="s">
        <v>2906</v>
      </c>
      <c r="E1111" s="1" t="s">
        <v>4274</v>
      </c>
      <c r="G1111" t="str">
        <f>IFERROR(VLOOKUP(A1111,Update!$C$2:$D$1569,2,FALSE),"")</f>
        <v>메탈로 달팽이</v>
      </c>
    </row>
    <row r="1112" spans="1:7" x14ac:dyDescent="0.45">
      <c r="A1112" s="1" t="str">
        <f t="shared" si="20"/>
        <v>PawnKindDef+BMT_Mole.label</v>
      </c>
      <c r="B1112" s="1" t="s">
        <v>2762</v>
      </c>
      <c r="C1112" s="1" t="s">
        <v>1158</v>
      </c>
      <c r="D1112" s="1" t="s">
        <v>1159</v>
      </c>
      <c r="E1112" s="1" t="s">
        <v>4275</v>
      </c>
      <c r="G1112" t="str">
        <f>IFERROR(VLOOKUP(A1112,Update!$C$2:$D$1569,2,FALSE),"")</f>
        <v>두더지</v>
      </c>
    </row>
    <row r="1113" spans="1:7" x14ac:dyDescent="0.45">
      <c r="A1113" s="1" t="str">
        <f t="shared" si="20"/>
        <v>PawnKindDef+BMT_Mole.lifeStages.0.label</v>
      </c>
      <c r="B1113" s="1" t="s">
        <v>2762</v>
      </c>
      <c r="C1113" s="1" t="s">
        <v>2909</v>
      </c>
      <c r="D1113" s="1" t="s">
        <v>2910</v>
      </c>
      <c r="E1113" s="1" t="s">
        <v>4276</v>
      </c>
      <c r="G1113" t="str">
        <f>IFERROR(VLOOKUP(A1113,Update!$C$2:$D$1569,2,FALSE),"")</f>
        <v>새끼 두더지</v>
      </c>
    </row>
    <row r="1114" spans="1:7" x14ac:dyDescent="0.45">
      <c r="A1114" s="1" t="str">
        <f t="shared" si="20"/>
        <v>PawnKindDef+BMT_Mole.lifeStages.0.labelPlural</v>
      </c>
      <c r="B1114" s="1" t="s">
        <v>2762</v>
      </c>
      <c r="C1114" s="1" t="s">
        <v>2912</v>
      </c>
      <c r="D1114" s="1" t="s">
        <v>2913</v>
      </c>
      <c r="E1114" s="1" t="s">
        <v>4277</v>
      </c>
      <c r="G1114" t="str">
        <f>IFERROR(VLOOKUP(A1114,Update!$C$2:$D$1569,2,FALSE),"")</f>
        <v>새끼 두더지들</v>
      </c>
    </row>
    <row r="1115" spans="1:7" x14ac:dyDescent="0.45">
      <c r="A1115" s="1" t="str">
        <f t="shared" si="20"/>
        <v>PawnKindDef+BMT_MossBeetleLarvae.label</v>
      </c>
      <c r="B1115" s="1" t="s">
        <v>2762</v>
      </c>
      <c r="C1115" s="1" t="s">
        <v>1170</v>
      </c>
      <c r="D1115" s="1" t="s">
        <v>2915</v>
      </c>
      <c r="E1115" s="1" t="s">
        <v>4278</v>
      </c>
      <c r="G1115" t="str">
        <f>IFERROR(VLOOKUP(A1115,Update!$C$2:$D$1569,2,FALSE),"")</f>
        <v>이끼 애벌레</v>
      </c>
    </row>
    <row r="1116" spans="1:7" x14ac:dyDescent="0.45">
      <c r="A1116" s="1" t="str">
        <f t="shared" si="20"/>
        <v>PawnKindDef+BMT_MossBeetlePupa.label</v>
      </c>
      <c r="B1116" s="1" t="s">
        <v>2762</v>
      </c>
      <c r="C1116" s="1" t="s">
        <v>1180</v>
      </c>
      <c r="D1116" s="1" t="s">
        <v>1181</v>
      </c>
      <c r="E1116" s="1" t="s">
        <v>4279</v>
      </c>
      <c r="G1116" t="str">
        <f>IFERROR(VLOOKUP(A1116,Update!$C$2:$D$1569,2,FALSE),"")</f>
        <v>이끼 번데기</v>
      </c>
    </row>
    <row r="1117" spans="1:7" x14ac:dyDescent="0.45">
      <c r="A1117" s="1" t="str">
        <f t="shared" si="20"/>
        <v>PawnKindDef+BMT_MossBeetle.label</v>
      </c>
      <c r="B1117" s="1" t="s">
        <v>2762</v>
      </c>
      <c r="C1117" s="1" t="s">
        <v>1188</v>
      </c>
      <c r="D1117" s="1" t="s">
        <v>1189</v>
      </c>
      <c r="E1117" s="1" t="s">
        <v>4280</v>
      </c>
      <c r="G1117" t="str">
        <f>IFERROR(VLOOKUP(A1117,Update!$C$2:$D$1569,2,FALSE),"")</f>
        <v>이끼 딱정벌레</v>
      </c>
    </row>
    <row r="1118" spans="1:7" x14ac:dyDescent="0.45">
      <c r="A1118" s="1" t="str">
        <f t="shared" si="20"/>
        <v>PawnKindDef+BMT_MossyFennec.label</v>
      </c>
      <c r="B1118" s="1" t="s">
        <v>2762</v>
      </c>
      <c r="C1118" s="1" t="s">
        <v>1203</v>
      </c>
      <c r="D1118" s="1" t="s">
        <v>1204</v>
      </c>
      <c r="E1118" s="1" t="s">
        <v>4281</v>
      </c>
      <c r="G1118" t="str">
        <f>IFERROR(VLOOKUP(A1118,Update!$C$2:$D$1569,2,FALSE),"")</f>
        <v>이끼 페넥여우</v>
      </c>
    </row>
    <row r="1119" spans="1:7" x14ac:dyDescent="0.45">
      <c r="A1119" s="1" t="str">
        <f t="shared" si="20"/>
        <v>PawnKindDef+BMT_MossyFennec.lifeStages.0.label</v>
      </c>
      <c r="B1119" s="1" t="s">
        <v>2762</v>
      </c>
      <c r="C1119" s="1" t="s">
        <v>2920</v>
      </c>
      <c r="D1119" s="1" t="s">
        <v>2921</v>
      </c>
      <c r="E1119" s="1" t="s">
        <v>4282</v>
      </c>
      <c r="G1119" t="str">
        <f>IFERROR(VLOOKUP(A1119,Update!$C$2:$D$1569,2,FALSE),"")</f>
        <v>새끼 이끼 페넥여우</v>
      </c>
    </row>
    <row r="1120" spans="1:7" x14ac:dyDescent="0.45">
      <c r="A1120" s="1" t="str">
        <f t="shared" si="20"/>
        <v>PawnKindDef+BMT_MossyFennec.lifeStages.0.labelPlural</v>
      </c>
      <c r="B1120" s="1" t="s">
        <v>2762</v>
      </c>
      <c r="C1120" s="1" t="s">
        <v>2923</v>
      </c>
      <c r="D1120" s="1" t="s">
        <v>2924</v>
      </c>
      <c r="E1120" s="1" t="s">
        <v>4283</v>
      </c>
      <c r="G1120" t="str">
        <f>IFERROR(VLOOKUP(A1120,Update!$C$2:$D$1569,2,FALSE),"")</f>
        <v>새끼 이끼 페넥여우들</v>
      </c>
    </row>
    <row r="1121" spans="1:7" x14ac:dyDescent="0.45">
      <c r="A1121" s="1" t="str">
        <f t="shared" si="20"/>
        <v>PawnKindDef+BMT_Owlbear.label</v>
      </c>
      <c r="B1121" s="1" t="s">
        <v>2762</v>
      </c>
      <c r="C1121" s="1" t="s">
        <v>1215</v>
      </c>
      <c r="D1121" s="1" t="s">
        <v>2926</v>
      </c>
      <c r="E1121" s="1" t="s">
        <v>4284</v>
      </c>
      <c r="G1121" t="str">
        <f>IFERROR(VLOOKUP(A1121,Update!$C$2:$D$1569,2,FALSE),"")</f>
        <v>아울베어</v>
      </c>
    </row>
    <row r="1122" spans="1:7" x14ac:dyDescent="0.45">
      <c r="A1122" s="1" t="str">
        <f t="shared" si="20"/>
        <v>PawnKindDef+BMT_Pillbug.label</v>
      </c>
      <c r="B1122" s="1" t="s">
        <v>2762</v>
      </c>
      <c r="C1122" s="1" t="s">
        <v>1235</v>
      </c>
      <c r="D1122" s="1" t="s">
        <v>1236</v>
      </c>
      <c r="E1122" s="1" t="s">
        <v>4285</v>
      </c>
      <c r="G1122" t="str">
        <f>IFERROR(VLOOKUP(A1122,Update!$C$2:$D$1569,2,FALSE),"")</f>
        <v>필버그</v>
      </c>
    </row>
    <row r="1123" spans="1:7" x14ac:dyDescent="0.45">
      <c r="A1123" s="1" t="str">
        <f t="shared" si="20"/>
        <v>PawnKindDef+BMT_PodWorm.label</v>
      </c>
      <c r="B1123" s="1" t="s">
        <v>2762</v>
      </c>
      <c r="C1123" s="1" t="s">
        <v>1251</v>
      </c>
      <c r="D1123" s="1" t="s">
        <v>1252</v>
      </c>
      <c r="E1123" s="1" t="s">
        <v>4286</v>
      </c>
      <c r="G1123" t="str">
        <f>IFERROR(VLOOKUP(A1123,Update!$C$2:$D$1569,2,FALSE),"")</f>
        <v>포드 웜</v>
      </c>
    </row>
    <row r="1124" spans="1:7" x14ac:dyDescent="0.45">
      <c r="A1124" s="1" t="str">
        <f t="shared" si="20"/>
        <v>PawnKindDef+BMT_Rimebeak.label</v>
      </c>
      <c r="B1124" s="1" t="s">
        <v>2762</v>
      </c>
      <c r="C1124" s="1" t="s">
        <v>1267</v>
      </c>
      <c r="D1124" s="1" t="s">
        <v>2930</v>
      </c>
      <c r="E1124" s="1" t="s">
        <v>4287</v>
      </c>
      <c r="G1124" t="str">
        <f>IFERROR(VLOOKUP(A1124,Update!$C$2:$D$1569,2,FALSE),"")</f>
        <v>라임벡</v>
      </c>
    </row>
    <row r="1125" spans="1:7" x14ac:dyDescent="0.45">
      <c r="A1125" s="1" t="str">
        <f t="shared" si="20"/>
        <v>PawnKindDef+BMT_Rimebeak.labelPlural</v>
      </c>
      <c r="B1125" s="1" t="s">
        <v>2762</v>
      </c>
      <c r="C1125" s="1" t="s">
        <v>2932</v>
      </c>
      <c r="D1125" s="1" t="s">
        <v>2933</v>
      </c>
      <c r="E1125" s="1" t="s">
        <v>4288</v>
      </c>
      <c r="G1125" t="str">
        <f>IFERROR(VLOOKUP(A1125,Update!$C$2:$D$1569,2,FALSE),"")</f>
        <v>라임벡들</v>
      </c>
    </row>
    <row r="1126" spans="1:7" x14ac:dyDescent="0.45">
      <c r="A1126" s="1" t="str">
        <f t="shared" si="20"/>
        <v>PawnKindDef+BMT_RoyalRhinoLarvae.label</v>
      </c>
      <c r="B1126" s="1" t="s">
        <v>2762</v>
      </c>
      <c r="C1126" s="1" t="s">
        <v>1285</v>
      </c>
      <c r="D1126" s="1" t="s">
        <v>1286</v>
      </c>
      <c r="E1126" s="1" t="s">
        <v>4289</v>
      </c>
      <c r="G1126" t="str">
        <f>IFERROR(VLOOKUP(A1126,Update!$C$2:$D$1569,2,FALSE),"")</f>
        <v>로얄 장수풍뎅이 애벌레</v>
      </c>
    </row>
    <row r="1127" spans="1:7" x14ac:dyDescent="0.45">
      <c r="A1127" s="1" t="str">
        <f t="shared" si="20"/>
        <v>PawnKindDef+BMT_RoyalRhinoPupa.label</v>
      </c>
      <c r="B1127" s="1" t="s">
        <v>2762</v>
      </c>
      <c r="C1127" s="1" t="s">
        <v>1296</v>
      </c>
      <c r="D1127" s="1" t="s">
        <v>1297</v>
      </c>
      <c r="E1127" s="1" t="s">
        <v>4290</v>
      </c>
      <c r="G1127" t="str">
        <f>IFERROR(VLOOKUP(A1127,Update!$C$2:$D$1569,2,FALSE),"")</f>
        <v>로얄 장수풍뎅이 번데기</v>
      </c>
    </row>
    <row r="1128" spans="1:7" x14ac:dyDescent="0.45">
      <c r="A1128" s="1" t="str">
        <f t="shared" si="20"/>
        <v>PawnKindDef+BMT_RoyalRhino.label</v>
      </c>
      <c r="B1128" s="1" t="s">
        <v>2762</v>
      </c>
      <c r="C1128" s="1" t="s">
        <v>1304</v>
      </c>
      <c r="D1128" s="1" t="s">
        <v>1305</v>
      </c>
      <c r="E1128" s="1" t="s">
        <v>4291</v>
      </c>
      <c r="G1128" t="str">
        <f>IFERROR(VLOOKUP(A1128,Update!$C$2:$D$1569,2,FALSE),"")</f>
        <v>로얄 장수풍뎅이</v>
      </c>
    </row>
    <row r="1129" spans="1:7" x14ac:dyDescent="0.45">
      <c r="A1129" s="1" t="str">
        <f t="shared" si="20"/>
        <v>PawnKindDef+BMT_SandLeaper.label</v>
      </c>
      <c r="B1129" s="1" t="s">
        <v>2762</v>
      </c>
      <c r="C1129" s="1" t="s">
        <v>1322</v>
      </c>
      <c r="D1129" s="1" t="s">
        <v>1323</v>
      </c>
      <c r="E1129" s="1" t="s">
        <v>4292</v>
      </c>
      <c r="G1129" t="str">
        <f>IFERROR(VLOOKUP(A1129,Update!$C$2:$D$1569,2,FALSE),"")</f>
        <v>샌드리퍼</v>
      </c>
    </row>
    <row r="1130" spans="1:7" x14ac:dyDescent="0.45">
      <c r="A1130" s="1" t="str">
        <f t="shared" si="20"/>
        <v>PawnKindDef+BMT_SandPillar.label</v>
      </c>
      <c r="B1130" s="1" t="s">
        <v>2762</v>
      </c>
      <c r="C1130" s="1" t="s">
        <v>1330</v>
      </c>
      <c r="D1130" s="1" t="s">
        <v>1331</v>
      </c>
      <c r="E1130" s="1" t="s">
        <v>4293</v>
      </c>
      <c r="G1130" t="str">
        <f>IFERROR(VLOOKUP(A1130,Update!$C$2:$D$1569,2,FALSE),"")</f>
        <v>샌드필러</v>
      </c>
    </row>
    <row r="1131" spans="1:7" x14ac:dyDescent="0.45">
      <c r="A1131" s="1" t="str">
        <f t="shared" si="20"/>
        <v>PawnKindDef+BMT_SandyToad.label</v>
      </c>
      <c r="B1131" s="1" t="s">
        <v>2762</v>
      </c>
      <c r="C1131" s="1" t="s">
        <v>1346</v>
      </c>
      <c r="D1131" s="1" t="s">
        <v>1347</v>
      </c>
      <c r="E1131" s="1" t="s">
        <v>4294</v>
      </c>
      <c r="G1131" t="str">
        <f>IFERROR(VLOOKUP(A1131,Update!$C$2:$D$1569,2,FALSE),"")</f>
        <v>모래 두꺼비</v>
      </c>
    </row>
    <row r="1132" spans="1:7" x14ac:dyDescent="0.45">
      <c r="A1132" s="1" t="str">
        <f t="shared" si="20"/>
        <v>PawnKindDef+BMT_SandyToad.lifeStages.0.label</v>
      </c>
      <c r="B1132" s="1" t="s">
        <v>2762</v>
      </c>
      <c r="C1132" s="1" t="s">
        <v>2941</v>
      </c>
      <c r="D1132" s="1" t="s">
        <v>2942</v>
      </c>
      <c r="E1132" s="1" t="s">
        <v>4295</v>
      </c>
      <c r="G1132" t="str">
        <f>IFERROR(VLOOKUP(A1132,Update!$C$2:$D$1569,2,FALSE),"")</f>
        <v>모래 두꺼비 올챙이</v>
      </c>
    </row>
    <row r="1133" spans="1:7" x14ac:dyDescent="0.45">
      <c r="A1133" s="1" t="str">
        <f t="shared" si="20"/>
        <v>PawnKindDef+BMT_SandyToad.lifeStages.1.label</v>
      </c>
      <c r="B1133" s="1" t="s">
        <v>2762</v>
      </c>
      <c r="C1133" s="1" t="s">
        <v>2944</v>
      </c>
      <c r="D1133" s="1" t="s">
        <v>2945</v>
      </c>
      <c r="E1133" s="1" t="s">
        <v>4296</v>
      </c>
      <c r="G1133" t="str">
        <f>IFERROR(VLOOKUP(A1133,Update!$C$2:$D$1569,2,FALSE),"")</f>
        <v>새끼 모래 두꺼비</v>
      </c>
    </row>
    <row r="1134" spans="1:7" x14ac:dyDescent="0.45">
      <c r="A1134" s="1" t="str">
        <f t="shared" si="20"/>
        <v>PawnKindDef+BMT_ShatterjawBeetleLarvae.label</v>
      </c>
      <c r="B1134" s="1" t="s">
        <v>2762</v>
      </c>
      <c r="C1134" s="1" t="s">
        <v>1364</v>
      </c>
      <c r="D1134" s="1" t="s">
        <v>1365</v>
      </c>
      <c r="E1134" s="1" t="s">
        <v>4297</v>
      </c>
      <c r="G1134" t="str">
        <f>IFERROR(VLOOKUP(A1134,Update!$C$2:$D$1569,2,FALSE),"")</f>
        <v>사슴벌레 애벌레</v>
      </c>
    </row>
    <row r="1135" spans="1:7" x14ac:dyDescent="0.45">
      <c r="A1135" s="1" t="str">
        <f t="shared" si="20"/>
        <v>PawnKindDef+BMT_ShatterjawBeetleLarvae.lifeStages.0.label</v>
      </c>
      <c r="B1135" s="1" t="s">
        <v>2762</v>
      </c>
      <c r="C1135" s="1" t="s">
        <v>2948</v>
      </c>
      <c r="D1135" s="1" t="s">
        <v>1365</v>
      </c>
      <c r="E1135" s="1" t="s">
        <v>4297</v>
      </c>
      <c r="G1135" t="str">
        <f>IFERROR(VLOOKUP(A1135,Update!$C$2:$D$1569,2,FALSE),"")</f>
        <v>사슴벌레 애벌레</v>
      </c>
    </row>
    <row r="1136" spans="1:7" x14ac:dyDescent="0.45">
      <c r="A1136" s="1" t="str">
        <f t="shared" si="20"/>
        <v>PawnKindDef+BMT_ShatterjawBeetleLarvae.lifeStages.1.label</v>
      </c>
      <c r="B1136" s="1" t="s">
        <v>2762</v>
      </c>
      <c r="C1136" s="1" t="s">
        <v>2950</v>
      </c>
      <c r="D1136" s="1" t="s">
        <v>1365</v>
      </c>
      <c r="E1136" s="1" t="s">
        <v>4297</v>
      </c>
      <c r="G1136" t="str">
        <f>IFERROR(VLOOKUP(A1136,Update!$C$2:$D$1569,2,FALSE),"")</f>
        <v>사슴벌레 애벌레</v>
      </c>
    </row>
    <row r="1137" spans="1:7" x14ac:dyDescent="0.45">
      <c r="A1137" s="1" t="str">
        <f t="shared" si="20"/>
        <v>PawnKindDef+BMT_ShatterjawBeetleLarvae.lifeStages.2.label</v>
      </c>
      <c r="B1137" s="1" t="s">
        <v>2762</v>
      </c>
      <c r="C1137" s="1" t="s">
        <v>2952</v>
      </c>
      <c r="D1137" s="1" t="s">
        <v>1365</v>
      </c>
      <c r="E1137" s="1" t="s">
        <v>4297</v>
      </c>
      <c r="G1137" t="str">
        <f>IFERROR(VLOOKUP(A1137,Update!$C$2:$D$1569,2,FALSE),"")</f>
        <v>사슴벌레 애벌레</v>
      </c>
    </row>
    <row r="1138" spans="1:7" x14ac:dyDescent="0.45">
      <c r="A1138" s="1" t="str">
        <f t="shared" si="20"/>
        <v>PawnKindDef+BMT_ShatterjawBeetlePupa.label</v>
      </c>
      <c r="B1138" s="1" t="s">
        <v>2762</v>
      </c>
      <c r="C1138" s="1" t="s">
        <v>1374</v>
      </c>
      <c r="D1138" s="1" t="s">
        <v>1375</v>
      </c>
      <c r="E1138" s="1" t="s">
        <v>4298</v>
      </c>
      <c r="G1138" t="str">
        <f>IFERROR(VLOOKUP(A1138,Update!$C$2:$D$1569,2,FALSE),"")</f>
        <v>사슴벌레 번데기</v>
      </c>
    </row>
    <row r="1139" spans="1:7" x14ac:dyDescent="0.45">
      <c r="A1139" s="1" t="str">
        <f t="shared" si="20"/>
        <v>PawnKindDef+BMT_ShatterjawBeetle.label</v>
      </c>
      <c r="B1139" s="1" t="s">
        <v>2762</v>
      </c>
      <c r="C1139" s="1" t="s">
        <v>1382</v>
      </c>
      <c r="D1139" s="1" t="s">
        <v>1383</v>
      </c>
      <c r="E1139" s="1" t="s">
        <v>4299</v>
      </c>
      <c r="G1139" t="str">
        <f>IFERROR(VLOOKUP(A1139,Update!$C$2:$D$1569,2,FALSE),"")</f>
        <v>사슴벌레</v>
      </c>
    </row>
    <row r="1140" spans="1:7" x14ac:dyDescent="0.45">
      <c r="A1140" s="1" t="str">
        <f t="shared" si="20"/>
        <v>PawnKindDef+BMT_SilverSheep.label</v>
      </c>
      <c r="B1140" s="1" t="s">
        <v>2762</v>
      </c>
      <c r="C1140" s="1" t="s">
        <v>1398</v>
      </c>
      <c r="D1140" s="1" t="s">
        <v>1399</v>
      </c>
      <c r="E1140" s="1" t="s">
        <v>4300</v>
      </c>
      <c r="G1140" t="str">
        <f>IFERROR(VLOOKUP(A1140,Update!$C$2:$D$1569,2,FALSE),"")</f>
        <v>은 양</v>
      </c>
    </row>
    <row r="1141" spans="1:7" x14ac:dyDescent="0.45">
      <c r="A1141" s="1" t="str">
        <f t="shared" si="20"/>
        <v>PawnKindDef+BMT_SilverSheep.labelPlural</v>
      </c>
      <c r="B1141" s="1" t="s">
        <v>2762</v>
      </c>
      <c r="C1141" s="1" t="s">
        <v>2957</v>
      </c>
      <c r="D1141" s="1" t="s">
        <v>1399</v>
      </c>
      <c r="E1141" s="1" t="s">
        <v>4300</v>
      </c>
      <c r="G1141" t="str">
        <f>IFERROR(VLOOKUP(A1141,Update!$C$2:$D$1569,2,FALSE),"")</f>
        <v>은 양</v>
      </c>
    </row>
    <row r="1142" spans="1:7" x14ac:dyDescent="0.45">
      <c r="A1142" s="1" t="str">
        <f t="shared" si="20"/>
        <v>PawnKindDef+BMT_SilverSheep.labelMale</v>
      </c>
      <c r="B1142" s="1" t="s">
        <v>2762</v>
      </c>
      <c r="C1142" s="1" t="s">
        <v>2959</v>
      </c>
      <c r="D1142" s="1" t="s">
        <v>2960</v>
      </c>
      <c r="E1142" s="1" t="s">
        <v>4301</v>
      </c>
      <c r="G1142" t="str">
        <f>IFERROR(VLOOKUP(A1142,Update!$C$2:$D$1569,2,FALSE),"")</f>
        <v>은 숫양</v>
      </c>
    </row>
    <row r="1143" spans="1:7" x14ac:dyDescent="0.45">
      <c r="A1143" s="1" t="str">
        <f t="shared" si="20"/>
        <v>PawnKindDef+BMT_SilverSheep.labelFemale</v>
      </c>
      <c r="B1143" s="1" t="s">
        <v>2762</v>
      </c>
      <c r="C1143" s="1" t="s">
        <v>2962</v>
      </c>
      <c r="D1143" s="1" t="s">
        <v>2963</v>
      </c>
      <c r="E1143" s="1" t="s">
        <v>4302</v>
      </c>
      <c r="G1143" t="str">
        <f>IFERROR(VLOOKUP(A1143,Update!$C$2:$D$1569,2,FALSE),"")</f>
        <v>은 암양</v>
      </c>
    </row>
    <row r="1144" spans="1:7" x14ac:dyDescent="0.45">
      <c r="A1144" s="1" t="str">
        <f t="shared" si="20"/>
        <v>PawnKindDef+BMT_SilverSheep.lifeStages.0.label</v>
      </c>
      <c r="B1144" s="1" t="s">
        <v>2762</v>
      </c>
      <c r="C1144" s="1" t="s">
        <v>2965</v>
      </c>
      <c r="D1144" s="1" t="s">
        <v>2966</v>
      </c>
      <c r="E1144" s="1" t="s">
        <v>4303</v>
      </c>
      <c r="G1144" t="str">
        <f>IFERROR(VLOOKUP(A1144,Update!$C$2:$D$1569,2,FALSE),"")</f>
        <v>새끼 양</v>
      </c>
    </row>
    <row r="1145" spans="1:7" x14ac:dyDescent="0.45">
      <c r="A1145" s="1" t="str">
        <f t="shared" si="20"/>
        <v>PawnKindDef+BMT_SilverSheep.lifeStages.0.labelPlural</v>
      </c>
      <c r="B1145" s="1" t="s">
        <v>2762</v>
      </c>
      <c r="C1145" s="1" t="s">
        <v>2968</v>
      </c>
      <c r="D1145" s="1" t="s">
        <v>2969</v>
      </c>
      <c r="E1145" s="1" t="s">
        <v>4304</v>
      </c>
      <c r="G1145" t="str">
        <f>IFERROR(VLOOKUP(A1145,Update!$C$2:$D$1569,2,FALSE),"")</f>
        <v>새끼 양들</v>
      </c>
    </row>
    <row r="1146" spans="1:7" x14ac:dyDescent="0.45">
      <c r="A1146" s="1" t="str">
        <f t="shared" si="20"/>
        <v>PawnKindDef+BMT_Snowstalker.label</v>
      </c>
      <c r="B1146" s="1" t="s">
        <v>2762</v>
      </c>
      <c r="C1146" s="1" t="s">
        <v>1410</v>
      </c>
      <c r="D1146" s="1" t="s">
        <v>1411</v>
      </c>
      <c r="E1146" s="1" t="s">
        <v>4305</v>
      </c>
      <c r="G1146" t="str">
        <f>IFERROR(VLOOKUP(A1146,Update!$C$2:$D$1569,2,FALSE),"")</f>
        <v>스노우스토커</v>
      </c>
    </row>
    <row r="1147" spans="1:7" x14ac:dyDescent="0.45">
      <c r="A1147" s="1" t="str">
        <f t="shared" si="20"/>
        <v>PawnKindDef+BMT_SonarRabbit.label</v>
      </c>
      <c r="B1147" s="1" t="s">
        <v>2762</v>
      </c>
      <c r="C1147" s="1" t="s">
        <v>1416</v>
      </c>
      <c r="D1147" s="1" t="s">
        <v>1417</v>
      </c>
      <c r="E1147" s="1" t="s">
        <v>4306</v>
      </c>
      <c r="G1147" t="str">
        <f>IFERROR(VLOOKUP(A1147,Update!$C$2:$D$1569,2,FALSE),"")</f>
        <v>음파 토끼</v>
      </c>
    </row>
    <row r="1148" spans="1:7" x14ac:dyDescent="0.45">
      <c r="A1148" s="1" t="str">
        <f t="shared" si="20"/>
        <v>PawnKindDef+BMT_Stoneback.label</v>
      </c>
      <c r="B1148" s="1" t="s">
        <v>2762</v>
      </c>
      <c r="C1148" s="1" t="s">
        <v>1424</v>
      </c>
      <c r="D1148" s="1" t="s">
        <v>1425</v>
      </c>
      <c r="E1148" s="1" t="s">
        <v>4307</v>
      </c>
      <c r="G1148" t="str">
        <f>IFERROR(VLOOKUP(A1148,Update!$C$2:$D$1569,2,FALSE),"")</f>
        <v>스톤백</v>
      </c>
    </row>
    <row r="1149" spans="1:7" x14ac:dyDescent="0.45">
      <c r="A1149" s="1" t="str">
        <f t="shared" si="20"/>
        <v>PawnKindDef+BMT_Thrumbungus.label</v>
      </c>
      <c r="B1149" s="1" t="s">
        <v>2762</v>
      </c>
      <c r="C1149" s="1" t="s">
        <v>1442</v>
      </c>
      <c r="D1149" s="1" t="s">
        <v>1443</v>
      </c>
      <c r="E1149" s="1" t="s">
        <v>4308</v>
      </c>
      <c r="G1149" t="str">
        <f>IFERROR(VLOOKUP(A1149,Update!$C$2:$D$1569,2,FALSE),"")</f>
        <v>트럼벙거스</v>
      </c>
    </row>
    <row r="1150" spans="1:7" x14ac:dyDescent="0.45">
      <c r="A1150" s="1" t="str">
        <f t="shared" si="20"/>
        <v>PawnKindDef+BMT_Thrumbungus.lifeStages.0.label</v>
      </c>
      <c r="B1150" s="1" t="s">
        <v>2762</v>
      </c>
      <c r="C1150" s="1" t="s">
        <v>2975</v>
      </c>
      <c r="D1150" s="1" t="s">
        <v>2976</v>
      </c>
      <c r="E1150" s="1" t="s">
        <v>4309</v>
      </c>
      <c r="G1150" t="str">
        <f>IFERROR(VLOOKUP(A1150,Update!$C$2:$D$1569,2,FALSE),"")</f>
        <v>트럼벙거스 자실체</v>
      </c>
    </row>
    <row r="1151" spans="1:7" x14ac:dyDescent="0.45">
      <c r="A1151" s="1" t="str">
        <f t="shared" si="20"/>
        <v>PawnKindDef+BMT_Thrumbungus.lifeStages.0.labelPlural</v>
      </c>
      <c r="B1151" s="1" t="s">
        <v>2762</v>
      </c>
      <c r="C1151" s="1" t="s">
        <v>2978</v>
      </c>
      <c r="D1151" s="1" t="s">
        <v>2976</v>
      </c>
      <c r="E1151" s="1" t="s">
        <v>4309</v>
      </c>
      <c r="G1151" t="str">
        <f>IFERROR(VLOOKUP(A1151,Update!$C$2:$D$1569,2,FALSE),"")</f>
        <v>트럼벙거스 자실체</v>
      </c>
    </row>
    <row r="1152" spans="1:7" x14ac:dyDescent="0.45">
      <c r="A1152" s="1" t="str">
        <f t="shared" si="20"/>
        <v>PawnKindDef+BMT_TruffleMole.label</v>
      </c>
      <c r="B1152" s="1" t="s">
        <v>2762</v>
      </c>
      <c r="C1152" s="1" t="s">
        <v>1458</v>
      </c>
      <c r="D1152" s="1" t="s">
        <v>1459</v>
      </c>
      <c r="E1152" s="1" t="s">
        <v>4310</v>
      </c>
      <c r="G1152" t="str">
        <f>IFERROR(VLOOKUP(A1152,Update!$C$2:$D$1569,2,FALSE),"")</f>
        <v>트러플 두더지</v>
      </c>
    </row>
    <row r="1153" spans="1:7" x14ac:dyDescent="0.45">
      <c r="A1153" s="1" t="str">
        <f t="shared" si="20"/>
        <v>PawnKindDef+BMT_TruffleMole.lifeStages.0.label</v>
      </c>
      <c r="B1153" s="1" t="s">
        <v>2762</v>
      </c>
      <c r="C1153" s="1" t="s">
        <v>2981</v>
      </c>
      <c r="D1153" s="1" t="s">
        <v>2982</v>
      </c>
      <c r="E1153" s="1" t="s">
        <v>4311</v>
      </c>
      <c r="G1153" t="str">
        <f>IFERROR(VLOOKUP(A1153,Update!$C$2:$D$1569,2,FALSE),"")</f>
        <v>새끼 트러플 두더지</v>
      </c>
    </row>
    <row r="1154" spans="1:7" x14ac:dyDescent="0.45">
      <c r="A1154" s="1" t="str">
        <f t="shared" si="20"/>
        <v>PawnKindDef+BMT_TruffleMole.lifeStages.0.labelPlural</v>
      </c>
      <c r="B1154" s="1" t="s">
        <v>2762</v>
      </c>
      <c r="C1154" s="1" t="s">
        <v>2984</v>
      </c>
      <c r="D1154" s="1" t="s">
        <v>2985</v>
      </c>
      <c r="E1154" s="1" t="s">
        <v>4312</v>
      </c>
      <c r="G1154" t="str">
        <f>IFERROR(VLOOKUP(A1154,Update!$C$2:$D$1569,2,FALSE),"")</f>
        <v>새끼 트러플 두더지들</v>
      </c>
    </row>
    <row r="1155" spans="1:7" x14ac:dyDescent="0.45">
      <c r="A1155" s="1" t="str">
        <f t="shared" si="20"/>
        <v>PawnKindDef+BMT_WoollySpider.label</v>
      </c>
      <c r="B1155" s="1" t="s">
        <v>2762</v>
      </c>
      <c r="C1155" s="1" t="s">
        <v>1470</v>
      </c>
      <c r="D1155" s="1" t="s">
        <v>401</v>
      </c>
      <c r="E1155" s="1" t="s">
        <v>4313</v>
      </c>
      <c r="G1155" t="str">
        <f>IFERROR(VLOOKUP(A1155,Update!$C$2:$D$1569,2,FALSE),"")</f>
        <v>털 거미</v>
      </c>
    </row>
    <row r="1156" spans="1:7" x14ac:dyDescent="0.45">
      <c r="A1156" s="1" t="str">
        <f t="shared" si="20"/>
        <v>PawnKindDef+BMT_Woolybat.label</v>
      </c>
      <c r="B1156" s="1" t="s">
        <v>2762</v>
      </c>
      <c r="C1156" s="1" t="s">
        <v>1490</v>
      </c>
      <c r="D1156" s="1" t="s">
        <v>2988</v>
      </c>
      <c r="E1156" s="1" t="s">
        <v>4314</v>
      </c>
      <c r="G1156" t="str">
        <f>IFERROR(VLOOKUP(A1156,Update!$C$2:$D$1569,2,FALSE),"")</f>
        <v>털 박쥐</v>
      </c>
    </row>
    <row r="1157" spans="1:7" x14ac:dyDescent="0.45">
      <c r="A1157" s="1" t="str">
        <f t="shared" si="20"/>
        <v>PawnKindDef+BMT_Xyrion.label</v>
      </c>
      <c r="B1157" s="1" t="s">
        <v>2762</v>
      </c>
      <c r="C1157" s="1" t="s">
        <v>1508</v>
      </c>
      <c r="D1157" s="1" t="s">
        <v>1509</v>
      </c>
      <c r="E1157" s="1" t="s">
        <v>4315</v>
      </c>
      <c r="G1157" t="str">
        <f>IFERROR(VLOOKUP(A1157,Update!$C$2:$D$1569,2,FALSE),"")</f>
        <v>자이리온</v>
      </c>
    </row>
    <row r="1158" spans="1:7" x14ac:dyDescent="0.45">
      <c r="A1158" s="1" t="str">
        <f t="shared" si="20"/>
        <v>PawnKindDef+BMT_Xyrion.lifeStages.0.label</v>
      </c>
      <c r="B1158" s="1" t="s">
        <v>2762</v>
      </c>
      <c r="C1158" s="1" t="s">
        <v>2991</v>
      </c>
      <c r="D1158" s="1" t="s">
        <v>2992</v>
      </c>
      <c r="E1158" s="1" t="s">
        <v>4316</v>
      </c>
      <c r="G1158" t="str">
        <f>IFERROR(VLOOKUP(A1158,Update!$C$2:$D$1569,2,FALSE),"")</f>
        <v>자이리온 해츨링</v>
      </c>
    </row>
    <row r="1159" spans="1:7" x14ac:dyDescent="0.45">
      <c r="A1159" s="1" t="str">
        <f t="shared" si="20"/>
        <v>PawnKindDef+BMT_Yooka.label</v>
      </c>
      <c r="B1159" s="1" t="s">
        <v>2762</v>
      </c>
      <c r="C1159" s="1" t="s">
        <v>1532</v>
      </c>
      <c r="D1159" s="1" t="s">
        <v>1533</v>
      </c>
      <c r="E1159" s="1" t="s">
        <v>4317</v>
      </c>
      <c r="G1159" t="str">
        <f>IFERROR(VLOOKUP(A1159,Update!$C$2:$D$1569,2,FALSE),"")</f>
        <v>유카</v>
      </c>
    </row>
    <row r="1160" spans="1:7" x14ac:dyDescent="0.45">
      <c r="A1160" s="1" t="str">
        <f t="shared" ref="A1160:A1226" si="21">_xlfn.TEXTJOIN("+",,B1160,C1160)</f>
        <v>PawnKindDef+BMT_Yooka.lifeStages.0.label</v>
      </c>
      <c r="B1160" s="1" t="s">
        <v>2762</v>
      </c>
      <c r="C1160" s="1" t="s">
        <v>2995</v>
      </c>
      <c r="D1160" s="1" t="s">
        <v>2996</v>
      </c>
      <c r="E1160" s="1" t="s">
        <v>4318</v>
      </c>
      <c r="G1160" t="str">
        <f>IFERROR(VLOOKUP(A1160,Update!$C$2:$D$1569,2,FALSE),"")</f>
        <v>새끼 유카</v>
      </c>
    </row>
    <row r="1161" spans="1:7" x14ac:dyDescent="0.45">
      <c r="A1161" s="1" t="str">
        <f t="shared" si="21"/>
        <v>PawnKindDef+BMT_Yooka.lifeStages.0.labelPlural</v>
      </c>
      <c r="B1161" s="1" t="s">
        <v>2762</v>
      </c>
      <c r="C1161" s="1" t="s">
        <v>2998</v>
      </c>
      <c r="D1161" s="1" t="s">
        <v>2999</v>
      </c>
      <c r="E1161" s="1" t="s">
        <v>4319</v>
      </c>
      <c r="G1161" t="str">
        <f>IFERROR(VLOOKUP(A1161,Update!$C$2:$D$1569,2,FALSE),"")</f>
        <v>새끼 유카들</v>
      </c>
    </row>
    <row r="1162" spans="1:7" x14ac:dyDescent="0.45">
      <c r="A1162" s="1" t="str">
        <f t="shared" si="21"/>
        <v>PawnKindDef+BMT_Batbird.label</v>
      </c>
      <c r="B1162" s="1" t="s">
        <v>2762</v>
      </c>
      <c r="C1162" s="1" t="s">
        <v>2616</v>
      </c>
      <c r="D1162" s="1" t="s">
        <v>2617</v>
      </c>
      <c r="E1162" s="1" t="s">
        <v>4041</v>
      </c>
      <c r="G1162" t="str">
        <f>IFERROR(VLOOKUP(A1162,Update!$C$2:$D$1569,2,FALSE),"")</f>
        <v>박쥐새</v>
      </c>
    </row>
    <row r="1163" spans="1:7" x14ac:dyDescent="0.45">
      <c r="A1163" s="1" t="str">
        <f t="shared" si="21"/>
        <v>PawnKindDef+BMT_Batbird.lifeStages.0.label</v>
      </c>
      <c r="B1163" s="1" t="s">
        <v>2762</v>
      </c>
      <c r="C1163" s="1" t="s">
        <v>3002</v>
      </c>
      <c r="D1163" s="1" t="s">
        <v>3003</v>
      </c>
      <c r="E1163" s="1" t="s">
        <v>4320</v>
      </c>
      <c r="G1163" t="str">
        <f>IFERROR(VLOOKUP(A1163,Update!$C$2:$D$1569,2,FALSE),"")</f>
        <v>새끼 박쥐새</v>
      </c>
    </row>
    <row r="1164" spans="1:7" x14ac:dyDescent="0.45">
      <c r="A1164" s="1" t="str">
        <f t="shared" si="21"/>
        <v>PawnKindDef+BMT_Batbird.lifeStages.0.labelPlural</v>
      </c>
      <c r="B1164" s="1" t="s">
        <v>2762</v>
      </c>
      <c r="C1164" s="1" t="s">
        <v>3005</v>
      </c>
      <c r="D1164" s="1" t="s">
        <v>3006</v>
      </c>
      <c r="E1164" s="1" t="s">
        <v>4320</v>
      </c>
      <c r="G1164" t="str">
        <f>IFERROR(VLOOKUP(A1164,Update!$C$2:$D$1569,2,FALSE),"")</f>
        <v>새끼 박쥐새</v>
      </c>
    </row>
    <row r="1165" spans="1:7" x14ac:dyDescent="0.45">
      <c r="A1165" s="1" t="str">
        <f t="shared" si="21"/>
        <v>PawnKindDef+BMT_BrownBat.label</v>
      </c>
      <c r="B1165" s="1" t="s">
        <v>2762</v>
      </c>
      <c r="C1165" s="1" t="s">
        <v>2628</v>
      </c>
      <c r="D1165" s="1" t="s">
        <v>2629</v>
      </c>
      <c r="E1165" s="1" t="s">
        <v>4321</v>
      </c>
      <c r="G1165" t="str">
        <f>IFERROR(VLOOKUP(A1165,Update!$C$2:$D$1569,2,FALSE),"")</f>
        <v>갈색 박쥐</v>
      </c>
    </row>
    <row r="1166" spans="1:7" x14ac:dyDescent="0.45">
      <c r="A1166" s="1" t="str">
        <f t="shared" si="21"/>
        <v>PawnKindDef+BMT_BrownBat.lifeStages.0.label</v>
      </c>
      <c r="B1166" s="1" t="s">
        <v>2762</v>
      </c>
      <c r="C1166" s="1" t="s">
        <v>3009</v>
      </c>
      <c r="D1166" s="1" t="s">
        <v>3010</v>
      </c>
      <c r="E1166" s="1" t="s">
        <v>4322</v>
      </c>
      <c r="G1166" t="str">
        <f>IFERROR(VLOOKUP(A1166,Update!$C$2:$D$1569,2,FALSE),"")</f>
        <v>새끼 갈색 박쥐</v>
      </c>
    </row>
    <row r="1167" spans="1:7" x14ac:dyDescent="0.45">
      <c r="A1167" s="1" t="str">
        <f t="shared" si="21"/>
        <v>PawnKindDef+BMT_BrownBat.lifeStages.0.labelPlural</v>
      </c>
      <c r="B1167" s="1" t="s">
        <v>2762</v>
      </c>
      <c r="C1167" s="1" t="s">
        <v>3012</v>
      </c>
      <c r="D1167" s="1" t="s">
        <v>3013</v>
      </c>
      <c r="E1167" s="1" t="s">
        <v>4322</v>
      </c>
      <c r="G1167" t="str">
        <f>IFERROR(VLOOKUP(A1167,Update!$C$2:$D$1569,2,FALSE),"")</f>
        <v>새끼 갈색 박쥐</v>
      </c>
    </row>
    <row r="1168" spans="1:7" x14ac:dyDescent="0.45">
      <c r="A1168" s="1" t="str">
        <f t="shared" si="21"/>
        <v>PawnKindDef+BMT_GlowBat.label</v>
      </c>
      <c r="B1168" s="1" t="s">
        <v>2762</v>
      </c>
      <c r="C1168" s="1" t="s">
        <v>2639</v>
      </c>
      <c r="D1168" s="1" t="s">
        <v>2640</v>
      </c>
      <c r="E1168" s="1" t="s">
        <v>4323</v>
      </c>
      <c r="G1168" t="str">
        <f>IFERROR(VLOOKUP(A1168,Update!$C$2:$D$1569,2,FALSE),"")</f>
        <v>발광 박쥐</v>
      </c>
    </row>
    <row r="1169" spans="1:7" x14ac:dyDescent="0.45">
      <c r="A1169" s="1" t="str">
        <f t="shared" si="21"/>
        <v>PawnKindDef+BMT_GlowBat.lifeStages.0.label</v>
      </c>
      <c r="B1169" s="1" t="s">
        <v>2762</v>
      </c>
      <c r="C1169" s="1" t="s">
        <v>3016</v>
      </c>
      <c r="D1169" s="1" t="s">
        <v>3017</v>
      </c>
      <c r="E1169" s="1" t="s">
        <v>4324</v>
      </c>
      <c r="G1169" t="str">
        <f>IFERROR(VLOOKUP(A1169,Update!$C$2:$D$1569,2,FALSE),"")</f>
        <v>새끼 발광 박쥐</v>
      </c>
    </row>
    <row r="1170" spans="1:7" x14ac:dyDescent="0.45">
      <c r="A1170" s="1" t="str">
        <f t="shared" si="21"/>
        <v>PawnKindDef+BMT_GlowBat.lifeStages.0.labelPlural</v>
      </c>
      <c r="B1170" s="1" t="s">
        <v>2762</v>
      </c>
      <c r="C1170" s="1" t="s">
        <v>3019</v>
      </c>
      <c r="D1170" s="1" t="s">
        <v>3020</v>
      </c>
      <c r="E1170" s="1" t="s">
        <v>4324</v>
      </c>
      <c r="G1170" t="str">
        <f>IFERROR(VLOOKUP(A1170,Update!$C$2:$D$1569,2,FALSE),"")</f>
        <v>새끼 발광 박쥐</v>
      </c>
    </row>
    <row r="1171" spans="1:7" x14ac:dyDescent="0.45">
      <c r="A1171" s="1" t="str">
        <f t="shared" si="21"/>
        <v>HediffDef+BMT_ChemSnailDefense.label</v>
      </c>
      <c r="B1171" s="1" t="s">
        <v>3022</v>
      </c>
      <c r="C1171" s="1" t="s">
        <v>3023</v>
      </c>
      <c r="D1171" s="1" t="s">
        <v>3024</v>
      </c>
      <c r="E1171" s="1" t="s">
        <v>4129</v>
      </c>
      <c r="G1171" t="str">
        <f>IFERROR(VLOOKUP(A1171,Update!$C$2:$D$1569,2,FALSE),"")</f>
        <v>껍질 안으로 들어감</v>
      </c>
    </row>
    <row r="1172" spans="1:7" x14ac:dyDescent="0.45">
      <c r="A1172" s="1" t="str">
        <f t="shared" si="21"/>
        <v>HediffDef+BMT_ChemSnailDefense.description</v>
      </c>
      <c r="B1172" s="1" t="s">
        <v>3022</v>
      </c>
      <c r="C1172" s="1" t="s">
        <v>3026</v>
      </c>
      <c r="D1172" s="1" t="s">
        <v>3027</v>
      </c>
      <c r="E1172" s="1" t="s">
        <v>4130</v>
      </c>
      <c r="G1172" t="str">
        <f>IFERROR(VLOOKUP(A1172,Update!$C$2:$D$1569,2,FALSE),"")</f>
        <v>방어를 위해 껍질 안으로 들어갔습니다.</v>
      </c>
    </row>
    <row r="1173" spans="1:7" x14ac:dyDescent="0.45">
      <c r="A1173" s="1" t="str">
        <f t="shared" si="21"/>
        <v>HediffDef+BMT_GiantSnailDefense.label</v>
      </c>
      <c r="B1173" s="1" t="s">
        <v>3022</v>
      </c>
      <c r="C1173" s="1" t="s">
        <v>3029</v>
      </c>
      <c r="D1173" s="1" t="s">
        <v>3024</v>
      </c>
      <c r="E1173" s="1" t="s">
        <v>4129</v>
      </c>
      <c r="G1173" t="str">
        <f>IFERROR(VLOOKUP(A1173,Update!$C$2:$D$1569,2,FALSE),"")</f>
        <v>껍질 안으로 들어감</v>
      </c>
    </row>
    <row r="1174" spans="1:7" x14ac:dyDescent="0.45">
      <c r="A1174" s="1" t="str">
        <f t="shared" si="21"/>
        <v>HediffDef+BMT_GiantSnailDefense.description</v>
      </c>
      <c r="B1174" s="1" t="s">
        <v>3022</v>
      </c>
      <c r="C1174" s="1" t="s">
        <v>3031</v>
      </c>
      <c r="D1174" s="1" t="s">
        <v>3027</v>
      </c>
      <c r="E1174" s="1" t="s">
        <v>4130</v>
      </c>
      <c r="G1174" t="str">
        <f>IFERROR(VLOOKUP(A1174,Update!$C$2:$D$1569,2,FALSE),"")</f>
        <v>방어를 위해 껍질 안으로 들어갔습니다.</v>
      </c>
    </row>
    <row r="1175" spans="1:7" x14ac:dyDescent="0.45">
      <c r="A1175" s="1" t="str">
        <f t="shared" si="21"/>
        <v>HediffDef+BMT_GlowSnailDefense.label</v>
      </c>
      <c r="B1175" s="1" t="s">
        <v>3022</v>
      </c>
      <c r="C1175" s="1" t="s">
        <v>3033</v>
      </c>
      <c r="D1175" s="1" t="s">
        <v>3024</v>
      </c>
      <c r="E1175" s="1" t="s">
        <v>4129</v>
      </c>
      <c r="G1175" t="str">
        <f>IFERROR(VLOOKUP(A1175,Update!$C$2:$D$1569,2,FALSE),"")</f>
        <v>껍질 안으로 들어감</v>
      </c>
    </row>
    <row r="1176" spans="1:7" x14ac:dyDescent="0.45">
      <c r="A1176" s="1" t="str">
        <f t="shared" si="21"/>
        <v>HediffDef+BMT_GlowSnailDefense.description</v>
      </c>
      <c r="B1176" s="1" t="s">
        <v>3022</v>
      </c>
      <c r="C1176" s="1" t="s">
        <v>3035</v>
      </c>
      <c r="D1176" s="1" t="s">
        <v>3027</v>
      </c>
      <c r="E1176" s="1" t="s">
        <v>4130</v>
      </c>
      <c r="G1176" t="str">
        <f>IFERROR(VLOOKUP(A1176,Update!$C$2:$D$1569,2,FALSE),"")</f>
        <v>방어를 위해 껍질 안으로 들어갔습니다.</v>
      </c>
    </row>
    <row r="1177" spans="1:7" x14ac:dyDescent="0.45">
      <c r="A1177" s="1" t="str">
        <f t="shared" si="21"/>
        <v>HediffDef+BMT_JewelbugDefense.label</v>
      </c>
      <c r="B1177" s="1" t="s">
        <v>3022</v>
      </c>
      <c r="C1177" s="1" t="s">
        <v>3037</v>
      </c>
      <c r="D1177" s="1" t="s">
        <v>3038</v>
      </c>
      <c r="E1177" s="1" t="s">
        <v>4131</v>
      </c>
      <c r="G1177" t="str">
        <f>IFERROR(VLOOKUP(A1177,Update!$C$2:$D$1569,2,FALSE),"")</f>
        <v>몸을 둥글게 맘</v>
      </c>
    </row>
    <row r="1178" spans="1:7" x14ac:dyDescent="0.45">
      <c r="A1178" s="1" t="str">
        <f t="shared" si="21"/>
        <v>HediffDef+BMT_JewelbugDefense.description</v>
      </c>
      <c r="B1178" s="1" t="s">
        <v>3022</v>
      </c>
      <c r="C1178" s="1" t="s">
        <v>3040</v>
      </c>
      <c r="D1178" s="1" t="s">
        <v>3041</v>
      </c>
      <c r="E1178" s="1" t="s">
        <v>4132</v>
      </c>
      <c r="G1178" t="str">
        <f>IFERROR(VLOOKUP(A1178,Update!$C$2:$D$1569,2,FALSE),"")</f>
        <v>방어를 위해 몸을 말았습니다.</v>
      </c>
    </row>
    <row r="1179" spans="1:7" x14ac:dyDescent="0.45">
      <c r="A1179" s="1" t="str">
        <f t="shared" si="21"/>
        <v>HediffDef+BMT_MetalloSnailDefense.label</v>
      </c>
      <c r="B1179" s="1" t="s">
        <v>3022</v>
      </c>
      <c r="C1179" s="1" t="s">
        <v>3043</v>
      </c>
      <c r="D1179" s="1" t="s">
        <v>3024</v>
      </c>
      <c r="E1179" s="1" t="s">
        <v>4129</v>
      </c>
      <c r="G1179" t="str">
        <f>IFERROR(VLOOKUP(A1179,Update!$C$2:$D$1569,2,FALSE),"")</f>
        <v>껍질 안으로 들어감</v>
      </c>
    </row>
    <row r="1180" spans="1:7" x14ac:dyDescent="0.45">
      <c r="A1180" s="1" t="str">
        <f t="shared" si="21"/>
        <v>HediffDef+BMT_MetalloSnailDefense.description</v>
      </c>
      <c r="B1180" s="1" t="s">
        <v>3022</v>
      </c>
      <c r="C1180" s="1" t="s">
        <v>3045</v>
      </c>
      <c r="D1180" s="1" t="s">
        <v>3027</v>
      </c>
      <c r="E1180" s="1" t="s">
        <v>4130</v>
      </c>
      <c r="G1180" t="str">
        <f>IFERROR(VLOOKUP(A1180,Update!$C$2:$D$1569,2,FALSE),"")</f>
        <v>방어를 위해 껍질 안으로 들어갔습니다.</v>
      </c>
    </row>
    <row r="1181" spans="1:7" x14ac:dyDescent="0.45">
      <c r="A1181" s="1" t="str">
        <f t="shared" si="21"/>
        <v>HediffDef+BMT_PillbugDefense.label</v>
      </c>
      <c r="B1181" s="1" t="s">
        <v>3022</v>
      </c>
      <c r="C1181" s="1" t="s">
        <v>3047</v>
      </c>
      <c r="D1181" s="1" t="s">
        <v>3038</v>
      </c>
      <c r="E1181" s="1" t="s">
        <v>4131</v>
      </c>
      <c r="G1181" t="str">
        <f>IFERROR(VLOOKUP(A1181,Update!$C$2:$D$1569,2,FALSE),"")</f>
        <v>몸을 둥글게 맘</v>
      </c>
    </row>
    <row r="1182" spans="1:7" x14ac:dyDescent="0.45">
      <c r="A1182" s="1" t="str">
        <f t="shared" si="21"/>
        <v>HediffDef+BMT_PillbugDefense.description</v>
      </c>
      <c r="B1182" s="1" t="s">
        <v>3022</v>
      </c>
      <c r="C1182" s="1" t="s">
        <v>3049</v>
      </c>
      <c r="D1182" s="1" t="s">
        <v>3041</v>
      </c>
      <c r="E1182" s="1" t="s">
        <v>4132</v>
      </c>
      <c r="G1182" t="str">
        <f>IFERROR(VLOOKUP(A1182,Update!$C$2:$D$1569,2,FALSE),"")</f>
        <v>방어를 위해 몸을 말았습니다.</v>
      </c>
    </row>
    <row r="1183" spans="1:7" x14ac:dyDescent="0.45">
      <c r="A1183" s="1" t="str">
        <f t="shared" si="21"/>
        <v>HediffDef+BMT_AthleteFoot.label</v>
      </c>
      <c r="B1183" s="1" t="s">
        <v>3022</v>
      </c>
      <c r="C1183" s="1" t="s">
        <v>3051</v>
      </c>
      <c r="D1183" s="1" t="s">
        <v>3052</v>
      </c>
      <c r="E1183" s="1" t="s">
        <v>4133</v>
      </c>
      <c r="G1183" t="str">
        <f>IFERROR(VLOOKUP(A1183,Update!$C$2:$D$1569,2,FALSE),"")</f>
        <v>무좀</v>
      </c>
    </row>
    <row r="1184" spans="1:7" x14ac:dyDescent="0.45">
      <c r="A1184" s="1" t="str">
        <f t="shared" si="21"/>
        <v>HediffDef+BMT_AthleteFoot.description</v>
      </c>
      <c r="B1184" s="1" t="s">
        <v>3022</v>
      </c>
      <c r="C1184" s="1" t="s">
        <v>3054</v>
      </c>
      <c r="D1184" s="1" t="s">
        <v>3055</v>
      </c>
      <c r="E1184" s="1" t="s">
        <v>4134</v>
      </c>
      <c r="G1184" t="str">
        <f>IFERROR(VLOOKUP(A1184,Update!$C$2:$D$1569,2,FALSE),"")</f>
        <v>무좀은 발에 발생하는 곰팡이 감염입니다. 가려운 발진, 각질 또는 발적을 유발할 수 있습니다.</v>
      </c>
    </row>
    <row r="1185" spans="1:7" x14ac:dyDescent="0.45">
      <c r="A1185" s="1" t="str">
        <f t="shared" si="21"/>
        <v>HediffDef+BMT_ThermophileMechanites.label</v>
      </c>
      <c r="B1185" s="1" t="s">
        <v>3022</v>
      </c>
      <c r="C1185" s="1" t="s">
        <v>3057</v>
      </c>
      <c r="D1185" s="1" t="s">
        <v>3058</v>
      </c>
      <c r="E1185" s="1" t="s">
        <v>4135</v>
      </c>
      <c r="G1185" t="str">
        <f>IFERROR(VLOOKUP(A1185,Update!$C$2:$D$1569,2,FALSE),"")</f>
        <v>호열성 메카나이트</v>
      </c>
    </row>
    <row r="1186" spans="1:7" x14ac:dyDescent="0.45">
      <c r="A1186" s="1" t="str">
        <f t="shared" si="21"/>
        <v>HediffDef+BMT_ThermophileMechanites.description</v>
      </c>
      <c r="B1186" s="1" t="s">
        <v>3022</v>
      </c>
      <c r="C1186" s="1" t="s">
        <v>3060</v>
      </c>
      <c r="D1186" s="1" t="s">
        <v>3061</v>
      </c>
      <c r="E1186" s="1" t="s">
        <v>4136</v>
      </c>
      <c r="G1186" t="str">
        <f>IFERROR(VLOOKUP(A1186,Update!$C$2:$D$1569,2,FALSE),"")</f>
        <v>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v>
      </c>
    </row>
    <row r="1187" spans="1:7" x14ac:dyDescent="0.45">
      <c r="A1187" s="1" t="str">
        <f t="shared" si="21"/>
        <v>HediffDef+BMT_ThermophileMechanites.stages.0.label</v>
      </c>
      <c r="B1187" s="1" t="s">
        <v>3022</v>
      </c>
      <c r="C1187" s="1" t="s">
        <v>3063</v>
      </c>
      <c r="D1187" s="1" t="s">
        <v>3064</v>
      </c>
      <c r="E1187" s="1" t="s">
        <v>4137</v>
      </c>
      <c r="G1187" t="str">
        <f>IFERROR(VLOOKUP(A1187,Update!$C$2:$D$1569,2,FALSE),"")</f>
        <v>가벼운 통증</v>
      </c>
    </row>
    <row r="1188" spans="1:7" x14ac:dyDescent="0.45">
      <c r="A1188" s="1" t="str">
        <f t="shared" si="21"/>
        <v>HediffDef+BMT_ThermophileMechanites.stages.1.label</v>
      </c>
      <c r="B1188" s="1" t="s">
        <v>3022</v>
      </c>
      <c r="C1188" s="1" t="s">
        <v>3066</v>
      </c>
      <c r="D1188" s="1" t="s">
        <v>3067</v>
      </c>
      <c r="E1188" s="1" t="s">
        <v>4138</v>
      </c>
      <c r="G1188" t="str">
        <f>IFERROR(VLOOKUP(A1188,Update!$C$2:$D$1569,2,FALSE),"")</f>
        <v>극심한 통증</v>
      </c>
    </row>
    <row r="1189" spans="1:7" x14ac:dyDescent="0.45">
      <c r="A1189" s="1" t="str">
        <f t="shared" si="21"/>
        <v>HediffDef+BMT_PurpleLung.label</v>
      </c>
      <c r="B1189" s="1" t="s">
        <v>3022</v>
      </c>
      <c r="C1189" s="1" t="s">
        <v>3069</v>
      </c>
      <c r="D1189" s="1" t="s">
        <v>3070</v>
      </c>
      <c r="E1189" s="1" t="s">
        <v>4139</v>
      </c>
      <c r="G1189" t="str">
        <f>IFERROR(VLOOKUP(A1189,Update!$C$2:$D$1569,2,FALSE),"")</f>
        <v>자주색 폐</v>
      </c>
    </row>
    <row r="1190" spans="1:7" x14ac:dyDescent="0.45">
      <c r="A1190" s="1" t="str">
        <f t="shared" si="21"/>
        <v>HediffDef+BMT_PurpleLung.description</v>
      </c>
      <c r="B1190" s="1" t="s">
        <v>3022</v>
      </c>
      <c r="C1190" s="1" t="s">
        <v>3072</v>
      </c>
      <c r="D1190" s="1" t="s">
        <v>3073</v>
      </c>
      <c r="E1190" s="1" t="s">
        <v>4140</v>
      </c>
      <c r="G1190" t="str">
        <f>IFERROR(VLOOKUP(A1190,Update!$C$2:$D$1569,2,FALSE),"")</f>
        <v>미세한 크리스탈 조각이 폐로 들어가 성장하기 시작하여 혈류에서 미네랄을 흡수합니다. 치명적일 수 있지만 적절한 치료를 받으면 완치할 수 있습니다.</v>
      </c>
    </row>
    <row r="1191" spans="1:7" x14ac:dyDescent="0.45">
      <c r="A1191" s="1" t="str">
        <f t="shared" si="21"/>
        <v>HediffDef+BMT_PurpleLung.stages.0.label</v>
      </c>
      <c r="B1191" s="1" t="s">
        <v>3022</v>
      </c>
      <c r="C1191" s="1" t="s">
        <v>3075</v>
      </c>
      <c r="D1191" s="1" t="s">
        <v>3076</v>
      </c>
      <c r="E1191" s="1" t="s">
        <v>4141</v>
      </c>
      <c r="G1191" t="str">
        <f>IFERROR(VLOOKUP(A1191,Update!$C$2:$D$1569,2,FALSE),"")</f>
        <v>가벼움</v>
      </c>
    </row>
    <row r="1192" spans="1:7" x14ac:dyDescent="0.45">
      <c r="A1192" s="1" t="str">
        <f t="shared" si="21"/>
        <v>HediffDef+BMT_PurpleLung.stages.1.label</v>
      </c>
      <c r="B1192" s="1" t="s">
        <v>3022</v>
      </c>
      <c r="C1192" s="1" t="s">
        <v>3078</v>
      </c>
      <c r="D1192" s="1" t="s">
        <v>3079</v>
      </c>
      <c r="E1192" s="1" t="s">
        <v>4142</v>
      </c>
      <c r="G1192" t="str">
        <f>IFERROR(VLOOKUP(A1192,Update!$C$2:$D$1569,2,FALSE),"")</f>
        <v>심각함</v>
      </c>
    </row>
    <row r="1193" spans="1:7" x14ac:dyDescent="0.45">
      <c r="A1193" s="1" t="str">
        <f t="shared" si="21"/>
        <v>HediffDef+BMT_PurpleLung.stages.2.label</v>
      </c>
      <c r="B1193" s="1" t="s">
        <v>3022</v>
      </c>
      <c r="C1193" s="1" t="s">
        <v>3081</v>
      </c>
      <c r="D1193" s="1" t="s">
        <v>3082</v>
      </c>
      <c r="E1193" s="1" t="s">
        <v>4143</v>
      </c>
      <c r="G1193" t="str">
        <f>IFERROR(VLOOKUP(A1193,Update!$C$2:$D$1569,2,FALSE),"")</f>
        <v>극심함</v>
      </c>
    </row>
    <row r="1194" spans="1:7" x14ac:dyDescent="0.45">
      <c r="A1194" s="1" t="str">
        <f t="shared" si="21"/>
        <v>HediffDef+BMT_Paralysis.label</v>
      </c>
      <c r="B1194" s="1" t="s">
        <v>3022</v>
      </c>
      <c r="C1194" s="1" t="s">
        <v>3084</v>
      </c>
      <c r="D1194" s="1" t="s">
        <v>3085</v>
      </c>
      <c r="E1194" s="1" t="s">
        <v>4144</v>
      </c>
      <c r="G1194" t="str">
        <f>IFERROR(VLOOKUP(A1194,Update!$C$2:$D$1569,2,FALSE),"")</f>
        <v>마비</v>
      </c>
    </row>
    <row r="1195" spans="1:7" x14ac:dyDescent="0.45">
      <c r="A1195" s="1" t="str">
        <f t="shared" si="21"/>
        <v>HediffDef+BMT_Paralysis.description</v>
      </c>
      <c r="B1195" s="1" t="s">
        <v>3022</v>
      </c>
      <c r="C1195" s="1" t="s">
        <v>3087</v>
      </c>
      <c r="D1195" s="1" t="s">
        <v>3088</v>
      </c>
      <c r="E1195" s="1" t="s">
        <v>4145</v>
      </c>
      <c r="G1195" t="str">
        <f>IFERROR(VLOOKUP(A1195,Update!$C$2:$D$1569,2,FALSE),"")</f>
        <v>혈류에 마비를 유발하는 화학 물질이 흐릅니다. 생물을 빠르게 움직이지 못하게 만듭니다.</v>
      </c>
    </row>
    <row r="1196" spans="1:7" x14ac:dyDescent="0.45">
      <c r="A1196" s="1" t="str">
        <f t="shared" si="21"/>
        <v>HediffDef+BMT_Paralysis.stages.0.label</v>
      </c>
      <c r="B1196" s="1" t="s">
        <v>3022</v>
      </c>
      <c r="C1196" s="1" t="s">
        <v>3090</v>
      </c>
      <c r="D1196" s="1" t="s">
        <v>3091</v>
      </c>
      <c r="E1196" s="1" t="s">
        <v>4146</v>
      </c>
      <c r="G1196" t="str">
        <f>IFERROR(VLOOKUP(A1196,Update!$C$2:$D$1569,2,FALSE),"")</f>
        <v>초기</v>
      </c>
    </row>
    <row r="1197" spans="1:7" x14ac:dyDescent="0.45">
      <c r="A1197" s="1" t="str">
        <f t="shared" si="21"/>
        <v>HediffDef+BMT_Paralysis.stages.1.label</v>
      </c>
      <c r="B1197" s="1" t="s">
        <v>3022</v>
      </c>
      <c r="C1197" s="1" t="s">
        <v>3093</v>
      </c>
      <c r="D1197" s="1" t="s">
        <v>3091</v>
      </c>
      <c r="E1197" s="1" t="s">
        <v>4146</v>
      </c>
      <c r="G1197" t="str">
        <f>IFERROR(VLOOKUP(A1197,Update!$C$2:$D$1569,2,FALSE),"")</f>
        <v>초기</v>
      </c>
    </row>
    <row r="1198" spans="1:7" x14ac:dyDescent="0.45">
      <c r="A1198" s="1" t="str">
        <f t="shared" si="21"/>
        <v>HediffDef+BMT_Paralysis.stages.2.label</v>
      </c>
      <c r="B1198" s="1" t="s">
        <v>3022</v>
      </c>
      <c r="C1198" s="1" t="s">
        <v>3095</v>
      </c>
      <c r="D1198" s="1" t="s">
        <v>3076</v>
      </c>
      <c r="E1198" s="1" t="s">
        <v>4141</v>
      </c>
      <c r="G1198" t="str">
        <f>IFERROR(VLOOKUP(A1198,Update!$C$2:$D$1569,2,FALSE),"")</f>
        <v>가벼움</v>
      </c>
    </row>
    <row r="1199" spans="1:7" x14ac:dyDescent="0.45">
      <c r="A1199" s="1" t="str">
        <f t="shared" si="21"/>
        <v>HediffDef+BMT_Paralysis.stages.3.label</v>
      </c>
      <c r="B1199" s="1" t="s">
        <v>3022</v>
      </c>
      <c r="C1199" s="1" t="s">
        <v>3097</v>
      </c>
      <c r="D1199" s="1" t="s">
        <v>3098</v>
      </c>
      <c r="E1199" s="1" t="s">
        <v>4147</v>
      </c>
      <c r="G1199" t="str">
        <f>IFERROR(VLOOKUP(A1199,Update!$C$2:$D$1569,2,FALSE),"")</f>
        <v>보통</v>
      </c>
    </row>
    <row r="1200" spans="1:7" x14ac:dyDescent="0.45">
      <c r="A1200" s="1" t="str">
        <f t="shared" si="21"/>
        <v>HediffDef+BMT_Paralysis.stages.4.label</v>
      </c>
      <c r="B1200" s="1" t="s">
        <v>3022</v>
      </c>
      <c r="C1200" s="1" t="s">
        <v>3100</v>
      </c>
      <c r="D1200" s="1" t="s">
        <v>3101</v>
      </c>
      <c r="E1200" s="1" t="s">
        <v>4142</v>
      </c>
      <c r="G1200" t="str">
        <f>IFERROR(VLOOKUP(A1200,Update!$C$2:$D$1569,2,FALSE),"")</f>
        <v>심각함</v>
      </c>
    </row>
    <row r="1201" spans="1:7" x14ac:dyDescent="0.45">
      <c r="A1201" s="1" t="str">
        <f t="shared" si="21"/>
        <v>HediffDef+BMT_Paralysis.stages.5.label</v>
      </c>
      <c r="B1201" s="1" t="s">
        <v>3022</v>
      </c>
      <c r="C1201" s="1" t="s">
        <v>3103</v>
      </c>
      <c r="D1201" s="1" t="s">
        <v>3082</v>
      </c>
      <c r="E1201" s="1" t="s">
        <v>4143</v>
      </c>
      <c r="G1201" t="str">
        <f>IFERROR(VLOOKUP(A1201,Update!$C$2:$D$1569,2,FALSE),"")</f>
        <v>극심함</v>
      </c>
    </row>
    <row r="1202" spans="1:7" x14ac:dyDescent="0.45">
      <c r="A1202" s="1" t="str">
        <f t="shared" si="21"/>
        <v>HediffDef+BMT_SporesBuildup.label</v>
      </c>
      <c r="B1202" s="1" t="s">
        <v>3022</v>
      </c>
      <c r="C1202" s="1" t="s">
        <v>3105</v>
      </c>
      <c r="D1202" s="1" t="s">
        <v>3106</v>
      </c>
      <c r="E1202" s="1" t="s">
        <v>4148</v>
      </c>
      <c r="G1202" t="str">
        <f>IFERROR(VLOOKUP(A1202,Update!$C$2:$D$1569,2,FALSE),"")</f>
        <v>포자 축적</v>
      </c>
    </row>
    <row r="1203" spans="1:7" x14ac:dyDescent="0.45">
      <c r="A1203" s="1" t="str">
        <f t="shared" si="21"/>
        <v>HediffDef+BMT_SporesBuildup.description</v>
      </c>
      <c r="B1203" s="1" t="s">
        <v>3022</v>
      </c>
      <c r="C1203" s="1" t="s">
        <v>3108</v>
      </c>
      <c r="D1203" s="1" t="s">
        <v>3109</v>
      </c>
      <c r="E1203" s="1" t="s">
        <v>4149</v>
      </c>
      <c r="G1203" t="str">
        <f>IFERROR(VLOOKUP(A1203,Update!$C$2:$D$1569,2,FALSE),"")</f>
        <v>호흡기에 축적된 포자. 일반적으로 위험하지는 않지만 포자가 계속 축적되면 치명적일 수 있습니다.</v>
      </c>
    </row>
    <row r="1204" spans="1:7" x14ac:dyDescent="0.45">
      <c r="A1204" s="1" t="str">
        <f t="shared" si="21"/>
        <v>HediffDef+BMT_SporesBuildup.stages.0.label</v>
      </c>
      <c r="B1204" s="1" t="s">
        <v>3022</v>
      </c>
      <c r="C1204" s="1" t="s">
        <v>3111</v>
      </c>
      <c r="D1204" s="1" t="s">
        <v>3091</v>
      </c>
      <c r="E1204" s="1" t="s">
        <v>4146</v>
      </c>
      <c r="G1204" t="str">
        <f>IFERROR(VLOOKUP(A1204,Update!$C$2:$D$1569,2,FALSE),"")</f>
        <v>초기</v>
      </c>
    </row>
    <row r="1205" spans="1:7" x14ac:dyDescent="0.45">
      <c r="A1205" s="1" t="str">
        <f t="shared" si="21"/>
        <v>HediffDef+BMT_SporesBuildup.stages.1.label</v>
      </c>
      <c r="B1205" s="1" t="s">
        <v>3022</v>
      </c>
      <c r="C1205" s="1" t="s">
        <v>3113</v>
      </c>
      <c r="D1205" s="1" t="s">
        <v>3091</v>
      </c>
      <c r="E1205" s="1" t="s">
        <v>4146</v>
      </c>
      <c r="G1205" t="str">
        <f>IFERROR(VLOOKUP(A1205,Update!$C$2:$D$1569,2,FALSE),"")</f>
        <v>초기</v>
      </c>
    </row>
    <row r="1206" spans="1:7" x14ac:dyDescent="0.45">
      <c r="A1206" s="1" t="str">
        <f t="shared" si="21"/>
        <v>HediffDef+BMT_SporesBuildup.stages.2.label</v>
      </c>
      <c r="B1206" s="1" t="s">
        <v>3022</v>
      </c>
      <c r="C1206" s="1" t="s">
        <v>3115</v>
      </c>
      <c r="D1206" s="1" t="s">
        <v>3076</v>
      </c>
      <c r="E1206" s="1" t="s">
        <v>4141</v>
      </c>
      <c r="G1206" t="str">
        <f>IFERROR(VLOOKUP(A1206,Update!$C$2:$D$1569,2,FALSE),"")</f>
        <v>가벼움</v>
      </c>
    </row>
    <row r="1207" spans="1:7" x14ac:dyDescent="0.45">
      <c r="A1207" s="1" t="str">
        <f t="shared" si="21"/>
        <v>HediffDef+BMT_SporesBuildup.stages.3.label</v>
      </c>
      <c r="B1207" s="1" t="s">
        <v>3022</v>
      </c>
      <c r="C1207" s="1" t="s">
        <v>3117</v>
      </c>
      <c r="D1207" s="1" t="s">
        <v>3098</v>
      </c>
      <c r="E1207" s="1" t="s">
        <v>4147</v>
      </c>
      <c r="G1207" t="str">
        <f>IFERROR(VLOOKUP(A1207,Update!$C$2:$D$1569,2,FALSE),"")</f>
        <v>보통</v>
      </c>
    </row>
    <row r="1208" spans="1:7" x14ac:dyDescent="0.45">
      <c r="A1208" s="1" t="str">
        <f t="shared" si="21"/>
        <v>HediffDef+BMT_SporesBuildup.stages.4.label</v>
      </c>
      <c r="B1208" s="1" t="s">
        <v>3022</v>
      </c>
      <c r="C1208" s="1" t="s">
        <v>3119</v>
      </c>
      <c r="D1208" s="1" t="s">
        <v>3101</v>
      </c>
      <c r="E1208" s="1" t="s">
        <v>4142</v>
      </c>
      <c r="G1208" t="str">
        <f>IFERROR(VLOOKUP(A1208,Update!$C$2:$D$1569,2,FALSE),"")</f>
        <v>심각함</v>
      </c>
    </row>
    <row r="1209" spans="1:7" x14ac:dyDescent="0.45">
      <c r="A1209" s="1" t="str">
        <f t="shared" si="21"/>
        <v>HediffDef+BMT_SporesBuildup.stages.5.label</v>
      </c>
      <c r="B1209" s="1" t="s">
        <v>3022</v>
      </c>
      <c r="C1209" s="1" t="s">
        <v>3121</v>
      </c>
      <c r="D1209" s="1" t="s">
        <v>3082</v>
      </c>
      <c r="E1209" s="1" t="s">
        <v>4143</v>
      </c>
      <c r="G1209" t="str">
        <f>IFERROR(VLOOKUP(A1209,Update!$C$2:$D$1569,2,FALSE),"")</f>
        <v>극심함</v>
      </c>
    </row>
    <row r="1210" spans="1:7" x14ac:dyDescent="0.45">
      <c r="A1210" s="1" t="str">
        <f t="shared" si="21"/>
        <v>HediffDef+BMT_SporesBuildup.stages.6.label</v>
      </c>
      <c r="B1210" s="1" t="s">
        <v>3022</v>
      </c>
      <c r="C1210" s="1" t="s">
        <v>3123</v>
      </c>
      <c r="D1210" s="1" t="s">
        <v>3082</v>
      </c>
      <c r="E1210" s="1" t="s">
        <v>4143</v>
      </c>
      <c r="G1210" t="str">
        <f>IFERROR(VLOOKUP(A1210,Update!$C$2:$D$1569,2,FALSE),"")</f>
        <v>극심함</v>
      </c>
    </row>
    <row r="1211" spans="1:7" x14ac:dyDescent="0.45">
      <c r="A1211" s="1" t="str">
        <f t="shared" si="21"/>
        <v>HediffDef+BMT_SporesBuildup.stages.7.label</v>
      </c>
      <c r="B1211" s="1" t="s">
        <v>3022</v>
      </c>
      <c r="C1211" s="1" t="s">
        <v>3125</v>
      </c>
      <c r="D1211" s="1" t="s">
        <v>3082</v>
      </c>
      <c r="E1211" s="1" t="s">
        <v>4143</v>
      </c>
      <c r="G1211" t="str">
        <f>IFERROR(VLOOKUP(A1211,Update!$C$2:$D$1569,2,FALSE),"")</f>
        <v>극심함</v>
      </c>
    </row>
    <row r="1212" spans="1:7" x14ac:dyDescent="0.45">
      <c r="A1212" s="1" t="str">
        <f t="shared" si="21"/>
        <v>HediffDef+BMT_CoolingSalve.label</v>
      </c>
      <c r="B1212" s="1" t="s">
        <v>3022</v>
      </c>
      <c r="C1212" s="1" t="s">
        <v>1982</v>
      </c>
      <c r="D1212" s="1" t="s">
        <v>1983</v>
      </c>
      <c r="E1212" s="1" t="s">
        <v>4111</v>
      </c>
      <c r="G1212" t="str">
        <f>IFERROR(VLOOKUP(A1212,Update!$C$2:$D$1569,2,FALSE),"")</f>
        <v/>
      </c>
    </row>
    <row r="1213" spans="1:7" x14ac:dyDescent="0.45">
      <c r="A1213" s="1" t="str">
        <f t="shared" si="21"/>
        <v>HediffDef+BMT_CoolingSalve.description</v>
      </c>
      <c r="B1213" s="1" t="s">
        <v>3022</v>
      </c>
      <c r="C1213" s="1" t="s">
        <v>1985</v>
      </c>
      <c r="D1213" s="1" t="s">
        <v>3128</v>
      </c>
      <c r="E1213" s="1" t="s">
        <v>4150</v>
      </c>
      <c r="G1213" t="str">
        <f>IFERROR(VLOOKUP(A1213,Update!$C$2:$D$1569,2,FALSE),"")</f>
        <v/>
      </c>
    </row>
    <row r="1214" spans="1:7" x14ac:dyDescent="0.45">
      <c r="A1214" s="1" t="str">
        <f t="shared" si="21"/>
        <v>HediffDef+CoolingSalveTolerance.label</v>
      </c>
      <c r="B1214" s="1" t="s">
        <v>3022</v>
      </c>
      <c r="C1214" s="1" t="s">
        <v>3130</v>
      </c>
      <c r="D1214" s="1" t="s">
        <v>3131</v>
      </c>
      <c r="E1214" s="1" t="s">
        <v>4151</v>
      </c>
      <c r="G1214" t="str">
        <f>IFERROR(VLOOKUP(A1214,Update!$C$2:$D$1569,2,FALSE),"")</f>
        <v/>
      </c>
    </row>
    <row r="1215" spans="1:7" x14ac:dyDescent="0.45">
      <c r="A1215" s="1" t="str">
        <f t="shared" si="21"/>
        <v>HediffDef+CoolingSalveTolerance.description</v>
      </c>
      <c r="B1215" s="1" t="s">
        <v>3022</v>
      </c>
      <c r="C1215" s="1" t="s">
        <v>3133</v>
      </c>
      <c r="D1215" s="1" t="s">
        <v>3134</v>
      </c>
      <c r="E1215" s="1" t="s">
        <v>4152</v>
      </c>
      <c r="G1215" t="str">
        <f>IFERROR(VLOOKUP(A1215,Update!$C$2:$D$1569,2,FALSE),"")</f>
        <v>냉각 연고에 대한 내성이 쌓입니다. 이 내성이 심할수록 동일한 효과를 얻기 위해 더 많은 연고가 필요합니다.</v>
      </c>
    </row>
    <row r="1216" spans="1:7" x14ac:dyDescent="0.45">
      <c r="A1216" s="1" t="str">
        <f t="shared" ref="A1216:A1218" si="22">_xlfn.TEXTJOIN("+",,B1216,C1216)</f>
        <v>HediffDef+CoolingSalveTolerance.stages.0.label</v>
      </c>
      <c r="B1216" s="1" t="s">
        <v>3022</v>
      </c>
      <c r="C1216" s="1" t="s">
        <v>5074</v>
      </c>
      <c r="D1216" s="1" t="s">
        <v>5077</v>
      </c>
      <c r="E1216" s="1" t="s">
        <v>5200</v>
      </c>
      <c r="G1216" s="1" t="s">
        <v>5200</v>
      </c>
    </row>
    <row r="1217" spans="1:7" x14ac:dyDescent="0.45">
      <c r="A1217" s="1" t="str">
        <f t="shared" si="22"/>
        <v>HediffDef+CoolingSalveTolerance.stages.1.label</v>
      </c>
      <c r="B1217" s="1" t="s">
        <v>3022</v>
      </c>
      <c r="C1217" s="1" t="s">
        <v>5075</v>
      </c>
      <c r="D1217" s="1" t="s">
        <v>5078</v>
      </c>
      <c r="E1217" s="1" t="s">
        <v>5201</v>
      </c>
      <c r="G1217" s="1" t="s">
        <v>5201</v>
      </c>
    </row>
    <row r="1218" spans="1:7" x14ac:dyDescent="0.45">
      <c r="A1218" s="1" t="str">
        <f t="shared" si="22"/>
        <v>HediffDef+CoolingSalveTolerance.stages.2.label</v>
      </c>
      <c r="B1218" s="1" t="s">
        <v>3022</v>
      </c>
      <c r="C1218" s="1" t="s">
        <v>5076</v>
      </c>
      <c r="D1218" s="1" t="s">
        <v>5079</v>
      </c>
      <c r="E1218" s="1" t="s">
        <v>5202</v>
      </c>
      <c r="G1218" s="1" t="s">
        <v>5202</v>
      </c>
    </row>
    <row r="1219" spans="1:7" x14ac:dyDescent="0.45">
      <c r="A1219" s="1" t="str">
        <f t="shared" si="21"/>
        <v>HediffDef+CoolingSalveAddiction.label</v>
      </c>
      <c r="B1219" s="1" t="s">
        <v>3022</v>
      </c>
      <c r="C1219" s="1" t="s">
        <v>3136</v>
      </c>
      <c r="D1219" s="1" t="s">
        <v>3137</v>
      </c>
      <c r="E1219" s="1" t="s">
        <v>4159</v>
      </c>
      <c r="G1219" t="str">
        <f>IFERROR(VLOOKUP(A1219,Update!$C$2:$D$1569,2,FALSE),"")</f>
        <v>냉각 연고 중독</v>
      </c>
    </row>
    <row r="1220" spans="1:7" x14ac:dyDescent="0.45">
      <c r="A1220" s="1" t="str">
        <f t="shared" si="21"/>
        <v>HediffDef+CoolingSalveAddiction.description</v>
      </c>
      <c r="B1220" s="1" t="s">
        <v>3022</v>
      </c>
      <c r="C1220" s="1" t="s">
        <v>3139</v>
      </c>
      <c r="D1220" s="1" t="s">
        <v>3140</v>
      </c>
      <c r="E1220" s="1" t="s">
        <v>4160</v>
      </c>
      <c r="G1220" t="str">
        <f>IFERROR(VLOOKUP(A1220,Update!$C$2:$D$1569,2,FALSE),"")</f>
        <v>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v>
      </c>
    </row>
    <row r="1221" spans="1:7" x14ac:dyDescent="0.45">
      <c r="A1221" s="1" t="str">
        <f t="shared" si="21"/>
        <v>HediffDef+CoolingSalveAddiction.stages.1.label</v>
      </c>
      <c r="B1221" s="1" t="s">
        <v>3022</v>
      </c>
      <c r="C1221" s="1" t="s">
        <v>3142</v>
      </c>
      <c r="D1221" s="1" t="s">
        <v>3143</v>
      </c>
      <c r="E1221" s="1" t="s">
        <v>4161</v>
      </c>
      <c r="G1221" t="str">
        <f>IFERROR(VLOOKUP(A1221,Update!$C$2:$D$1569,2,FALSE),"")</f>
        <v>금단현상</v>
      </c>
    </row>
    <row r="1222" spans="1:7" x14ac:dyDescent="0.45">
      <c r="A1222" s="1" t="str">
        <f t="shared" si="21"/>
        <v>HediffDef+BMT_GlintHigh.label</v>
      </c>
      <c r="B1222" s="1" t="s">
        <v>3022</v>
      </c>
      <c r="C1222" s="1" t="s">
        <v>3145</v>
      </c>
      <c r="D1222" s="1" t="s">
        <v>3146</v>
      </c>
      <c r="E1222" s="1" t="s">
        <v>4162</v>
      </c>
      <c r="G1222" t="str">
        <f>IFERROR(VLOOKUP(A1222,Update!$C$2:$D$1569,2,FALSE),"")</f>
        <v>글린트에 취함</v>
      </c>
    </row>
    <row r="1223" spans="1:7" x14ac:dyDescent="0.45">
      <c r="A1223" s="1" t="str">
        <f t="shared" si="21"/>
        <v>HediffDef+BMT_GlintHigh.labelNoun</v>
      </c>
      <c r="B1223" s="1" t="s">
        <v>3022</v>
      </c>
      <c r="C1223" s="1" t="s">
        <v>3148</v>
      </c>
      <c r="D1223" s="1" t="s">
        <v>3149</v>
      </c>
      <c r="E1223" s="1" t="s">
        <v>4162</v>
      </c>
      <c r="G1223" t="str">
        <f>IFERROR(VLOOKUP(A1223,Update!$C$2:$D$1569,2,FALSE),"")</f>
        <v>글린트에 취함</v>
      </c>
    </row>
    <row r="1224" spans="1:7" x14ac:dyDescent="0.45">
      <c r="A1224" s="1" t="str">
        <f t="shared" si="21"/>
        <v>HediffDef+BMT_GlintHigh.description</v>
      </c>
      <c r="B1224" s="1" t="s">
        <v>3022</v>
      </c>
      <c r="C1224" s="1" t="s">
        <v>3151</v>
      </c>
      <c r="D1224" s="1" t="s">
        <v>3152</v>
      </c>
      <c r="E1224" s="1" t="s">
        <v>4163</v>
      </c>
      <c r="G1224" t="str">
        <f>IFERROR(VLOOKUP(A1224,Update!$C$2:$D$1569,2,FALSE),"")</f>
        <v>최근에 비취 글린트를 섭취했습니다. 기분이 좋아졌어요.</v>
      </c>
    </row>
    <row r="1225" spans="1:7" x14ac:dyDescent="0.45">
      <c r="A1225" s="1" t="str">
        <f t="shared" si="21"/>
        <v>HediffDef+BMT_GlitterHigh.label</v>
      </c>
      <c r="B1225" s="1" t="s">
        <v>3022</v>
      </c>
      <c r="C1225" s="1" t="s">
        <v>3154</v>
      </c>
      <c r="D1225" s="1" t="s">
        <v>3155</v>
      </c>
      <c r="E1225" s="1" t="s">
        <v>4164</v>
      </c>
      <c r="G1225" t="str">
        <f>IFERROR(VLOOKUP(A1225,Update!$C$2:$D$1569,2,FALSE),"")</f>
        <v>글리터에 취함</v>
      </c>
    </row>
    <row r="1226" spans="1:7" x14ac:dyDescent="0.45">
      <c r="A1226" s="1" t="str">
        <f t="shared" si="21"/>
        <v>HediffDef+BMT_GlitterHigh.labelNoun</v>
      </c>
      <c r="B1226" s="1" t="s">
        <v>3022</v>
      </c>
      <c r="C1226" s="1" t="s">
        <v>3157</v>
      </c>
      <c r="D1226" s="1" t="s">
        <v>3158</v>
      </c>
      <c r="E1226" s="1" t="s">
        <v>4164</v>
      </c>
      <c r="G1226" t="str">
        <f>IFERROR(VLOOKUP(A1226,Update!$C$2:$D$1569,2,FALSE),"")</f>
        <v>글리터에 취함</v>
      </c>
    </row>
    <row r="1227" spans="1:7" x14ac:dyDescent="0.45">
      <c r="A1227" s="1" t="str">
        <f t="shared" ref="A1227:A1290" si="23">_xlfn.TEXTJOIN("+",,B1227,C1227)</f>
        <v>HediffDef+BMT_GlitterHigh.description</v>
      </c>
      <c r="B1227" s="1" t="s">
        <v>3022</v>
      </c>
      <c r="C1227" s="1" t="s">
        <v>3160</v>
      </c>
      <c r="D1227" s="1" t="s">
        <v>3161</v>
      </c>
      <c r="E1227" s="1" t="s">
        <v>4165</v>
      </c>
      <c r="G1227" t="str">
        <f>IFERROR(VLOOKUP(A1227,Update!$C$2:$D$1569,2,FALSE),"")</f>
        <v>최근 글리터를 섭취했습니다. 활력을 주는 것 같지만 기분이 이상해요.</v>
      </c>
    </row>
    <row r="1228" spans="1:7" x14ac:dyDescent="0.45">
      <c r="A1228" s="1" t="str">
        <f t="shared" si="23"/>
        <v>HediffDef+BMT_HediffSkulltopSpores.label</v>
      </c>
      <c r="B1228" s="1" t="s">
        <v>3022</v>
      </c>
      <c r="C1228" s="1" t="s">
        <v>3163</v>
      </c>
      <c r="D1228" s="1" t="s">
        <v>3164</v>
      </c>
      <c r="E1228" s="1" t="s">
        <v>4166</v>
      </c>
      <c r="G1228" t="str">
        <f>IFERROR(VLOOKUP(A1228,Update!$C$2:$D$1569,2,FALSE),"")</f>
        <v>스컬탑 포자</v>
      </c>
    </row>
    <row r="1229" spans="1:7" x14ac:dyDescent="0.45">
      <c r="A1229" s="1" t="str">
        <f t="shared" si="23"/>
        <v>HediffDef+BMT_HediffSkulltopSpores.description</v>
      </c>
      <c r="B1229" s="1" t="s">
        <v>3022</v>
      </c>
      <c r="C1229" s="1" t="s">
        <v>3166</v>
      </c>
      <c r="D1229" s="1" t="s">
        <v>3167</v>
      </c>
      <c r="E1229" s="1" t="s">
        <v>4167</v>
      </c>
      <c r="G1229" t="str">
        <f>IFERROR(VLOOKUP(A1229,Update!$C$2:$D$1569,2,FALSE),"")</f>
        <v>곰팡이의 독성 포자가 생물의 폐에 정착했습니다. 장기간 노출되면 치명적일 수 있습니다.</v>
      </c>
    </row>
    <row r="1230" spans="1:7" x14ac:dyDescent="0.45">
      <c r="A1230" s="1" t="str">
        <f t="shared" si="23"/>
        <v>HediffDef+BMT_HediffSkulltopSpores.stages.0.label</v>
      </c>
      <c r="B1230" s="1" t="s">
        <v>3022</v>
      </c>
      <c r="C1230" s="1" t="s">
        <v>3169</v>
      </c>
      <c r="D1230" s="1" t="s">
        <v>3091</v>
      </c>
      <c r="E1230" s="1" t="s">
        <v>4146</v>
      </c>
      <c r="G1230" t="str">
        <f>IFERROR(VLOOKUP(A1230,Update!$C$2:$D$1569,2,FALSE),"")</f>
        <v>초기</v>
      </c>
    </row>
    <row r="1231" spans="1:7" x14ac:dyDescent="0.45">
      <c r="A1231" s="1" t="str">
        <f t="shared" si="23"/>
        <v>HediffDef+BMT_HediffSkulltopSpores.stages.1.label</v>
      </c>
      <c r="B1231" s="1" t="s">
        <v>3022</v>
      </c>
      <c r="C1231" s="1" t="s">
        <v>3171</v>
      </c>
      <c r="D1231" s="1" t="s">
        <v>3091</v>
      </c>
      <c r="E1231" s="1" t="s">
        <v>4146</v>
      </c>
      <c r="G1231" t="str">
        <f>IFERROR(VLOOKUP(A1231,Update!$C$2:$D$1569,2,FALSE),"")</f>
        <v>초기</v>
      </c>
    </row>
    <row r="1232" spans="1:7" x14ac:dyDescent="0.45">
      <c r="A1232" s="1" t="str">
        <f t="shared" si="23"/>
        <v>HediffDef+BMT_HediffSkulltopSpores.stages.2.label</v>
      </c>
      <c r="B1232" s="1" t="s">
        <v>3022</v>
      </c>
      <c r="C1232" s="1" t="s">
        <v>3173</v>
      </c>
      <c r="D1232" s="1" t="s">
        <v>3076</v>
      </c>
      <c r="E1232" s="1" t="s">
        <v>4141</v>
      </c>
      <c r="G1232" t="str">
        <f>IFERROR(VLOOKUP(A1232,Update!$C$2:$D$1569,2,FALSE),"")</f>
        <v>가벼움</v>
      </c>
    </row>
    <row r="1233" spans="1:7" x14ac:dyDescent="0.45">
      <c r="A1233" s="1" t="str">
        <f t="shared" si="23"/>
        <v>HediffDef+BMT_HediffSkulltopSpores.stages.3.label</v>
      </c>
      <c r="B1233" s="1" t="s">
        <v>3022</v>
      </c>
      <c r="C1233" s="1" t="s">
        <v>3175</v>
      </c>
      <c r="D1233" s="1" t="s">
        <v>3098</v>
      </c>
      <c r="E1233" s="1" t="s">
        <v>4147</v>
      </c>
      <c r="G1233" t="str">
        <f>IFERROR(VLOOKUP(A1233,Update!$C$2:$D$1569,2,FALSE),"")</f>
        <v>보통</v>
      </c>
    </row>
    <row r="1234" spans="1:7" x14ac:dyDescent="0.45">
      <c r="A1234" s="1" t="str">
        <f t="shared" si="23"/>
        <v>HediffDef+BMT_HediffSkulltopSpores.stages.4.label</v>
      </c>
      <c r="B1234" s="1" t="s">
        <v>3022</v>
      </c>
      <c r="C1234" s="1" t="s">
        <v>3177</v>
      </c>
      <c r="D1234" s="1" t="s">
        <v>3101</v>
      </c>
      <c r="E1234" s="1" t="s">
        <v>4142</v>
      </c>
      <c r="G1234" t="str">
        <f>IFERROR(VLOOKUP(A1234,Update!$C$2:$D$1569,2,FALSE),"")</f>
        <v>심각함</v>
      </c>
    </row>
    <row r="1235" spans="1:7" x14ac:dyDescent="0.45">
      <c r="A1235" s="1" t="str">
        <f t="shared" si="23"/>
        <v>HediffDef+BMT_HediffSkulltopSpores.stages.5.label</v>
      </c>
      <c r="B1235" s="1" t="s">
        <v>3022</v>
      </c>
      <c r="C1235" s="1" t="s">
        <v>3179</v>
      </c>
      <c r="D1235" s="1" t="s">
        <v>3082</v>
      </c>
      <c r="E1235" s="1" t="s">
        <v>4143</v>
      </c>
      <c r="G1235" t="str">
        <f>IFERROR(VLOOKUP(A1235,Update!$C$2:$D$1569,2,FALSE),"")</f>
        <v>극심함</v>
      </c>
    </row>
    <row r="1236" spans="1:7" x14ac:dyDescent="0.45">
      <c r="A1236" s="1" t="str">
        <f t="shared" si="23"/>
        <v>HediffDef+BMT_StimquillHigh.label</v>
      </c>
      <c r="B1236" s="1" t="s">
        <v>3022</v>
      </c>
      <c r="C1236" s="1" t="s">
        <v>3181</v>
      </c>
      <c r="D1236" s="1" t="s">
        <v>3182</v>
      </c>
      <c r="E1236" s="1" t="s">
        <v>4168</v>
      </c>
      <c r="G1236" t="str">
        <f>IFERROR(VLOOKUP(A1236,Update!$C$2:$D$1569,2,FALSE),"")</f>
        <v>스팀퀼에 취함</v>
      </c>
    </row>
    <row r="1237" spans="1:7" x14ac:dyDescent="0.45">
      <c r="A1237" s="1" t="str">
        <f t="shared" si="23"/>
        <v>HediffDef+BMT_StimquillHigh.description</v>
      </c>
      <c r="B1237" s="1" t="s">
        <v>3022</v>
      </c>
      <c r="C1237" s="1" t="s">
        <v>3184</v>
      </c>
      <c r="D1237" s="1" t="s">
        <v>3185</v>
      </c>
      <c r="E1237" s="1" t="s">
        <v>4169</v>
      </c>
      <c r="G1237" t="str">
        <f>IFERROR(VLOOKUP(A1237,Update!$C$2:$D$1569,2,FALSE),"")</f>
        <v>최근에 스팀퀼을 섭취했습니다. 자극적이면서도 동시에 진정 효과가 있습니다.</v>
      </c>
    </row>
    <row r="1238" spans="1:7" x14ac:dyDescent="0.45">
      <c r="A1238" s="1" t="str">
        <f t="shared" si="23"/>
        <v>HediffDef+BMT_HediffGleamcapSmoke.label</v>
      </c>
      <c r="B1238" s="1" t="s">
        <v>3022</v>
      </c>
      <c r="C1238" s="1" t="s">
        <v>3187</v>
      </c>
      <c r="D1238" s="1" t="s">
        <v>3188</v>
      </c>
      <c r="E1238" s="1" t="s">
        <v>4170</v>
      </c>
      <c r="G1238" t="str">
        <f>IFERROR(VLOOKUP(A1238,Update!$C$2:$D$1569,2,FALSE),"")</f>
        <v>글림캡 연기</v>
      </c>
    </row>
    <row r="1239" spans="1:7" x14ac:dyDescent="0.45">
      <c r="A1239" s="1" t="str">
        <f t="shared" si="23"/>
        <v>HediffDef+BMT_HediffGleamcapSmoke.description</v>
      </c>
      <c r="B1239" s="1" t="s">
        <v>3022</v>
      </c>
      <c r="C1239" s="1" t="s">
        <v>3190</v>
      </c>
      <c r="D1239" s="1" t="s">
        <v>3188</v>
      </c>
      <c r="E1239" s="1" t="s">
        <v>4170</v>
      </c>
      <c r="G1239" t="str">
        <f>IFERROR(VLOOKUP(A1239,Update!$C$2:$D$1569,2,FALSE),"")</f>
        <v>글림캡 연기</v>
      </c>
    </row>
    <row r="1240" spans="1:7" x14ac:dyDescent="0.45">
      <c r="A1240" s="1" t="str">
        <f t="shared" si="23"/>
        <v>HediffDef+BMT_HediffGleamcapSmoke.stages.0.label</v>
      </c>
      <c r="B1240" s="1" t="s">
        <v>3022</v>
      </c>
      <c r="C1240" s="1" t="s">
        <v>3192</v>
      </c>
      <c r="D1240" s="1" t="s">
        <v>3076</v>
      </c>
      <c r="E1240" s="1" t="s">
        <v>4141</v>
      </c>
      <c r="G1240" t="str">
        <f>IFERROR(VLOOKUP(A1240,Update!$C$2:$D$1569,2,FALSE),"")</f>
        <v>가벼움</v>
      </c>
    </row>
    <row r="1241" spans="1:7" x14ac:dyDescent="0.45">
      <c r="A1241" s="1" t="str">
        <f t="shared" si="23"/>
        <v>HediffDef+BMT_HediffGleamcapSmoke.stages.1.label</v>
      </c>
      <c r="B1241" s="1" t="s">
        <v>3022</v>
      </c>
      <c r="C1241" s="1" t="s">
        <v>3194</v>
      </c>
      <c r="D1241" s="1" t="s">
        <v>3098</v>
      </c>
      <c r="E1241" s="1" t="s">
        <v>4147</v>
      </c>
      <c r="G1241" t="str">
        <f>IFERROR(VLOOKUP(A1241,Update!$C$2:$D$1569,2,FALSE),"")</f>
        <v>보통</v>
      </c>
    </row>
    <row r="1242" spans="1:7" x14ac:dyDescent="0.45">
      <c r="A1242" s="1" t="str">
        <f t="shared" si="23"/>
        <v>HediffDef+GleamcapsuleHigh.label</v>
      </c>
      <c r="B1242" s="1" t="s">
        <v>3022</v>
      </c>
      <c r="C1242" s="1" t="s">
        <v>3196</v>
      </c>
      <c r="D1242" s="1" t="s">
        <v>3197</v>
      </c>
      <c r="E1242" s="1" t="s">
        <v>4171</v>
      </c>
      <c r="G1242" t="str">
        <f>IFERROR(VLOOKUP(A1242,Update!$C$2:$D$1569,2,FALSE),"")</f>
        <v>글림캡슐에 취함</v>
      </c>
    </row>
    <row r="1243" spans="1:7" x14ac:dyDescent="0.45">
      <c r="A1243" s="1" t="str">
        <f t="shared" si="23"/>
        <v>HediffDef+GleamcapsuleHigh.labelNoun</v>
      </c>
      <c r="B1243" s="1" t="s">
        <v>3022</v>
      </c>
      <c r="C1243" s="1" t="s">
        <v>3199</v>
      </c>
      <c r="D1243" s="1" t="s">
        <v>3200</v>
      </c>
      <c r="E1243" s="1" t="s">
        <v>4171</v>
      </c>
      <c r="G1243" t="str">
        <f>IFERROR(VLOOKUP(A1243,Update!$C$2:$D$1569,2,FALSE),"")</f>
        <v>글림캡슐에 취함</v>
      </c>
    </row>
    <row r="1244" spans="1:7" x14ac:dyDescent="0.45">
      <c r="A1244" s="1" t="str">
        <f t="shared" si="23"/>
        <v>HediffDef+GleamcapsuleHigh.description</v>
      </c>
      <c r="B1244" s="1" t="s">
        <v>3022</v>
      </c>
      <c r="C1244" s="1" t="s">
        <v>3202</v>
      </c>
      <c r="D1244" s="1" t="s">
        <v>3203</v>
      </c>
      <c r="E1244" s="1" t="s">
        <v>4172</v>
      </c>
      <c r="G1244" t="str">
        <f>IFERROR(VLOOKUP(A1244,Update!$C$2:$D$1569,2,FALSE),"")</f>
        <v>글림캡슐의 효과. 생버섯의 부작용 없이 효과적으로 통증을 완화시켜줍니다.</v>
      </c>
    </row>
    <row r="1245" spans="1:7" x14ac:dyDescent="0.45">
      <c r="A1245" s="1" t="str">
        <f t="shared" si="23"/>
        <v>HediffDef+BMT_ConsumedRoyalSauce.label</v>
      </c>
      <c r="B1245" s="1" t="s">
        <v>3022</v>
      </c>
      <c r="C1245" s="1" t="s">
        <v>3205</v>
      </c>
      <c r="D1245" s="1" t="s">
        <v>3206</v>
      </c>
      <c r="E1245" s="1" t="s">
        <v>4173</v>
      </c>
      <c r="G1245" t="str">
        <f>IFERROR(VLOOKUP(A1245,Update!$C$2:$D$1569,2,FALSE),"")</f>
        <v>식사에서 로얄소스 섭취</v>
      </c>
    </row>
    <row r="1246" spans="1:7" x14ac:dyDescent="0.45">
      <c r="A1246" s="1" t="str">
        <f t="shared" si="23"/>
        <v>HediffDef+BMT_ConsumedRoyalSauce.description</v>
      </c>
      <c r="B1246" s="1" t="s">
        <v>3022</v>
      </c>
      <c r="C1246" s="1" t="s">
        <v>3208</v>
      </c>
      <c r="D1246" s="1" t="s">
        <v>3209</v>
      </c>
      <c r="E1246" s="1" t="s">
        <v>4174</v>
      </c>
      <c r="G1246" t="str">
        <f>IFERROR(VLOOKUP(A1246,Update!$C$2:$D$1569,2,FALSE),"")</f>
        <v>로얄 소스는 로얄 브라켓의 잎을 끓여 만든 강렬한 풍미의 소스입니다. 어두운 곳에서 생활하는 데 도움이 됩니다.</v>
      </c>
    </row>
    <row r="1247" spans="1:7" x14ac:dyDescent="0.45">
      <c r="A1247" s="1" t="str">
        <f t="shared" si="23"/>
        <v>BiomeDef+BMT_CrystalCaverns.label</v>
      </c>
      <c r="B1247" s="1" t="s">
        <v>3211</v>
      </c>
      <c r="C1247" s="1" t="s">
        <v>3212</v>
      </c>
      <c r="D1247" s="1" t="s">
        <v>3213</v>
      </c>
      <c r="E1247" s="1" t="s">
        <v>4006</v>
      </c>
      <c r="G1247" t="str">
        <f>IFERROR(VLOOKUP(A1247,Update!$C$2:$D$1569,2,FALSE),"")</f>
        <v>크리스탈 동굴</v>
      </c>
    </row>
    <row r="1248" spans="1:7" x14ac:dyDescent="0.45">
      <c r="A1248" s="1" t="str">
        <f t="shared" si="23"/>
        <v>BiomeDef+BMT_CrystalCaverns.description</v>
      </c>
      <c r="B1248" s="1" t="s">
        <v>3211</v>
      </c>
      <c r="C1248" s="1" t="s">
        <v>3215</v>
      </c>
      <c r="D1248" s="1" t="s">
        <v>3216</v>
      </c>
      <c r="E1248" s="1" t="s">
        <v>4033</v>
      </c>
      <c r="G1248" t="str">
        <f>IFERROR(VLOOKUP(A1248,Update!$C$2:$D$1569,2,FALSE),"")</f>
        <v>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v>
      </c>
    </row>
    <row r="1249" spans="1:7" x14ac:dyDescent="0.45">
      <c r="A1249" s="1" t="str">
        <f t="shared" si="23"/>
        <v>BiomeDef+BMT_EarthenDepths.label</v>
      </c>
      <c r="B1249" s="1" t="s">
        <v>3211</v>
      </c>
      <c r="C1249" s="1" t="s">
        <v>3218</v>
      </c>
      <c r="D1249" s="1" t="s">
        <v>3219</v>
      </c>
      <c r="E1249" s="1" t="s">
        <v>4034</v>
      </c>
      <c r="G1249" t="str">
        <f>IFERROR(VLOOKUP(A1249,Update!$C$2:$D$1569,2,FALSE),"")</f>
        <v>깊은 땅</v>
      </c>
    </row>
    <row r="1250" spans="1:7" x14ac:dyDescent="0.45">
      <c r="A1250" s="1" t="str">
        <f t="shared" si="23"/>
        <v>BiomeDef+BMT_EarthenDepths.description</v>
      </c>
      <c r="B1250" s="1" t="s">
        <v>3211</v>
      </c>
      <c r="C1250" s="1" t="s">
        <v>3221</v>
      </c>
      <c r="D1250" s="1" t="s">
        <v>3222</v>
      </c>
      <c r="E1250" s="1" t="s">
        <v>4035</v>
      </c>
      <c r="G1250" t="str">
        <f>IFERROR(VLOOKUP(A1250,Update!$C$2:$D$1569,2,FALSE),"")</f>
        <v>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v>
      </c>
    </row>
    <row r="1251" spans="1:7" x14ac:dyDescent="0.45">
      <c r="A1251" s="1" t="str">
        <f t="shared" si="23"/>
        <v>BiomeDef+BMT_FungalForest.label</v>
      </c>
      <c r="B1251" s="1" t="s">
        <v>3211</v>
      </c>
      <c r="C1251" s="1" t="s">
        <v>3224</v>
      </c>
      <c r="D1251" s="1" t="s">
        <v>3225</v>
      </c>
      <c r="E1251" s="1" t="s">
        <v>4036</v>
      </c>
      <c r="G1251" t="str">
        <f>IFERROR(VLOOKUP(A1251,Update!$C$2:$D$1569,2,FALSE),"")</f>
        <v>버섯 숲</v>
      </c>
    </row>
    <row r="1252" spans="1:7" x14ac:dyDescent="0.45">
      <c r="A1252" s="1" t="str">
        <f t="shared" si="23"/>
        <v>BiomeDef+BMT_FungalForest.description</v>
      </c>
      <c r="B1252" s="1" t="s">
        <v>3211</v>
      </c>
      <c r="C1252" s="1" t="s">
        <v>3227</v>
      </c>
      <c r="D1252" s="1" t="s">
        <v>3228</v>
      </c>
      <c r="E1252" s="1" t="s">
        <v>4037</v>
      </c>
      <c r="G1252" t="str">
        <f>IFERROR(VLOOKUP(A1252,Update!$C$2:$D$1569,2,FALSE),"")</f>
        <v>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v>
      </c>
    </row>
    <row r="1253" spans="1:7" x14ac:dyDescent="0.45">
      <c r="A1253" s="1" t="str">
        <f t="shared" si="23"/>
        <v>BiomeVariantDef+BMT_DesertShallows.label</v>
      </c>
      <c r="B1253" s="1" t="s">
        <v>3230</v>
      </c>
      <c r="C1253" s="1" t="s">
        <v>3231</v>
      </c>
      <c r="D1253" s="1" t="s">
        <v>3232</v>
      </c>
      <c r="E1253" s="1" t="s">
        <v>4038</v>
      </c>
      <c r="G1253" t="str">
        <f>IFERROR(VLOOKUP(A1253,Update!$C$2:$D$1569,2,FALSE),"")</f>
        <v>얕은 사막</v>
      </c>
    </row>
    <row r="1254" spans="1:7" x14ac:dyDescent="0.45">
      <c r="A1254" s="1" t="str">
        <f t="shared" si="23"/>
        <v>BiomeVariantDef+BMT_GlacialHollows.label</v>
      </c>
      <c r="B1254" s="1" t="s">
        <v>3230</v>
      </c>
      <c r="C1254" s="1" t="s">
        <v>3234</v>
      </c>
      <c r="D1254" s="1" t="s">
        <v>3235</v>
      </c>
      <c r="E1254" s="1" t="s">
        <v>4039</v>
      </c>
      <c r="G1254" t="str">
        <f>IFERROR(VLOOKUP(A1254,Update!$C$2:$D$1569,2,FALSE),"")</f>
        <v>빙하 구멍</v>
      </c>
    </row>
    <row r="1255" spans="1:7" x14ac:dyDescent="0.45">
      <c r="A1255" s="1" t="str">
        <f t="shared" si="23"/>
        <v>BiomeVariantDef+BMT_ShallowCave.label</v>
      </c>
      <c r="B1255" s="1" t="s">
        <v>3230</v>
      </c>
      <c r="C1255" s="1" t="s">
        <v>3237</v>
      </c>
      <c r="D1255" s="1" t="s">
        <v>3238</v>
      </c>
      <c r="E1255" s="1" t="s">
        <v>4040</v>
      </c>
      <c r="G1255" t="str">
        <f>IFERROR(VLOOKUP(A1255,Update!$C$2:$D$1569,2,FALSE),"")</f>
        <v>얕은 동굴</v>
      </c>
    </row>
    <row r="1256" spans="1:7" x14ac:dyDescent="0.45">
      <c r="A1256" s="1" t="str">
        <f t="shared" si="23"/>
        <v>BodyDef+BMT_BatBird.label</v>
      </c>
      <c r="B1256" s="1" t="s">
        <v>3240</v>
      </c>
      <c r="C1256" s="1" t="s">
        <v>3241</v>
      </c>
      <c r="D1256" s="1" t="s">
        <v>2617</v>
      </c>
      <c r="E1256" s="1" t="s">
        <v>4041</v>
      </c>
      <c r="G1256" t="str">
        <f>IFERROR(VLOOKUP(A1256,Update!$C$2:$D$1569,2,FALSE),"")</f>
        <v>박쥐새</v>
      </c>
    </row>
    <row r="1257" spans="1:7" x14ac:dyDescent="0.45">
      <c r="A1257" s="1" t="str">
        <f t="shared" si="23"/>
        <v>BodyDef+BMT_BatBird.corePart.parts.1.customLabel</v>
      </c>
      <c r="B1257" s="1" t="s">
        <v>3240</v>
      </c>
      <c r="C1257" s="1" t="s">
        <v>3243</v>
      </c>
      <c r="D1257" s="1" t="s">
        <v>3244</v>
      </c>
      <c r="E1257" s="1" t="s">
        <v>4042</v>
      </c>
      <c r="G1257" t="str">
        <f>IFERROR(VLOOKUP(A1257,Update!$C$2:$D$1569,2,FALSE),"")</f>
        <v>왼쪽 쇄골</v>
      </c>
    </row>
    <row r="1258" spans="1:7" x14ac:dyDescent="0.45">
      <c r="A1258" s="1" t="str">
        <f t="shared" si="23"/>
        <v>BodyDef+BMT_BatBird.corePart.parts.2.customLabel</v>
      </c>
      <c r="B1258" s="1" t="s">
        <v>3240</v>
      </c>
      <c r="C1258" s="1" t="s">
        <v>3246</v>
      </c>
      <c r="D1258" s="1" t="s">
        <v>3247</v>
      </c>
      <c r="E1258" s="1" t="s">
        <v>4043</v>
      </c>
      <c r="G1258" t="str">
        <f>IFERROR(VLOOKUP(A1258,Update!$C$2:$D$1569,2,FALSE),"")</f>
        <v>오른쪽 쇄골</v>
      </c>
    </row>
    <row r="1259" spans="1:7" x14ac:dyDescent="0.45">
      <c r="A1259" s="1" t="str">
        <f t="shared" si="23"/>
        <v>BodyDef+BMT_BatBird.corePart.parts.9.customLabel</v>
      </c>
      <c r="B1259" s="1" t="s">
        <v>3240</v>
      </c>
      <c r="C1259" s="1" t="s">
        <v>3249</v>
      </c>
      <c r="D1259" s="1" t="s">
        <v>3250</v>
      </c>
      <c r="E1259" s="1" t="s">
        <v>4044</v>
      </c>
      <c r="G1259" t="str">
        <f>IFERROR(VLOOKUP(A1259,Update!$C$2:$D$1569,2,FALSE),"")</f>
        <v>왼쪽 폐</v>
      </c>
    </row>
    <row r="1260" spans="1:7" x14ac:dyDescent="0.45">
      <c r="A1260" s="1" t="str">
        <f t="shared" si="23"/>
        <v>BodyDef+BMT_BatBird.corePart.parts.10.customLabel</v>
      </c>
      <c r="B1260" s="1" t="s">
        <v>3240</v>
      </c>
      <c r="C1260" s="1" t="s">
        <v>3252</v>
      </c>
      <c r="D1260" s="1" t="s">
        <v>3253</v>
      </c>
      <c r="E1260" s="1" t="s">
        <v>4045</v>
      </c>
      <c r="G1260" t="str">
        <f>IFERROR(VLOOKUP(A1260,Update!$C$2:$D$1569,2,FALSE),"")</f>
        <v>오른쪽 폐</v>
      </c>
    </row>
    <row r="1261" spans="1:7" x14ac:dyDescent="0.45">
      <c r="A1261" s="1" t="str">
        <f t="shared" si="23"/>
        <v>BodyDef+BMT_BatBird.corePart.parts.11.customLabel</v>
      </c>
      <c r="B1261" s="1" t="s">
        <v>3240</v>
      </c>
      <c r="C1261" s="1" t="s">
        <v>3255</v>
      </c>
      <c r="D1261" s="1" t="s">
        <v>3256</v>
      </c>
      <c r="E1261" s="1" t="s">
        <v>4046</v>
      </c>
      <c r="G1261" t="str">
        <f>IFERROR(VLOOKUP(A1261,Update!$C$2:$D$1569,2,FALSE),"")</f>
        <v>왼쪽 신장</v>
      </c>
    </row>
    <row r="1262" spans="1:7" x14ac:dyDescent="0.45">
      <c r="A1262" s="1" t="str">
        <f t="shared" si="23"/>
        <v>BodyDef+BMT_BatBird.corePart.parts.12.customLabel</v>
      </c>
      <c r="B1262" s="1" t="s">
        <v>3240</v>
      </c>
      <c r="C1262" s="1" t="s">
        <v>3258</v>
      </c>
      <c r="D1262" s="1" t="s">
        <v>3259</v>
      </c>
      <c r="E1262" s="1" t="s">
        <v>4047</v>
      </c>
      <c r="G1262" t="str">
        <f>IFERROR(VLOOKUP(A1262,Update!$C$2:$D$1569,2,FALSE),"")</f>
        <v>오른쪽 신장</v>
      </c>
    </row>
    <row r="1263" spans="1:7" x14ac:dyDescent="0.45">
      <c r="A1263" s="1" t="str">
        <f t="shared" si="23"/>
        <v>BodyDef+BMT_BatBird.corePart.parts.14.parts.0.parts.1.customLabel</v>
      </c>
      <c r="B1263" s="1" t="s">
        <v>3240</v>
      </c>
      <c r="C1263" s="1" t="s">
        <v>3261</v>
      </c>
      <c r="D1263" s="1" t="s">
        <v>3262</v>
      </c>
      <c r="E1263" s="1" t="s">
        <v>4048</v>
      </c>
      <c r="G1263" t="str">
        <f>IFERROR(VLOOKUP(A1263,Update!$C$2:$D$1569,2,FALSE),"")</f>
        <v>왼쪽 눈</v>
      </c>
    </row>
    <row r="1264" spans="1:7" x14ac:dyDescent="0.45">
      <c r="A1264" s="1" t="str">
        <f t="shared" si="23"/>
        <v>BodyDef+BMT_BatBird.corePart.parts.14.parts.0.parts.2.customLabel</v>
      </c>
      <c r="B1264" s="1" t="s">
        <v>3240</v>
      </c>
      <c r="C1264" s="1" t="s">
        <v>3264</v>
      </c>
      <c r="D1264" s="1" t="s">
        <v>3265</v>
      </c>
      <c r="E1264" s="1" t="s">
        <v>4049</v>
      </c>
      <c r="G1264" t="str">
        <f>IFERROR(VLOOKUP(A1264,Update!$C$2:$D$1569,2,FALSE),"")</f>
        <v>오른쪽 눈</v>
      </c>
    </row>
    <row r="1265" spans="1:7" x14ac:dyDescent="0.45">
      <c r="A1265" s="1" t="str">
        <f t="shared" si="23"/>
        <v>BodyDef+BMT_BatBird.corePart.parts.14.parts.0.parts.3.customLabel</v>
      </c>
      <c r="B1265" s="1" t="s">
        <v>3240</v>
      </c>
      <c r="C1265" s="1" t="s">
        <v>3267</v>
      </c>
      <c r="D1265" s="1" t="s">
        <v>3268</v>
      </c>
      <c r="E1265" s="1" t="s">
        <v>4050</v>
      </c>
      <c r="G1265" t="str">
        <f>IFERROR(VLOOKUP(A1265,Update!$C$2:$D$1569,2,FALSE),"")</f>
        <v>왼쪽 귀</v>
      </c>
    </row>
    <row r="1266" spans="1:7" x14ac:dyDescent="0.45">
      <c r="A1266" s="1" t="str">
        <f t="shared" si="23"/>
        <v>BodyDef+BMT_BatBird.corePart.parts.14.parts.0.parts.4.customLabel</v>
      </c>
      <c r="B1266" s="1" t="s">
        <v>3240</v>
      </c>
      <c r="C1266" s="1" t="s">
        <v>3270</v>
      </c>
      <c r="D1266" s="1" t="s">
        <v>3271</v>
      </c>
      <c r="E1266" s="1" t="s">
        <v>4051</v>
      </c>
      <c r="G1266" t="str">
        <f>IFERROR(VLOOKUP(A1266,Update!$C$2:$D$1569,2,FALSE),"")</f>
        <v>오른쪽 귀</v>
      </c>
    </row>
    <row r="1267" spans="1:7" x14ac:dyDescent="0.45">
      <c r="A1267" s="1" t="str">
        <f t="shared" si="23"/>
        <v>BodyDef+BMT_BatBird.corePart.parts.15.customLabel</v>
      </c>
      <c r="B1267" s="1" t="s">
        <v>3240</v>
      </c>
      <c r="C1267" s="1" t="s">
        <v>3273</v>
      </c>
      <c r="D1267" s="1" t="s">
        <v>3274</v>
      </c>
      <c r="E1267" s="1" t="s">
        <v>4052</v>
      </c>
      <c r="G1267" t="str">
        <f>IFERROR(VLOOKUP(A1267,Update!$C$2:$D$1569,2,FALSE),"")</f>
        <v>왼쪽 어깨</v>
      </c>
    </row>
    <row r="1268" spans="1:7" x14ac:dyDescent="0.45">
      <c r="A1268" s="1" t="str">
        <f t="shared" si="23"/>
        <v>BodyDef+BMT_BatBird.corePart.parts.15.parts.0.customLabel</v>
      </c>
      <c r="B1268" s="1" t="s">
        <v>3240</v>
      </c>
      <c r="C1268" s="1" t="s">
        <v>3276</v>
      </c>
      <c r="D1268" s="1" t="s">
        <v>3277</v>
      </c>
      <c r="E1268" s="1" t="s">
        <v>4053</v>
      </c>
      <c r="G1268" t="str">
        <f>IFERROR(VLOOKUP(A1268,Update!$C$2:$D$1569,2,FALSE),"")</f>
        <v>왼쪽 팔</v>
      </c>
    </row>
    <row r="1269" spans="1:7" x14ac:dyDescent="0.45">
      <c r="A1269" s="1" t="str">
        <f t="shared" si="23"/>
        <v>BodyDef+BMT_BatBird.corePart.parts.15.parts.0.parts.0.customLabel</v>
      </c>
      <c r="B1269" s="1" t="s">
        <v>3240</v>
      </c>
      <c r="C1269" s="1" t="s">
        <v>3279</v>
      </c>
      <c r="D1269" s="1" t="s">
        <v>3280</v>
      </c>
      <c r="E1269" s="1" t="s">
        <v>4054</v>
      </c>
      <c r="G1269" t="str">
        <f>IFERROR(VLOOKUP(A1269,Update!$C$2:$D$1569,2,FALSE),"")</f>
        <v>왼쪽 상완골</v>
      </c>
    </row>
    <row r="1270" spans="1:7" x14ac:dyDescent="0.45">
      <c r="A1270" s="1" t="str">
        <f t="shared" si="23"/>
        <v>BodyDef+BMT_BatBird.corePart.parts.15.parts.0.parts.1.customLabel</v>
      </c>
      <c r="B1270" s="1" t="s">
        <v>3240</v>
      </c>
      <c r="C1270" s="1" t="s">
        <v>3282</v>
      </c>
      <c r="D1270" s="1" t="s">
        <v>3283</v>
      </c>
      <c r="E1270" s="1" t="s">
        <v>4055</v>
      </c>
      <c r="G1270" t="str">
        <f>IFERROR(VLOOKUP(A1270,Update!$C$2:$D$1569,2,FALSE),"")</f>
        <v>왼쪽 요골</v>
      </c>
    </row>
    <row r="1271" spans="1:7" x14ac:dyDescent="0.45">
      <c r="A1271" s="1" t="str">
        <f t="shared" si="23"/>
        <v>BodyDef+BMT_BatBird.corePart.parts.15.parts.0.parts.2.customLabel</v>
      </c>
      <c r="B1271" s="1" t="s">
        <v>3240</v>
      </c>
      <c r="C1271" s="1" t="s">
        <v>3285</v>
      </c>
      <c r="D1271" s="1" t="s">
        <v>3286</v>
      </c>
      <c r="E1271" s="1" t="s">
        <v>4056</v>
      </c>
      <c r="G1271" t="str">
        <f>IFERROR(VLOOKUP(A1271,Update!$C$2:$D$1569,2,FALSE),"")</f>
        <v>왼쪽 손</v>
      </c>
    </row>
    <row r="1272" spans="1:7" x14ac:dyDescent="0.45">
      <c r="A1272" s="1" t="str">
        <f t="shared" si="23"/>
        <v>BodyDef+BMT_BatBird.corePart.parts.15.parts.0.parts.2.parts.0.customLabel</v>
      </c>
      <c r="B1272" s="1" t="s">
        <v>3240</v>
      </c>
      <c r="C1272" s="1" t="s">
        <v>3288</v>
      </c>
      <c r="D1272" s="1" t="s">
        <v>3289</v>
      </c>
      <c r="E1272" s="1" t="s">
        <v>4057</v>
      </c>
      <c r="G1272" t="str">
        <f>IFERROR(VLOOKUP(A1272,Update!$C$2:$D$1569,2,FALSE),"")</f>
        <v>왼쪽 새끼손가락</v>
      </c>
    </row>
    <row r="1273" spans="1:7" x14ac:dyDescent="0.45">
      <c r="A1273" s="1" t="str">
        <f t="shared" si="23"/>
        <v>BodyDef+BMT_BatBird.corePart.parts.15.parts.0.parts.2.parts.1.customLabel</v>
      </c>
      <c r="B1273" s="1" t="s">
        <v>3240</v>
      </c>
      <c r="C1273" s="1" t="s">
        <v>3291</v>
      </c>
      <c r="D1273" s="1" t="s">
        <v>3292</v>
      </c>
      <c r="E1273" s="1" t="s">
        <v>4058</v>
      </c>
      <c r="G1273" t="str">
        <f>IFERROR(VLOOKUP(A1273,Update!$C$2:$D$1569,2,FALSE),"")</f>
        <v>왼쪽 약지</v>
      </c>
    </row>
    <row r="1274" spans="1:7" x14ac:dyDescent="0.45">
      <c r="A1274" s="1" t="str">
        <f t="shared" si="23"/>
        <v>BodyDef+BMT_BatBird.corePart.parts.15.parts.0.parts.2.parts.2.customLabel</v>
      </c>
      <c r="B1274" s="1" t="s">
        <v>3240</v>
      </c>
      <c r="C1274" s="1" t="s">
        <v>3294</v>
      </c>
      <c r="D1274" s="1" t="s">
        <v>3295</v>
      </c>
      <c r="E1274" s="1" t="s">
        <v>4059</v>
      </c>
      <c r="G1274" t="str">
        <f>IFERROR(VLOOKUP(A1274,Update!$C$2:$D$1569,2,FALSE),"")</f>
        <v>왼쪽 가운뎃 손가락</v>
      </c>
    </row>
    <row r="1275" spans="1:7" x14ac:dyDescent="0.45">
      <c r="A1275" s="1" t="str">
        <f t="shared" si="23"/>
        <v>BodyDef+BMT_BatBird.corePart.parts.15.parts.0.parts.2.parts.3.customLabel</v>
      </c>
      <c r="B1275" s="1" t="s">
        <v>3240</v>
      </c>
      <c r="C1275" s="1" t="s">
        <v>3297</v>
      </c>
      <c r="D1275" s="1" t="s">
        <v>3298</v>
      </c>
      <c r="E1275" s="1" t="s">
        <v>4060</v>
      </c>
      <c r="G1275" t="str">
        <f>IFERROR(VLOOKUP(A1275,Update!$C$2:$D$1569,2,FALSE),"")</f>
        <v>왼쪽 검지손가락</v>
      </c>
    </row>
    <row r="1276" spans="1:7" x14ac:dyDescent="0.45">
      <c r="A1276" s="1" t="str">
        <f t="shared" si="23"/>
        <v>BodyDef+BMT_BatBird.corePart.parts.15.parts.0.parts.2.parts.4.customLabel</v>
      </c>
      <c r="B1276" s="1" t="s">
        <v>3240</v>
      </c>
      <c r="C1276" s="1" t="s">
        <v>3300</v>
      </c>
      <c r="D1276" s="1" t="s">
        <v>3301</v>
      </c>
      <c r="E1276" s="1" t="s">
        <v>4061</v>
      </c>
      <c r="G1276" t="str">
        <f>IFERROR(VLOOKUP(A1276,Update!$C$2:$D$1569,2,FALSE),"")</f>
        <v>왼쪽 엄지손가락</v>
      </c>
    </row>
    <row r="1277" spans="1:7" x14ac:dyDescent="0.45">
      <c r="A1277" s="1" t="str">
        <f t="shared" si="23"/>
        <v>BodyDef+BMT_BatBird.corePart.parts.16.customLabel</v>
      </c>
      <c r="B1277" s="1" t="s">
        <v>3240</v>
      </c>
      <c r="C1277" s="1" t="s">
        <v>3303</v>
      </c>
      <c r="D1277" s="1" t="s">
        <v>3304</v>
      </c>
      <c r="E1277" s="1" t="s">
        <v>4062</v>
      </c>
      <c r="G1277" t="str">
        <f>IFERROR(VLOOKUP(A1277,Update!$C$2:$D$1569,2,FALSE),"")</f>
        <v>오른쪽 어깨</v>
      </c>
    </row>
    <row r="1278" spans="1:7" x14ac:dyDescent="0.45">
      <c r="A1278" s="1" t="str">
        <f t="shared" si="23"/>
        <v>BodyDef+BMT_BatBird.corePart.parts.16.parts.0.customLabel</v>
      </c>
      <c r="B1278" s="1" t="s">
        <v>3240</v>
      </c>
      <c r="C1278" s="1" t="s">
        <v>3306</v>
      </c>
      <c r="D1278" s="1" t="s">
        <v>3307</v>
      </c>
      <c r="E1278" s="1" t="s">
        <v>4063</v>
      </c>
      <c r="G1278" t="str">
        <f>IFERROR(VLOOKUP(A1278,Update!$C$2:$D$1569,2,FALSE),"")</f>
        <v>오른쪽 팔</v>
      </c>
    </row>
    <row r="1279" spans="1:7" x14ac:dyDescent="0.45">
      <c r="A1279" s="1" t="str">
        <f t="shared" si="23"/>
        <v>BodyDef+BMT_BatBird.corePart.parts.16.parts.0.parts.0.customLabel</v>
      </c>
      <c r="B1279" s="1" t="s">
        <v>3240</v>
      </c>
      <c r="C1279" s="1" t="s">
        <v>3309</v>
      </c>
      <c r="D1279" s="1" t="s">
        <v>3310</v>
      </c>
      <c r="E1279" s="1" t="s">
        <v>4064</v>
      </c>
      <c r="G1279" t="str">
        <f>IFERROR(VLOOKUP(A1279,Update!$C$2:$D$1569,2,FALSE),"")</f>
        <v>오른쪽 상완골</v>
      </c>
    </row>
    <row r="1280" spans="1:7" x14ac:dyDescent="0.45">
      <c r="A1280" s="1" t="str">
        <f t="shared" si="23"/>
        <v>BodyDef+BMT_BatBird.corePart.parts.16.parts.0.parts.1.customLabel</v>
      </c>
      <c r="B1280" s="1" t="s">
        <v>3240</v>
      </c>
      <c r="C1280" s="1" t="s">
        <v>3312</v>
      </c>
      <c r="D1280" s="1" t="s">
        <v>3313</v>
      </c>
      <c r="E1280" s="1" t="s">
        <v>4065</v>
      </c>
      <c r="G1280" t="str">
        <f>IFERROR(VLOOKUP(A1280,Update!$C$2:$D$1569,2,FALSE),"")</f>
        <v>오른쪽 요골</v>
      </c>
    </row>
    <row r="1281" spans="1:7" x14ac:dyDescent="0.45">
      <c r="A1281" s="1" t="str">
        <f t="shared" si="23"/>
        <v>BodyDef+BMT_BatBird.corePart.parts.16.parts.0.parts.2.customLabel</v>
      </c>
      <c r="B1281" s="1" t="s">
        <v>3240</v>
      </c>
      <c r="C1281" s="1" t="s">
        <v>3315</v>
      </c>
      <c r="D1281" s="1" t="s">
        <v>3316</v>
      </c>
      <c r="E1281" s="1" t="s">
        <v>4066</v>
      </c>
      <c r="G1281" t="str">
        <f>IFERROR(VLOOKUP(A1281,Update!$C$2:$D$1569,2,FALSE),"")</f>
        <v>오른쪽 손</v>
      </c>
    </row>
    <row r="1282" spans="1:7" x14ac:dyDescent="0.45">
      <c r="A1282" s="1" t="str">
        <f t="shared" si="23"/>
        <v>BodyDef+BMT_BatBird.corePart.parts.16.parts.0.parts.2.parts.0.customLabel</v>
      </c>
      <c r="B1282" s="1" t="s">
        <v>3240</v>
      </c>
      <c r="C1282" s="1" t="s">
        <v>3318</v>
      </c>
      <c r="D1282" s="1" t="s">
        <v>3319</v>
      </c>
      <c r="E1282" s="1" t="s">
        <v>4067</v>
      </c>
      <c r="G1282" t="str">
        <f>IFERROR(VLOOKUP(A1282,Update!$C$2:$D$1569,2,FALSE),"")</f>
        <v>오른쪽 새끼손가락</v>
      </c>
    </row>
    <row r="1283" spans="1:7" x14ac:dyDescent="0.45">
      <c r="A1283" s="1" t="str">
        <f t="shared" si="23"/>
        <v>BodyDef+BMT_BatBird.corePart.parts.16.parts.0.parts.2.parts.1.customLabel</v>
      </c>
      <c r="B1283" s="1" t="s">
        <v>3240</v>
      </c>
      <c r="C1283" s="1" t="s">
        <v>3321</v>
      </c>
      <c r="D1283" s="1" t="s">
        <v>3322</v>
      </c>
      <c r="E1283" s="1" t="s">
        <v>4068</v>
      </c>
      <c r="G1283" t="str">
        <f>IFERROR(VLOOKUP(A1283,Update!$C$2:$D$1569,2,FALSE),"")</f>
        <v>오른쪽 약지</v>
      </c>
    </row>
    <row r="1284" spans="1:7" x14ac:dyDescent="0.45">
      <c r="A1284" s="1" t="str">
        <f t="shared" si="23"/>
        <v>BodyDef+BMT_BatBird.corePart.parts.16.parts.0.parts.2.parts.2.customLabel</v>
      </c>
      <c r="B1284" s="1" t="s">
        <v>3240</v>
      </c>
      <c r="C1284" s="1" t="s">
        <v>3324</v>
      </c>
      <c r="D1284" s="1" t="s">
        <v>3325</v>
      </c>
      <c r="E1284" s="1" t="s">
        <v>4069</v>
      </c>
      <c r="G1284" t="str">
        <f>IFERROR(VLOOKUP(A1284,Update!$C$2:$D$1569,2,FALSE),"")</f>
        <v>오른쪽 가운뎃 손가락</v>
      </c>
    </row>
    <row r="1285" spans="1:7" x14ac:dyDescent="0.45">
      <c r="A1285" s="1" t="str">
        <f t="shared" si="23"/>
        <v>BodyDef+BMT_BatBird.corePart.parts.16.parts.0.parts.2.parts.3.customLabel</v>
      </c>
      <c r="B1285" s="1" t="s">
        <v>3240</v>
      </c>
      <c r="C1285" s="1" t="s">
        <v>3327</v>
      </c>
      <c r="D1285" s="1" t="s">
        <v>3328</v>
      </c>
      <c r="E1285" s="1" t="s">
        <v>4070</v>
      </c>
      <c r="G1285" t="str">
        <f>IFERROR(VLOOKUP(A1285,Update!$C$2:$D$1569,2,FALSE),"")</f>
        <v>오른쪽 검지손가락</v>
      </c>
    </row>
    <row r="1286" spans="1:7" x14ac:dyDescent="0.45">
      <c r="A1286" s="1" t="str">
        <f t="shared" si="23"/>
        <v>BodyDef+BMT_BatBird.corePart.parts.16.parts.0.parts.2.parts.4.customLabel</v>
      </c>
      <c r="B1286" s="1" t="s">
        <v>3240</v>
      </c>
      <c r="C1286" s="1" t="s">
        <v>3330</v>
      </c>
      <c r="D1286" s="1" t="s">
        <v>3331</v>
      </c>
      <c r="E1286" s="1" t="s">
        <v>4071</v>
      </c>
      <c r="G1286" t="str">
        <f>IFERROR(VLOOKUP(A1286,Update!$C$2:$D$1569,2,FALSE),"")</f>
        <v>오른쪽 엄지손가락</v>
      </c>
    </row>
    <row r="1287" spans="1:7" x14ac:dyDescent="0.45">
      <c r="A1287" s="1" t="str">
        <f t="shared" si="23"/>
        <v>BodyDef+BMT_BatBird.corePart.parts.17.customLabel</v>
      </c>
      <c r="B1287" s="1" t="s">
        <v>3240</v>
      </c>
      <c r="C1287" s="1" t="s">
        <v>3333</v>
      </c>
      <c r="D1287" s="1" t="s">
        <v>3334</v>
      </c>
      <c r="E1287" s="1" t="s">
        <v>4072</v>
      </c>
      <c r="G1287" t="str">
        <f>IFERROR(VLOOKUP(A1287,Update!$C$2:$D$1569,2,FALSE),"")</f>
        <v>왼쪽 다리</v>
      </c>
    </row>
    <row r="1288" spans="1:7" x14ac:dyDescent="0.45">
      <c r="A1288" s="1" t="str">
        <f t="shared" si="23"/>
        <v>BodyDef+BMT_BatBird.corePart.parts.17.parts.0.customLabel</v>
      </c>
      <c r="B1288" s="1" t="s">
        <v>3240</v>
      </c>
      <c r="C1288" s="1" t="s">
        <v>3336</v>
      </c>
      <c r="D1288" s="1" t="s">
        <v>3337</v>
      </c>
      <c r="E1288" s="1" t="s">
        <v>4073</v>
      </c>
      <c r="G1288" t="str">
        <f>IFERROR(VLOOKUP(A1288,Update!$C$2:$D$1569,2,FALSE),"")</f>
        <v>왼쪽 대퇴골</v>
      </c>
    </row>
    <row r="1289" spans="1:7" x14ac:dyDescent="0.45">
      <c r="A1289" s="1" t="str">
        <f t="shared" si="23"/>
        <v>BodyDef+BMT_BatBird.corePart.parts.17.parts.1.customLabel</v>
      </c>
      <c r="B1289" s="1" t="s">
        <v>3240</v>
      </c>
      <c r="C1289" s="1" t="s">
        <v>3339</v>
      </c>
      <c r="D1289" s="1" t="s">
        <v>3340</v>
      </c>
      <c r="E1289" s="1" t="s">
        <v>4074</v>
      </c>
      <c r="G1289" t="str">
        <f>IFERROR(VLOOKUP(A1289,Update!$C$2:$D$1569,2,FALSE),"")</f>
        <v>왼쪽 정강이뼈</v>
      </c>
    </row>
    <row r="1290" spans="1:7" x14ac:dyDescent="0.45">
      <c r="A1290" s="1" t="str">
        <f t="shared" si="23"/>
        <v>BodyDef+BMT_BatBird.corePart.parts.17.parts.2.customLabel</v>
      </c>
      <c r="B1290" s="1" t="s">
        <v>3240</v>
      </c>
      <c r="C1290" s="1" t="s">
        <v>3342</v>
      </c>
      <c r="D1290" s="1" t="s">
        <v>482</v>
      </c>
      <c r="E1290" s="1" t="s">
        <v>4075</v>
      </c>
      <c r="G1290" t="str">
        <f>IFERROR(VLOOKUP(A1290,Update!$C$2:$D$1569,2,FALSE),"")</f>
        <v>왼쪽 발</v>
      </c>
    </row>
    <row r="1291" spans="1:7" x14ac:dyDescent="0.45">
      <c r="A1291" s="1" t="str">
        <f t="shared" ref="A1291:A1354" si="24">_xlfn.TEXTJOIN("+",,B1291,C1291)</f>
        <v>BodyDef+BMT_BatBird.corePart.parts.17.parts.2.parts.0.customLabel</v>
      </c>
      <c r="B1291" s="1" t="s">
        <v>3240</v>
      </c>
      <c r="C1291" s="1" t="s">
        <v>3344</v>
      </c>
      <c r="D1291" s="1" t="s">
        <v>3345</v>
      </c>
      <c r="E1291" s="1" t="s">
        <v>4076</v>
      </c>
      <c r="G1291" t="str">
        <f>IFERROR(VLOOKUP(A1291,Update!$C$2:$D$1569,2,FALSE),"")</f>
        <v>왼쪽 새끼발가락</v>
      </c>
    </row>
    <row r="1292" spans="1:7" x14ac:dyDescent="0.45">
      <c r="A1292" s="1" t="str">
        <f t="shared" si="24"/>
        <v>BodyDef+BMT_BatBird.corePart.parts.17.parts.2.parts.1.customLabel</v>
      </c>
      <c r="B1292" s="1" t="s">
        <v>3240</v>
      </c>
      <c r="C1292" s="1" t="s">
        <v>3347</v>
      </c>
      <c r="D1292" s="1" t="s">
        <v>3348</v>
      </c>
      <c r="E1292" s="1" t="s">
        <v>4077</v>
      </c>
      <c r="G1292" t="str">
        <f>IFERROR(VLOOKUP(A1292,Update!$C$2:$D$1569,2,FALSE),"")</f>
        <v>왼쪽 넷째발가락</v>
      </c>
    </row>
    <row r="1293" spans="1:7" x14ac:dyDescent="0.45">
      <c r="A1293" s="1" t="str">
        <f t="shared" si="24"/>
        <v>BodyDef+BMT_BatBird.corePart.parts.17.parts.2.parts.2.customLabel</v>
      </c>
      <c r="B1293" s="1" t="s">
        <v>3240</v>
      </c>
      <c r="C1293" s="1" t="s">
        <v>3350</v>
      </c>
      <c r="D1293" s="1" t="s">
        <v>3351</v>
      </c>
      <c r="E1293" s="1" t="s">
        <v>4078</v>
      </c>
      <c r="G1293" t="str">
        <f>IFERROR(VLOOKUP(A1293,Update!$C$2:$D$1569,2,FALSE),"")</f>
        <v>왼쪽 셋째발가락</v>
      </c>
    </row>
    <row r="1294" spans="1:7" x14ac:dyDescent="0.45">
      <c r="A1294" s="1" t="str">
        <f t="shared" si="24"/>
        <v>BodyDef+BMT_BatBird.corePart.parts.17.parts.2.parts.3.customLabel</v>
      </c>
      <c r="B1294" s="1" t="s">
        <v>3240</v>
      </c>
      <c r="C1294" s="1" t="s">
        <v>3353</v>
      </c>
      <c r="D1294" s="1" t="s">
        <v>3354</v>
      </c>
      <c r="E1294" s="1" t="s">
        <v>4079</v>
      </c>
      <c r="G1294" t="str">
        <f>IFERROR(VLOOKUP(A1294,Update!$C$2:$D$1569,2,FALSE),"")</f>
        <v>왼쪽 둘째발가락</v>
      </c>
    </row>
    <row r="1295" spans="1:7" x14ac:dyDescent="0.45">
      <c r="A1295" s="1" t="str">
        <f t="shared" si="24"/>
        <v>BodyDef+BMT_BatBird.corePart.parts.17.parts.2.parts.4.customLabel</v>
      </c>
      <c r="B1295" s="1" t="s">
        <v>3240</v>
      </c>
      <c r="C1295" s="1" t="s">
        <v>3356</v>
      </c>
      <c r="D1295" s="1" t="s">
        <v>3357</v>
      </c>
      <c r="E1295" s="1" t="s">
        <v>4080</v>
      </c>
      <c r="G1295" t="str">
        <f>IFERROR(VLOOKUP(A1295,Update!$C$2:$D$1569,2,FALSE),"")</f>
        <v>왼쪽 엄지발가락</v>
      </c>
    </row>
    <row r="1296" spans="1:7" x14ac:dyDescent="0.45">
      <c r="A1296" s="1" t="str">
        <f t="shared" si="24"/>
        <v>BodyDef+BMT_BatBird.corePart.parts.18.customLabel</v>
      </c>
      <c r="B1296" s="1" t="s">
        <v>3240</v>
      </c>
      <c r="C1296" s="1" t="s">
        <v>3359</v>
      </c>
      <c r="D1296" s="1" t="s">
        <v>3360</v>
      </c>
      <c r="E1296" s="1" t="s">
        <v>4081</v>
      </c>
      <c r="G1296" t="str">
        <f>IFERROR(VLOOKUP(A1296,Update!$C$2:$D$1569,2,FALSE),"")</f>
        <v>오른쪽 다리</v>
      </c>
    </row>
    <row r="1297" spans="1:7" x14ac:dyDescent="0.45">
      <c r="A1297" s="1" t="str">
        <f t="shared" si="24"/>
        <v>BodyDef+BMT_BatBird.corePart.parts.18.parts.0.customLabel</v>
      </c>
      <c r="B1297" s="1" t="s">
        <v>3240</v>
      </c>
      <c r="C1297" s="1" t="s">
        <v>3362</v>
      </c>
      <c r="D1297" s="1" t="s">
        <v>3363</v>
      </c>
      <c r="E1297" s="1" t="s">
        <v>4082</v>
      </c>
      <c r="G1297" t="str">
        <f>IFERROR(VLOOKUP(A1297,Update!$C$2:$D$1569,2,FALSE),"")</f>
        <v>오른쪽 대퇴골</v>
      </c>
    </row>
    <row r="1298" spans="1:7" x14ac:dyDescent="0.45">
      <c r="A1298" s="1" t="str">
        <f t="shared" si="24"/>
        <v>BodyDef+BMT_BatBird.corePart.parts.18.parts.1.customLabel</v>
      </c>
      <c r="B1298" s="1" t="s">
        <v>3240</v>
      </c>
      <c r="C1298" s="1" t="s">
        <v>3365</v>
      </c>
      <c r="D1298" s="1" t="s">
        <v>3366</v>
      </c>
      <c r="E1298" s="1" t="s">
        <v>4083</v>
      </c>
      <c r="G1298" t="str">
        <f>IFERROR(VLOOKUP(A1298,Update!$C$2:$D$1569,2,FALSE),"")</f>
        <v>오른쪽 정강이뼈</v>
      </c>
    </row>
    <row r="1299" spans="1:7" x14ac:dyDescent="0.45">
      <c r="A1299" s="1" t="str">
        <f t="shared" si="24"/>
        <v>BodyDef+BMT_BatBird.corePart.parts.18.parts.2.customLabel</v>
      </c>
      <c r="B1299" s="1" t="s">
        <v>3240</v>
      </c>
      <c r="C1299" s="1" t="s">
        <v>3368</v>
      </c>
      <c r="D1299" s="1" t="s">
        <v>485</v>
      </c>
      <c r="E1299" s="1" t="s">
        <v>4084</v>
      </c>
      <c r="G1299" t="str">
        <f>IFERROR(VLOOKUP(A1299,Update!$C$2:$D$1569,2,FALSE),"")</f>
        <v>오른쪽 발</v>
      </c>
    </row>
    <row r="1300" spans="1:7" x14ac:dyDescent="0.45">
      <c r="A1300" s="1" t="str">
        <f t="shared" si="24"/>
        <v>BodyDef+BMT_BatBird.corePart.parts.18.parts.2.parts.0.customLabel</v>
      </c>
      <c r="B1300" s="1" t="s">
        <v>3240</v>
      </c>
      <c r="C1300" s="1" t="s">
        <v>3370</v>
      </c>
      <c r="D1300" s="1" t="s">
        <v>3371</v>
      </c>
      <c r="E1300" s="1" t="s">
        <v>4085</v>
      </c>
      <c r="G1300" t="str">
        <f>IFERROR(VLOOKUP(A1300,Update!$C$2:$D$1569,2,FALSE),"")</f>
        <v>오른쪽 새끼발가락</v>
      </c>
    </row>
    <row r="1301" spans="1:7" x14ac:dyDescent="0.45">
      <c r="A1301" s="1" t="str">
        <f t="shared" si="24"/>
        <v>BodyDef+BMT_BatBird.corePart.parts.18.parts.2.parts.1.customLabel</v>
      </c>
      <c r="B1301" s="1" t="s">
        <v>3240</v>
      </c>
      <c r="C1301" s="1" t="s">
        <v>3373</v>
      </c>
      <c r="D1301" s="1" t="s">
        <v>3374</v>
      </c>
      <c r="E1301" s="1" t="s">
        <v>4086</v>
      </c>
      <c r="G1301" t="str">
        <f>IFERROR(VLOOKUP(A1301,Update!$C$2:$D$1569,2,FALSE),"")</f>
        <v>오른쪽 넷째발가락</v>
      </c>
    </row>
    <row r="1302" spans="1:7" x14ac:dyDescent="0.45">
      <c r="A1302" s="1" t="str">
        <f t="shared" si="24"/>
        <v>BodyDef+BMT_BatBird.corePart.parts.18.parts.2.parts.2.customLabel</v>
      </c>
      <c r="B1302" s="1" t="s">
        <v>3240</v>
      </c>
      <c r="C1302" s="1" t="s">
        <v>3376</v>
      </c>
      <c r="D1302" s="1" t="s">
        <v>3377</v>
      </c>
      <c r="E1302" s="1" t="s">
        <v>4087</v>
      </c>
      <c r="G1302" t="str">
        <f>IFERROR(VLOOKUP(A1302,Update!$C$2:$D$1569,2,FALSE),"")</f>
        <v>오른쪽 셋째발가락</v>
      </c>
    </row>
    <row r="1303" spans="1:7" x14ac:dyDescent="0.45">
      <c r="A1303" s="1" t="str">
        <f t="shared" si="24"/>
        <v>BodyDef+BMT_BatBird.corePart.parts.18.parts.2.parts.3.customLabel</v>
      </c>
      <c r="B1303" s="1" t="s">
        <v>3240</v>
      </c>
      <c r="C1303" s="1" t="s">
        <v>3379</v>
      </c>
      <c r="D1303" s="1" t="s">
        <v>3380</v>
      </c>
      <c r="E1303" s="1" t="s">
        <v>4088</v>
      </c>
      <c r="G1303" t="str">
        <f>IFERROR(VLOOKUP(A1303,Update!$C$2:$D$1569,2,FALSE),"")</f>
        <v>오른쪽 둘째발가락</v>
      </c>
    </row>
    <row r="1304" spans="1:7" x14ac:dyDescent="0.45">
      <c r="A1304" s="1" t="str">
        <f t="shared" si="24"/>
        <v>BodyDef+BMT_BatBird.corePart.parts.18.parts.2.parts.4.customLabel</v>
      </c>
      <c r="B1304" s="1" t="s">
        <v>3240</v>
      </c>
      <c r="C1304" s="1" t="s">
        <v>3382</v>
      </c>
      <c r="D1304" s="1" t="s">
        <v>3383</v>
      </c>
      <c r="E1304" s="1" t="s">
        <v>4089</v>
      </c>
      <c r="G1304" t="str">
        <f>IFERROR(VLOOKUP(A1304,Update!$C$2:$D$1569,2,FALSE),"")</f>
        <v>오른쪽 엄지발가락</v>
      </c>
    </row>
    <row r="1305" spans="1:7" x14ac:dyDescent="0.45">
      <c r="A1305" s="1" t="str">
        <f t="shared" si="24"/>
        <v>BodyDef+BMT_MothLike.label</v>
      </c>
      <c r="B1305" s="1" t="s">
        <v>3240</v>
      </c>
      <c r="C1305" s="1" t="s">
        <v>3385</v>
      </c>
      <c r="D1305" s="1" t="s">
        <v>3386</v>
      </c>
      <c r="E1305" s="1" t="s">
        <v>4090</v>
      </c>
      <c r="G1305" t="str">
        <f>IFERROR(VLOOKUP(A1305,Update!$C$2:$D$1569,2,FALSE),"")</f>
        <v>나방 같은</v>
      </c>
    </row>
    <row r="1306" spans="1:7" x14ac:dyDescent="0.45">
      <c r="A1306" s="1" t="str">
        <f t="shared" si="24"/>
        <v>BodyDef+BMT_MothLike.corePart.parts.0.customLabel</v>
      </c>
      <c r="B1306" s="1" t="s">
        <v>3240</v>
      </c>
      <c r="C1306" s="1" t="s">
        <v>3388</v>
      </c>
      <c r="D1306" s="1" t="s">
        <v>1048</v>
      </c>
      <c r="E1306" s="1" t="s">
        <v>4091</v>
      </c>
      <c r="G1306" t="str">
        <f>IFERROR(VLOOKUP(A1306,Update!$C$2:$D$1569,2,FALSE),"")</f>
        <v>왼쪽 날개</v>
      </c>
    </row>
    <row r="1307" spans="1:7" x14ac:dyDescent="0.45">
      <c r="A1307" s="1" t="str">
        <f t="shared" si="24"/>
        <v>BodyDef+BMT_MothLike.corePart.parts.1.customLabel</v>
      </c>
      <c r="B1307" s="1" t="s">
        <v>3240</v>
      </c>
      <c r="C1307" s="1" t="s">
        <v>3390</v>
      </c>
      <c r="D1307" s="1" t="s">
        <v>1051</v>
      </c>
      <c r="E1307" s="1" t="s">
        <v>4092</v>
      </c>
      <c r="G1307" t="str">
        <f>IFERROR(VLOOKUP(A1307,Update!$C$2:$D$1569,2,FALSE),"")</f>
        <v>오른쪽 날개</v>
      </c>
    </row>
    <row r="1308" spans="1:7" x14ac:dyDescent="0.45">
      <c r="A1308" s="1" t="str">
        <f t="shared" si="24"/>
        <v>BodyDef+BMT_MothLike.corePart.parts.4.parts.0.parts.1.customLabel</v>
      </c>
      <c r="B1308" s="1" t="s">
        <v>3240</v>
      </c>
      <c r="C1308" s="1" t="s">
        <v>3392</v>
      </c>
      <c r="D1308" s="1" t="s">
        <v>3262</v>
      </c>
      <c r="E1308" s="1" t="s">
        <v>4048</v>
      </c>
      <c r="G1308" t="str">
        <f>IFERROR(VLOOKUP(A1308,Update!$C$2:$D$1569,2,FALSE),"")</f>
        <v>왼쪽 눈</v>
      </c>
    </row>
    <row r="1309" spans="1:7" x14ac:dyDescent="0.45">
      <c r="A1309" s="1" t="str">
        <f t="shared" si="24"/>
        <v>BodyDef+BMT_MothLike.corePart.parts.4.parts.0.parts.2.customLabel</v>
      </c>
      <c r="B1309" s="1" t="s">
        <v>3240</v>
      </c>
      <c r="C1309" s="1" t="s">
        <v>3394</v>
      </c>
      <c r="D1309" s="1" t="s">
        <v>3265</v>
      </c>
      <c r="E1309" s="1" t="s">
        <v>4049</v>
      </c>
      <c r="G1309" t="str">
        <f>IFERROR(VLOOKUP(A1309,Update!$C$2:$D$1569,2,FALSE),"")</f>
        <v>오른쪽 눈</v>
      </c>
    </row>
    <row r="1310" spans="1:7" x14ac:dyDescent="0.45">
      <c r="A1310" s="1" t="str">
        <f t="shared" si="24"/>
        <v>BodyDef+BMT_MothLike.corePart.parts.4.parts.0.parts.3.customLabel</v>
      </c>
      <c r="B1310" s="1" t="s">
        <v>3240</v>
      </c>
      <c r="C1310" s="1" t="s">
        <v>3396</v>
      </c>
      <c r="D1310" s="1" t="s">
        <v>3397</v>
      </c>
      <c r="E1310" s="1" t="s">
        <v>4093</v>
      </c>
      <c r="G1310" t="str">
        <f>IFERROR(VLOOKUP(A1310,Update!$C$2:$D$1569,2,FALSE),"")</f>
        <v>왼쪽 더듬이</v>
      </c>
    </row>
    <row r="1311" spans="1:7" x14ac:dyDescent="0.45">
      <c r="A1311" s="1" t="str">
        <f t="shared" si="24"/>
        <v>BodyDef+BMT_MothLike.corePart.parts.4.parts.0.parts.4.customLabel</v>
      </c>
      <c r="B1311" s="1" t="s">
        <v>3240</v>
      </c>
      <c r="C1311" s="1" t="s">
        <v>3399</v>
      </c>
      <c r="D1311" s="1" t="s">
        <v>3400</v>
      </c>
      <c r="E1311" s="1" t="s">
        <v>4094</v>
      </c>
      <c r="G1311" t="str">
        <f>IFERROR(VLOOKUP(A1311,Update!$C$2:$D$1569,2,FALSE),"")</f>
        <v>오른쪽 더듬이</v>
      </c>
    </row>
    <row r="1312" spans="1:7" x14ac:dyDescent="0.45">
      <c r="A1312" s="1" t="str">
        <f t="shared" si="24"/>
        <v>BodyDef+BMT_MothLike.corePart.parts.4.parts.0.parts.6.customLabel</v>
      </c>
      <c r="B1312" s="1" t="s">
        <v>3240</v>
      </c>
      <c r="C1312" s="1" t="s">
        <v>3402</v>
      </c>
      <c r="D1312" s="1" t="s">
        <v>265</v>
      </c>
      <c r="E1312" s="1" t="s">
        <v>4095</v>
      </c>
      <c r="G1312" t="str">
        <f>IFERROR(VLOOKUP(A1312,Update!$C$2:$D$1569,2,FALSE),"")</f>
        <v>주둥이</v>
      </c>
    </row>
    <row r="1313" spans="1:7" x14ac:dyDescent="0.45">
      <c r="A1313" s="1" t="str">
        <f t="shared" si="24"/>
        <v>BodyDef+BMT_MothLike.corePart.parts.5.customLabel</v>
      </c>
      <c r="B1313" s="1" t="s">
        <v>3240</v>
      </c>
      <c r="C1313" s="1" t="s">
        <v>3404</v>
      </c>
      <c r="D1313" s="1" t="s">
        <v>3405</v>
      </c>
      <c r="E1313" s="1" t="s">
        <v>4096</v>
      </c>
      <c r="G1313" t="str">
        <f>IFERROR(VLOOKUP(A1313,Update!$C$2:$D$1569,2,FALSE),"")</f>
        <v>앞 왼쪽 다리</v>
      </c>
    </row>
    <row r="1314" spans="1:7" x14ac:dyDescent="0.45">
      <c r="A1314" s="1" t="str">
        <f t="shared" si="24"/>
        <v>BodyDef+BMT_MothLike.corePart.parts.6.customLabel</v>
      </c>
      <c r="B1314" s="1" t="s">
        <v>3240</v>
      </c>
      <c r="C1314" s="1" t="s">
        <v>3407</v>
      </c>
      <c r="D1314" s="1" t="s">
        <v>3408</v>
      </c>
      <c r="E1314" s="1" t="s">
        <v>4097</v>
      </c>
      <c r="G1314" t="str">
        <f>IFERROR(VLOOKUP(A1314,Update!$C$2:$D$1569,2,FALSE),"")</f>
        <v>앞 오른쪽 다리</v>
      </c>
    </row>
    <row r="1315" spans="1:7" x14ac:dyDescent="0.45">
      <c r="A1315" s="1" t="str">
        <f t="shared" si="24"/>
        <v>BodyDef+BMT_MothLike.corePart.parts.7.customLabel</v>
      </c>
      <c r="B1315" s="1" t="s">
        <v>3240</v>
      </c>
      <c r="C1315" s="1" t="s">
        <v>3410</v>
      </c>
      <c r="D1315" s="1" t="s">
        <v>3411</v>
      </c>
      <c r="E1315" s="1" t="s">
        <v>4098</v>
      </c>
      <c r="G1315" t="str">
        <f>IFERROR(VLOOKUP(A1315,Update!$C$2:$D$1569,2,FALSE),"")</f>
        <v>중간 왼쪽 다리</v>
      </c>
    </row>
    <row r="1316" spans="1:7" x14ac:dyDescent="0.45">
      <c r="A1316" s="1" t="str">
        <f t="shared" si="24"/>
        <v>BodyDef+BMT_MothLike.corePart.parts.8.customLabel</v>
      </c>
      <c r="B1316" s="1" t="s">
        <v>3240</v>
      </c>
      <c r="C1316" s="1" t="s">
        <v>3413</v>
      </c>
      <c r="D1316" s="1" t="s">
        <v>3414</v>
      </c>
      <c r="E1316" s="1" t="s">
        <v>4099</v>
      </c>
      <c r="G1316" t="str">
        <f>IFERROR(VLOOKUP(A1316,Update!$C$2:$D$1569,2,FALSE),"")</f>
        <v>중간 오른쪽 다리</v>
      </c>
    </row>
    <row r="1317" spans="1:7" x14ac:dyDescent="0.45">
      <c r="A1317" s="1" t="str">
        <f t="shared" si="24"/>
        <v>BodyDef+BMT_MothLike.corePart.parts.9.customLabel</v>
      </c>
      <c r="B1317" s="1" t="s">
        <v>3240</v>
      </c>
      <c r="C1317" s="1" t="s">
        <v>3416</v>
      </c>
      <c r="D1317" s="1" t="s">
        <v>3417</v>
      </c>
      <c r="E1317" s="1" t="s">
        <v>4100</v>
      </c>
      <c r="G1317" t="str">
        <f>IFERROR(VLOOKUP(A1317,Update!$C$2:$D$1569,2,FALSE),"")</f>
        <v>뒷 왼쪽 다리</v>
      </c>
    </row>
    <row r="1318" spans="1:7" x14ac:dyDescent="0.45">
      <c r="A1318" s="1" t="str">
        <f t="shared" si="24"/>
        <v>BodyDef+BMT_MothLike.corePart.parts.10.customLabel</v>
      </c>
      <c r="B1318" s="1" t="s">
        <v>3240</v>
      </c>
      <c r="C1318" s="1" t="s">
        <v>3419</v>
      </c>
      <c r="D1318" s="1" t="s">
        <v>3420</v>
      </c>
      <c r="E1318" s="1" t="s">
        <v>4101</v>
      </c>
      <c r="G1318" t="str">
        <f>IFERROR(VLOOKUP(A1318,Update!$C$2:$D$1569,2,FALSE),"")</f>
        <v>뒷 오른쪽 다리</v>
      </c>
    </row>
    <row r="1319" spans="1:7" x14ac:dyDescent="0.45">
      <c r="A1319" s="1" t="str">
        <f t="shared" si="24"/>
        <v>BodyDef+BeetleLikeWithHorn.label</v>
      </c>
      <c r="B1319" s="1" t="s">
        <v>3240</v>
      </c>
      <c r="C1319" s="1" t="s">
        <v>3422</v>
      </c>
      <c r="D1319" s="1" t="s">
        <v>3423</v>
      </c>
      <c r="E1319" s="1" t="s">
        <v>4102</v>
      </c>
      <c r="G1319" t="str">
        <f>IFERROR(VLOOKUP(A1319,Update!$C$2:$D$1569,2,FALSE),"")</f>
        <v>뿔이 달린 딱정벌레 같은</v>
      </c>
    </row>
    <row r="1320" spans="1:7" x14ac:dyDescent="0.45">
      <c r="A1320" s="1" t="str">
        <f t="shared" si="24"/>
        <v>BodyDef+BeetleLikeWithHorn.corePart.parts.0.customLabel</v>
      </c>
      <c r="B1320" s="1" t="s">
        <v>3240</v>
      </c>
      <c r="C1320" s="1" t="s">
        <v>3425</v>
      </c>
      <c r="D1320" s="1" t="s">
        <v>3426</v>
      </c>
      <c r="E1320" s="1" t="s">
        <v>4103</v>
      </c>
      <c r="G1320" t="str">
        <f>IFERROR(VLOOKUP(A1320,Update!$C$2:$D$1569,2,FALSE),"")</f>
        <v>왼쪽 겉날개</v>
      </c>
    </row>
    <row r="1321" spans="1:7" x14ac:dyDescent="0.45">
      <c r="A1321" s="1" t="str">
        <f t="shared" si="24"/>
        <v>BodyDef+BeetleLikeWithHorn.corePart.parts.1.customLabel</v>
      </c>
      <c r="B1321" s="1" t="s">
        <v>3240</v>
      </c>
      <c r="C1321" s="1" t="s">
        <v>3428</v>
      </c>
      <c r="D1321" s="1" t="s">
        <v>3429</v>
      </c>
      <c r="E1321" s="1" t="s">
        <v>4104</v>
      </c>
      <c r="G1321" t="str">
        <f>IFERROR(VLOOKUP(A1321,Update!$C$2:$D$1569,2,FALSE),"")</f>
        <v>오른쪽 겉날개</v>
      </c>
    </row>
    <row r="1322" spans="1:7" x14ac:dyDescent="0.45">
      <c r="A1322" s="1" t="str">
        <f t="shared" si="24"/>
        <v>BodyDef+BeetleLikeWithHorn.corePart.parts.4.parts.0.parts.1.customLabel</v>
      </c>
      <c r="B1322" s="1" t="s">
        <v>3240</v>
      </c>
      <c r="C1322" s="1" t="s">
        <v>3431</v>
      </c>
      <c r="D1322" s="1" t="s">
        <v>3262</v>
      </c>
      <c r="E1322" s="1" t="s">
        <v>4048</v>
      </c>
      <c r="G1322" t="str">
        <f>IFERROR(VLOOKUP(A1322,Update!$C$2:$D$1569,2,FALSE),"")</f>
        <v>왼쪽 눈</v>
      </c>
    </row>
    <row r="1323" spans="1:7" x14ac:dyDescent="0.45">
      <c r="A1323" s="1" t="str">
        <f t="shared" si="24"/>
        <v>BodyDef+BeetleLikeWithHorn.corePart.parts.4.parts.0.parts.2.customLabel</v>
      </c>
      <c r="B1323" s="1" t="s">
        <v>3240</v>
      </c>
      <c r="C1323" s="1" t="s">
        <v>3433</v>
      </c>
      <c r="D1323" s="1" t="s">
        <v>3265</v>
      </c>
      <c r="E1323" s="1" t="s">
        <v>4049</v>
      </c>
      <c r="G1323" t="str">
        <f>IFERROR(VLOOKUP(A1323,Update!$C$2:$D$1569,2,FALSE),"")</f>
        <v>오른쪽 눈</v>
      </c>
    </row>
    <row r="1324" spans="1:7" x14ac:dyDescent="0.45">
      <c r="A1324" s="1" t="str">
        <f t="shared" si="24"/>
        <v>BodyDef+BeetleLikeWithHorn.corePart.parts.4.parts.0.parts.3.customLabel</v>
      </c>
      <c r="B1324" s="1" t="s">
        <v>3240</v>
      </c>
      <c r="C1324" s="1" t="s">
        <v>3435</v>
      </c>
      <c r="D1324" s="1" t="s">
        <v>3397</v>
      </c>
      <c r="E1324" s="1" t="s">
        <v>4093</v>
      </c>
      <c r="G1324" t="str">
        <f>IFERROR(VLOOKUP(A1324,Update!$C$2:$D$1569,2,FALSE),"")</f>
        <v>왼쪽 더듬이</v>
      </c>
    </row>
    <row r="1325" spans="1:7" x14ac:dyDescent="0.45">
      <c r="A1325" s="1" t="str">
        <f t="shared" si="24"/>
        <v>BodyDef+BeetleLikeWithHorn.corePart.parts.4.parts.0.parts.4.customLabel</v>
      </c>
      <c r="B1325" s="1" t="s">
        <v>3240</v>
      </c>
      <c r="C1325" s="1" t="s">
        <v>3437</v>
      </c>
      <c r="D1325" s="1" t="s">
        <v>3400</v>
      </c>
      <c r="E1325" s="1" t="s">
        <v>4094</v>
      </c>
      <c r="G1325" t="str">
        <f>IFERROR(VLOOKUP(A1325,Update!$C$2:$D$1569,2,FALSE),"")</f>
        <v>오른쪽 더듬이</v>
      </c>
    </row>
    <row r="1326" spans="1:7" x14ac:dyDescent="0.45">
      <c r="A1326" s="1" t="str">
        <f t="shared" si="24"/>
        <v>BodyDef+BeetleLikeWithHorn.corePart.parts.5.customLabel</v>
      </c>
      <c r="B1326" s="1" t="s">
        <v>3240</v>
      </c>
      <c r="C1326" s="1" t="s">
        <v>3439</v>
      </c>
      <c r="D1326" s="1" t="s">
        <v>3405</v>
      </c>
      <c r="E1326" s="1" t="s">
        <v>4096</v>
      </c>
      <c r="G1326" t="str">
        <f>IFERROR(VLOOKUP(A1326,Update!$C$2:$D$1569,2,FALSE),"")</f>
        <v>앞 왼쪽 다리</v>
      </c>
    </row>
    <row r="1327" spans="1:7" x14ac:dyDescent="0.45">
      <c r="A1327" s="1" t="str">
        <f t="shared" si="24"/>
        <v>BodyDef+BeetleLikeWithHorn.corePart.parts.6.customLabel</v>
      </c>
      <c r="B1327" s="1" t="s">
        <v>3240</v>
      </c>
      <c r="C1327" s="1" t="s">
        <v>3441</v>
      </c>
      <c r="D1327" s="1" t="s">
        <v>3408</v>
      </c>
      <c r="E1327" s="1" t="s">
        <v>4097</v>
      </c>
      <c r="G1327" t="str">
        <f>IFERROR(VLOOKUP(A1327,Update!$C$2:$D$1569,2,FALSE),"")</f>
        <v>앞 오른쪽 다리</v>
      </c>
    </row>
    <row r="1328" spans="1:7" x14ac:dyDescent="0.45">
      <c r="A1328" s="1" t="str">
        <f t="shared" si="24"/>
        <v>BodyDef+BeetleLikeWithHorn.corePart.parts.7.customLabel</v>
      </c>
      <c r="B1328" s="1" t="s">
        <v>3240</v>
      </c>
      <c r="C1328" s="1" t="s">
        <v>3443</v>
      </c>
      <c r="D1328" s="1" t="s">
        <v>3411</v>
      </c>
      <c r="E1328" s="1" t="s">
        <v>4098</v>
      </c>
      <c r="G1328" t="str">
        <f>IFERROR(VLOOKUP(A1328,Update!$C$2:$D$1569,2,FALSE),"")</f>
        <v>중간 왼쪽 다리</v>
      </c>
    </row>
    <row r="1329" spans="1:7" x14ac:dyDescent="0.45">
      <c r="A1329" s="1" t="str">
        <f t="shared" si="24"/>
        <v>BodyDef+BeetleLikeWithHorn.corePart.parts.8.customLabel</v>
      </c>
      <c r="B1329" s="1" t="s">
        <v>3240</v>
      </c>
      <c r="C1329" s="1" t="s">
        <v>3445</v>
      </c>
      <c r="D1329" s="1" t="s">
        <v>3414</v>
      </c>
      <c r="E1329" s="1" t="s">
        <v>4099</v>
      </c>
      <c r="G1329" t="str">
        <f>IFERROR(VLOOKUP(A1329,Update!$C$2:$D$1569,2,FALSE),"")</f>
        <v>중간 오른쪽 다리</v>
      </c>
    </row>
    <row r="1330" spans="1:7" x14ac:dyDescent="0.45">
      <c r="A1330" s="1" t="str">
        <f t="shared" si="24"/>
        <v>BodyDef+BeetleLikeWithHorn.corePart.parts.9.customLabel</v>
      </c>
      <c r="B1330" s="1" t="s">
        <v>3240</v>
      </c>
      <c r="C1330" s="1" t="s">
        <v>3447</v>
      </c>
      <c r="D1330" s="1" t="s">
        <v>3417</v>
      </c>
      <c r="E1330" s="1" t="s">
        <v>4100</v>
      </c>
      <c r="G1330" t="str">
        <f>IFERROR(VLOOKUP(A1330,Update!$C$2:$D$1569,2,FALSE),"")</f>
        <v>뒷 왼쪽 다리</v>
      </c>
    </row>
    <row r="1331" spans="1:7" x14ac:dyDescent="0.45">
      <c r="A1331" s="1" t="str">
        <f t="shared" si="24"/>
        <v>BodyDef+BeetleLikeWithHorn.corePart.parts.10.customLabel</v>
      </c>
      <c r="B1331" s="1" t="s">
        <v>3240</v>
      </c>
      <c r="C1331" s="1" t="s">
        <v>3449</v>
      </c>
      <c r="D1331" s="1" t="s">
        <v>3420</v>
      </c>
      <c r="E1331" s="1" t="s">
        <v>4101</v>
      </c>
      <c r="G1331" t="str">
        <f>IFERROR(VLOOKUP(A1331,Update!$C$2:$D$1569,2,FALSE),"")</f>
        <v>뒷 오른쪽 다리</v>
      </c>
    </row>
    <row r="1332" spans="1:7" x14ac:dyDescent="0.45">
      <c r="A1332" s="1" t="str">
        <f t="shared" si="24"/>
        <v>BodyDef+HunchedBipedWithTail.label</v>
      </c>
      <c r="B1332" s="1" t="s">
        <v>3240</v>
      </c>
      <c r="C1332" s="1" t="s">
        <v>3451</v>
      </c>
      <c r="D1332" s="1" t="s">
        <v>3452</v>
      </c>
      <c r="E1332" s="1" t="s">
        <v>4105</v>
      </c>
      <c r="G1332" t="str">
        <f>IFERROR(VLOOKUP(A1332,Update!$C$2:$D$1569,2,FALSE),"")</f>
        <v>등 굽은 동물</v>
      </c>
    </row>
    <row r="1333" spans="1:7" x14ac:dyDescent="0.45">
      <c r="A1333" s="1" t="str">
        <f t="shared" si="24"/>
        <v>BodyDef+HunchedBipedWithTail.corePart.parts.4.customLabel</v>
      </c>
      <c r="B1333" s="1" t="s">
        <v>3240</v>
      </c>
      <c r="C1333" s="1" t="s">
        <v>3454</v>
      </c>
      <c r="D1333" s="1" t="s">
        <v>3250</v>
      </c>
      <c r="E1333" s="1" t="s">
        <v>4044</v>
      </c>
      <c r="G1333" t="str">
        <f>IFERROR(VLOOKUP(A1333,Update!$C$2:$D$1569,2,FALSE),"")</f>
        <v>왼쪽 폐</v>
      </c>
    </row>
    <row r="1334" spans="1:7" x14ac:dyDescent="0.45">
      <c r="A1334" s="1" t="str">
        <f t="shared" si="24"/>
        <v>BodyDef+HunchedBipedWithTail.corePart.parts.5.customLabel</v>
      </c>
      <c r="B1334" s="1" t="s">
        <v>3240</v>
      </c>
      <c r="C1334" s="1" t="s">
        <v>3456</v>
      </c>
      <c r="D1334" s="1" t="s">
        <v>3253</v>
      </c>
      <c r="E1334" s="1" t="s">
        <v>4045</v>
      </c>
      <c r="G1334" t="str">
        <f>IFERROR(VLOOKUP(A1334,Update!$C$2:$D$1569,2,FALSE),"")</f>
        <v>오른쪽 폐</v>
      </c>
    </row>
    <row r="1335" spans="1:7" x14ac:dyDescent="0.45">
      <c r="A1335" s="1" t="str">
        <f t="shared" si="24"/>
        <v>BodyDef+HunchedBipedWithTail.corePart.parts.6.customLabel</v>
      </c>
      <c r="B1335" s="1" t="s">
        <v>3240</v>
      </c>
      <c r="C1335" s="1" t="s">
        <v>3458</v>
      </c>
      <c r="D1335" s="1" t="s">
        <v>3256</v>
      </c>
      <c r="E1335" s="1" t="s">
        <v>4046</v>
      </c>
      <c r="G1335" t="str">
        <f>IFERROR(VLOOKUP(A1335,Update!$C$2:$D$1569,2,FALSE),"")</f>
        <v>왼쪽 신장</v>
      </c>
    </row>
    <row r="1336" spans="1:7" x14ac:dyDescent="0.45">
      <c r="A1336" s="1" t="str">
        <f t="shared" si="24"/>
        <v>BodyDef+HunchedBipedWithTail.corePart.parts.7.customLabel</v>
      </c>
      <c r="B1336" s="1" t="s">
        <v>3240</v>
      </c>
      <c r="C1336" s="1" t="s">
        <v>3460</v>
      </c>
      <c r="D1336" s="1" t="s">
        <v>3259</v>
      </c>
      <c r="E1336" s="1" t="s">
        <v>4047</v>
      </c>
      <c r="G1336" t="str">
        <f>IFERROR(VLOOKUP(A1336,Update!$C$2:$D$1569,2,FALSE),"")</f>
        <v>오른쪽 신장</v>
      </c>
    </row>
    <row r="1337" spans="1:7" x14ac:dyDescent="0.45">
      <c r="A1337" s="1" t="str">
        <f t="shared" si="24"/>
        <v>BodyDef+HunchedBipedWithTail.corePart.parts.9.parts.0.parts.1.customLabel</v>
      </c>
      <c r="B1337" s="1" t="s">
        <v>3240</v>
      </c>
      <c r="C1337" s="1" t="s">
        <v>3462</v>
      </c>
      <c r="D1337" s="1" t="s">
        <v>3262</v>
      </c>
      <c r="E1337" s="1" t="s">
        <v>4048</v>
      </c>
      <c r="G1337" t="str">
        <f>IFERROR(VLOOKUP(A1337,Update!$C$2:$D$1569,2,FALSE),"")</f>
        <v>왼쪽 눈</v>
      </c>
    </row>
    <row r="1338" spans="1:7" x14ac:dyDescent="0.45">
      <c r="A1338" s="1" t="str">
        <f t="shared" si="24"/>
        <v>BodyDef+HunchedBipedWithTail.corePart.parts.9.parts.0.parts.2.customLabel</v>
      </c>
      <c r="B1338" s="1" t="s">
        <v>3240</v>
      </c>
      <c r="C1338" s="1" t="s">
        <v>3464</v>
      </c>
      <c r="D1338" s="1" t="s">
        <v>3265</v>
      </c>
      <c r="E1338" s="1" t="s">
        <v>4049</v>
      </c>
      <c r="G1338" t="str">
        <f>IFERROR(VLOOKUP(A1338,Update!$C$2:$D$1569,2,FALSE),"")</f>
        <v>오른쪽 눈</v>
      </c>
    </row>
    <row r="1339" spans="1:7" x14ac:dyDescent="0.45">
      <c r="A1339" s="1" t="str">
        <f t="shared" si="24"/>
        <v>BodyDef+HunchedBipedWithTail.corePart.parts.9.parts.0.parts.3.customLabel</v>
      </c>
      <c r="B1339" s="1" t="s">
        <v>3240</v>
      </c>
      <c r="C1339" s="1" t="s">
        <v>3466</v>
      </c>
      <c r="D1339" s="1" t="s">
        <v>3268</v>
      </c>
      <c r="E1339" s="1" t="s">
        <v>4050</v>
      </c>
      <c r="G1339" t="str">
        <f>IFERROR(VLOOKUP(A1339,Update!$C$2:$D$1569,2,FALSE),"")</f>
        <v>왼쪽 귀</v>
      </c>
    </row>
    <row r="1340" spans="1:7" x14ac:dyDescent="0.45">
      <c r="A1340" s="1" t="str">
        <f t="shared" si="24"/>
        <v>BodyDef+HunchedBipedWithTail.corePart.parts.9.parts.0.parts.4.customLabel</v>
      </c>
      <c r="B1340" s="1" t="s">
        <v>3240</v>
      </c>
      <c r="C1340" s="1" t="s">
        <v>3468</v>
      </c>
      <c r="D1340" s="1" t="s">
        <v>3271</v>
      </c>
      <c r="E1340" s="1" t="s">
        <v>4051</v>
      </c>
      <c r="G1340" t="str">
        <f>IFERROR(VLOOKUP(A1340,Update!$C$2:$D$1569,2,FALSE),"")</f>
        <v>오른쪽 귀</v>
      </c>
    </row>
    <row r="1341" spans="1:7" x14ac:dyDescent="0.45">
      <c r="A1341" s="1" t="str">
        <f t="shared" si="24"/>
        <v>BodyDef+HunchedBipedWithTail.corePart.parts.10.customLabel</v>
      </c>
      <c r="B1341" s="1" t="s">
        <v>3240</v>
      </c>
      <c r="C1341" s="1" t="s">
        <v>3470</v>
      </c>
      <c r="D1341" s="1" t="s">
        <v>3277</v>
      </c>
      <c r="E1341" s="1" t="s">
        <v>4053</v>
      </c>
      <c r="G1341" t="str">
        <f>IFERROR(VLOOKUP(A1341,Update!$C$2:$D$1569,2,FALSE),"")</f>
        <v>왼쪽 팔</v>
      </c>
    </row>
    <row r="1342" spans="1:7" x14ac:dyDescent="0.45">
      <c r="A1342" s="1" t="str">
        <f t="shared" si="24"/>
        <v>BodyDef+HunchedBipedWithTail.corePart.parts.10.parts.0.customLabel</v>
      </c>
      <c r="B1342" s="1" t="s">
        <v>3240</v>
      </c>
      <c r="C1342" s="1" t="s">
        <v>3472</v>
      </c>
      <c r="D1342" s="1" t="s">
        <v>3473</v>
      </c>
      <c r="E1342" s="1" t="s">
        <v>4106</v>
      </c>
      <c r="G1342" t="str">
        <f>IFERROR(VLOOKUP(A1342,Update!$C$2:$D$1569,2,FALSE),"")</f>
        <v>앞 왼쪽 발</v>
      </c>
    </row>
    <row r="1343" spans="1:7" x14ac:dyDescent="0.45">
      <c r="A1343" s="1" t="str">
        <f t="shared" si="24"/>
        <v>BodyDef+HunchedBipedWithTail.corePart.parts.11.customLabel</v>
      </c>
      <c r="B1343" s="1" t="s">
        <v>3240</v>
      </c>
      <c r="C1343" s="1" t="s">
        <v>3475</v>
      </c>
      <c r="D1343" s="1" t="s">
        <v>3307</v>
      </c>
      <c r="E1343" s="1" t="s">
        <v>4063</v>
      </c>
      <c r="G1343" t="str">
        <f>IFERROR(VLOOKUP(A1343,Update!$C$2:$D$1569,2,FALSE),"")</f>
        <v>오른쪽 팔</v>
      </c>
    </row>
    <row r="1344" spans="1:7" x14ac:dyDescent="0.45">
      <c r="A1344" s="1" t="str">
        <f t="shared" si="24"/>
        <v>BodyDef+HunchedBipedWithTail.corePart.parts.11.parts.0.customLabel</v>
      </c>
      <c r="B1344" s="1" t="s">
        <v>3240</v>
      </c>
      <c r="C1344" s="1" t="s">
        <v>3477</v>
      </c>
      <c r="D1344" s="1" t="s">
        <v>3478</v>
      </c>
      <c r="E1344" s="1" t="s">
        <v>4107</v>
      </c>
      <c r="G1344" t="str">
        <f>IFERROR(VLOOKUP(A1344,Update!$C$2:$D$1569,2,FALSE),"")</f>
        <v>앞 오른쪽 발</v>
      </c>
    </row>
    <row r="1345" spans="1:7" x14ac:dyDescent="0.45">
      <c r="A1345" s="1" t="str">
        <f t="shared" si="24"/>
        <v>BodyDef+HunchedBipedWithTail.corePart.parts.12.customLabel</v>
      </c>
      <c r="B1345" s="1" t="s">
        <v>3240</v>
      </c>
      <c r="C1345" s="1" t="s">
        <v>3480</v>
      </c>
      <c r="D1345" s="1" t="s">
        <v>3417</v>
      </c>
      <c r="E1345" s="1" t="s">
        <v>4100</v>
      </c>
      <c r="G1345" t="str">
        <f>IFERROR(VLOOKUP(A1345,Update!$C$2:$D$1569,2,FALSE),"")</f>
        <v>뒷 왼쪽 다리</v>
      </c>
    </row>
    <row r="1346" spans="1:7" x14ac:dyDescent="0.45">
      <c r="A1346" s="1" t="str">
        <f t="shared" si="24"/>
        <v>BodyDef+HunchedBipedWithTail.corePart.parts.12.parts.0.customLabel</v>
      </c>
      <c r="B1346" s="1" t="s">
        <v>3240</v>
      </c>
      <c r="C1346" s="1" t="s">
        <v>3482</v>
      </c>
      <c r="D1346" s="1" t="s">
        <v>3483</v>
      </c>
      <c r="E1346" s="1" t="s">
        <v>4108</v>
      </c>
      <c r="G1346" t="str">
        <f>IFERROR(VLOOKUP(A1346,Update!$C$2:$D$1569,2,FALSE),"")</f>
        <v>뒷 왼쪽 발</v>
      </c>
    </row>
    <row r="1347" spans="1:7" x14ac:dyDescent="0.45">
      <c r="A1347" s="1" t="str">
        <f t="shared" si="24"/>
        <v>BodyDef+HunchedBipedWithTail.corePart.parts.13.customLabel</v>
      </c>
      <c r="B1347" s="1" t="s">
        <v>3240</v>
      </c>
      <c r="C1347" s="1" t="s">
        <v>3485</v>
      </c>
      <c r="D1347" s="1" t="s">
        <v>3420</v>
      </c>
      <c r="E1347" s="1" t="s">
        <v>4101</v>
      </c>
      <c r="G1347" t="str">
        <f>IFERROR(VLOOKUP(A1347,Update!$C$2:$D$1569,2,FALSE),"")</f>
        <v>뒷 오른쪽 다리</v>
      </c>
    </row>
    <row r="1348" spans="1:7" x14ac:dyDescent="0.45">
      <c r="A1348" s="1" t="str">
        <f t="shared" si="24"/>
        <v>BodyDef+HunchedBipedWithTail.corePart.parts.13.parts.0.customLabel</v>
      </c>
      <c r="B1348" s="1" t="s">
        <v>3240</v>
      </c>
      <c r="C1348" s="1" t="s">
        <v>3487</v>
      </c>
      <c r="D1348" s="1" t="s">
        <v>3488</v>
      </c>
      <c r="E1348" s="1" t="s">
        <v>4109</v>
      </c>
      <c r="G1348" t="str">
        <f>IFERROR(VLOOKUP(A1348,Update!$C$2:$D$1569,2,FALSE),"")</f>
        <v>뒷 오른쪽 발</v>
      </c>
    </row>
    <row r="1349" spans="1:7" x14ac:dyDescent="0.45">
      <c r="A1349" s="1" t="str">
        <f t="shared" si="24"/>
        <v>BodyPartDef+BMT_MothWing.label</v>
      </c>
      <c r="B1349" s="1" t="s">
        <v>3490</v>
      </c>
      <c r="C1349" s="1" t="s">
        <v>3491</v>
      </c>
      <c r="D1349" s="1" t="s">
        <v>1119</v>
      </c>
      <c r="E1349" s="1" t="s">
        <v>4110</v>
      </c>
      <c r="G1349" t="str">
        <f>IFERROR(VLOOKUP(A1349,Update!$C$2:$D$1569,2,FALSE),"")</f>
        <v>날개</v>
      </c>
    </row>
    <row r="1350" spans="1:7" x14ac:dyDescent="0.45">
      <c r="A1350" s="1" t="str">
        <f t="shared" si="24"/>
        <v>WorldObjectDef+BMT_TravelingDrillPods.label</v>
      </c>
      <c r="B1350" s="1" t="s">
        <v>3493</v>
      </c>
      <c r="C1350" s="1" t="s">
        <v>3494</v>
      </c>
      <c r="D1350" s="1" t="s">
        <v>3495</v>
      </c>
      <c r="E1350" s="1" t="s">
        <v>4664</v>
      </c>
      <c r="G1350" t="str">
        <f>IFERROR(VLOOKUP(A1350,Update!$C$2:$D$1569,2,FALSE),"")</f>
        <v>드릴 포드</v>
      </c>
    </row>
    <row r="1351" spans="1:7" x14ac:dyDescent="0.45">
      <c r="A1351" s="1" t="str">
        <f t="shared" si="24"/>
        <v>WorldObjectDef+BMT_TravelingDrillPods.description</v>
      </c>
      <c r="B1351" s="1" t="s">
        <v>3493</v>
      </c>
      <c r="C1351" s="1" t="s">
        <v>3497</v>
      </c>
      <c r="D1351" s="1" t="s">
        <v>3498</v>
      </c>
      <c r="E1351" s="1" t="s">
        <v>5043</v>
      </c>
      <c r="G1351" t="str">
        <f>IFERROR(VLOOKUP(A1351,Update!$C$2:$D$1569,2,FALSE),"")</f>
        <v>여행하기위한 드릴 포드</v>
      </c>
    </row>
    <row r="1352" spans="1:7" x14ac:dyDescent="0.45">
      <c r="A1352" s="1" t="str">
        <f t="shared" si="24"/>
        <v>DamageDef+BMT_Crystalope_SharpBomb.label</v>
      </c>
      <c r="B1352" s="1" t="s">
        <v>3500</v>
      </c>
      <c r="C1352" s="1" t="s">
        <v>3501</v>
      </c>
      <c r="D1352" s="1" t="s">
        <v>3502</v>
      </c>
      <c r="E1352" s="1" t="s">
        <v>4112</v>
      </c>
      <c r="G1352" t="str">
        <f>IFERROR(VLOOKUP(A1352,Update!$C$2:$D$1569,2,FALSE),"")</f>
        <v>크리스탈 폭탄</v>
      </c>
    </row>
    <row r="1353" spans="1:7" x14ac:dyDescent="0.45">
      <c r="A1353" s="1" t="str">
        <f t="shared" si="24"/>
        <v>DamageDef+BMT_BloodSuck.label</v>
      </c>
      <c r="B1353" s="1" t="s">
        <v>3500</v>
      </c>
      <c r="C1353" s="1" t="s">
        <v>3504</v>
      </c>
      <c r="D1353" s="1" t="s">
        <v>3505</v>
      </c>
      <c r="E1353" s="1" t="s">
        <v>4113</v>
      </c>
      <c r="G1353" t="str">
        <f>IFERROR(VLOOKUP(A1353,Update!$C$2:$D$1569,2,FALSE),"")</f>
        <v>피 빨기</v>
      </c>
    </row>
    <row r="1354" spans="1:7" x14ac:dyDescent="0.45">
      <c r="A1354" s="1" t="str">
        <f t="shared" si="24"/>
        <v>DamageDef+BMT_ToxicSpores.label</v>
      </c>
      <c r="B1354" s="1" t="s">
        <v>3500</v>
      </c>
      <c r="C1354" s="1" t="s">
        <v>3507</v>
      </c>
      <c r="D1354" s="1" t="s">
        <v>3508</v>
      </c>
      <c r="E1354" s="1" t="s">
        <v>4114</v>
      </c>
      <c r="G1354" t="str">
        <f>IFERROR(VLOOKUP(A1354,Update!$C$2:$D$1569,2,FALSE),"")</f>
        <v>독성 포자</v>
      </c>
    </row>
    <row r="1355" spans="1:7" x14ac:dyDescent="0.45">
      <c r="A1355" s="1" t="str">
        <f t="shared" ref="A1355:A1421" si="25">_xlfn.TEXTJOIN("+",,B1355,C1355)</f>
        <v>DamageDef+BMT_StunningSpores.label</v>
      </c>
      <c r="B1355" s="1" t="s">
        <v>3500</v>
      </c>
      <c r="C1355" s="1" t="s">
        <v>3510</v>
      </c>
      <c r="D1355" s="1" t="s">
        <v>3511</v>
      </c>
      <c r="E1355" s="1" t="s">
        <v>4115</v>
      </c>
      <c r="G1355" t="str">
        <f>IFERROR(VLOOKUP(A1355,Update!$C$2:$D$1569,2,FALSE),"")</f>
        <v>기절 포자</v>
      </c>
    </row>
    <row r="1356" spans="1:7" x14ac:dyDescent="0.45">
      <c r="A1356" s="1" t="str">
        <f t="shared" si="25"/>
        <v>ToolCapacityDef+BMT_BloodSuck.label</v>
      </c>
      <c r="B1356" s="1" t="s">
        <v>3513</v>
      </c>
      <c r="C1356" s="1" t="s">
        <v>3504</v>
      </c>
      <c r="D1356" s="1" t="s">
        <v>3505</v>
      </c>
      <c r="E1356" s="1" t="s">
        <v>4113</v>
      </c>
      <c r="G1356" t="str">
        <f>IFERROR(VLOOKUP(A1356,Update!$C$2:$D$1569,2,FALSE),"")</f>
        <v>피 빨기</v>
      </c>
    </row>
    <row r="1357" spans="1:7" x14ac:dyDescent="0.45">
      <c r="A1357" s="1" t="str">
        <f t="shared" si="25"/>
        <v>IncidentDef+BMT_Disease_AthleteFoot.label</v>
      </c>
      <c r="B1357" s="1" t="s">
        <v>3515</v>
      </c>
      <c r="C1357" s="1" t="s">
        <v>3516</v>
      </c>
      <c r="D1357" s="1" t="s">
        <v>3517</v>
      </c>
      <c r="E1357" s="1" t="s">
        <v>4133</v>
      </c>
      <c r="G1357" t="str">
        <f>IFERROR(VLOOKUP(A1357,Update!$C$2:$D$1569,2,FALSE),"")</f>
        <v>무좀</v>
      </c>
    </row>
    <row r="1358" spans="1:7" x14ac:dyDescent="0.45">
      <c r="A1358" s="1" t="str">
        <f t="shared" si="25"/>
        <v>IncidentDef+BMT_Disease_AthleteFoot.letterLabel</v>
      </c>
      <c r="B1358" s="1" t="s">
        <v>3515</v>
      </c>
      <c r="C1358" s="1" t="s">
        <v>3519</v>
      </c>
      <c r="D1358" s="1" t="s">
        <v>3520</v>
      </c>
      <c r="E1358" s="1" t="s">
        <v>4175</v>
      </c>
      <c r="G1358" t="str">
        <f>IFERROR(VLOOKUP(A1358,Update!$C$2:$D$1569,2,FALSE),"")</f>
        <v>질병: 무좀</v>
      </c>
    </row>
    <row r="1359" spans="1:7" x14ac:dyDescent="0.45">
      <c r="A1359" s="1" t="str">
        <f t="shared" ref="A1359" si="26">_xlfn.TEXTJOIN("+",,B1359,C1359)</f>
        <v>IncidentDef+BMT_Disease_AthleteFoot.letterText</v>
      </c>
      <c r="B1359" s="1" t="s">
        <v>3515</v>
      </c>
      <c r="C1359" s="1" t="s">
        <v>5073</v>
      </c>
      <c r="D1359" s="1"/>
      <c r="E1359" s="1" t="s">
        <v>4177</v>
      </c>
      <c r="G1359" t="str">
        <f>IFERROR(VLOOKUP(A1359,Update!$C$2:$D$1569,2,FALSE),"")</f>
        <v>{1} 중 {0}(이)가 {2}에서 병에 걸렸습니다.\n\n의료용 침대와 의사가 있는지 확인하십시오. 적절한 치료를 받고 가능한 한 많은 시간을 침대에서 보내도록 하십시오.\n\n다음 {1}명이 병에 걸렸습니다.</v>
      </c>
    </row>
    <row r="1360" spans="1:7" x14ac:dyDescent="0.45">
      <c r="A1360" s="1" t="str">
        <f t="shared" si="25"/>
        <v>IncidentDef+BMT_Disease_PurpleLung.label</v>
      </c>
      <c r="B1360" s="1" t="s">
        <v>3515</v>
      </c>
      <c r="C1360" s="1" t="s">
        <v>3522</v>
      </c>
      <c r="D1360" s="1" t="s">
        <v>3070</v>
      </c>
      <c r="E1360" s="1" t="s">
        <v>4139</v>
      </c>
      <c r="G1360" t="str">
        <f>IFERROR(VLOOKUP(A1360,Update!$C$2:$D$1569,2,FALSE),"")</f>
        <v>자주색 폐</v>
      </c>
    </row>
    <row r="1361" spans="1:7" x14ac:dyDescent="0.45">
      <c r="A1361" s="1" t="str">
        <f t="shared" si="25"/>
        <v>IncidentDef+BMT_Disease_PurpleLung.letterLabel</v>
      </c>
      <c r="B1361" s="1" t="s">
        <v>3515</v>
      </c>
      <c r="C1361" s="1" t="s">
        <v>3524</v>
      </c>
      <c r="D1361" s="1" t="s">
        <v>3525</v>
      </c>
      <c r="E1361" s="1" t="s">
        <v>4178</v>
      </c>
      <c r="G1361" t="str">
        <f>IFERROR(VLOOKUP(A1361,Update!$C$2:$D$1569,2,FALSE),"")</f>
        <v>질병: 자주색 폐</v>
      </c>
    </row>
    <row r="1362" spans="1:7" x14ac:dyDescent="0.45">
      <c r="A1362" s="1" t="str">
        <f t="shared" ref="A1362" si="27">_xlfn.TEXTJOIN("+",,B1362,C1362)</f>
        <v>IncidentDef+BMT_Disease_PurpleLung.letterText</v>
      </c>
      <c r="B1362" s="1" t="s">
        <v>3515</v>
      </c>
      <c r="C1362" s="1" t="s">
        <v>5072</v>
      </c>
      <c r="D1362" s="1"/>
      <c r="E1362" s="1" t="s">
        <v>4177</v>
      </c>
      <c r="G1362" t="str">
        <f>IFERROR(VLOOKUP(A1362,Update!$C$2:$D$1569,2,FALSE),"")</f>
        <v>{1} 중 {0}(이)가 {2}에서 병에 걸렸습니다.\n\n의료용 침대와 의사가 있는지 확인하십시오. 적절한 치료를 받고 가능한 한 많은 시간을 침대에서 보내도록 하십시오.\n\n다음 {1}명이 병에 걸렸습니다.</v>
      </c>
    </row>
    <row r="1363" spans="1:7" x14ac:dyDescent="0.45">
      <c r="A1363" s="1" t="str">
        <f t="shared" si="25"/>
        <v>IncidentDef+BMT_Disease_ThermophileMechanites.label</v>
      </c>
      <c r="B1363" s="1" t="s">
        <v>3515</v>
      </c>
      <c r="C1363" s="1" t="s">
        <v>3527</v>
      </c>
      <c r="D1363" s="1" t="s">
        <v>3058</v>
      </c>
      <c r="E1363" s="1" t="s">
        <v>4135</v>
      </c>
      <c r="G1363" t="str">
        <f>IFERROR(VLOOKUP(A1363,Update!$C$2:$D$1569,2,FALSE),"")</f>
        <v>호열성 메카나이트</v>
      </c>
    </row>
    <row r="1364" spans="1:7" x14ac:dyDescent="0.45">
      <c r="A1364" s="1" t="str">
        <f t="shared" si="25"/>
        <v>IncidentDef+BMT_Disease_ThermophileMechanites.letterLabel</v>
      </c>
      <c r="B1364" s="1" t="s">
        <v>3515</v>
      </c>
      <c r="C1364" s="1" t="s">
        <v>3529</v>
      </c>
      <c r="D1364" s="1" t="s">
        <v>3530</v>
      </c>
      <c r="E1364" s="1" t="s">
        <v>4180</v>
      </c>
      <c r="G1364" t="str">
        <f>IFERROR(VLOOKUP(A1364,Update!$C$2:$D$1569,2,FALSE),"")</f>
        <v>질병: 호열성 메카나이트</v>
      </c>
    </row>
    <row r="1365" spans="1:7" x14ac:dyDescent="0.45">
      <c r="A1365" s="1" t="str">
        <f t="shared" ref="A1365" si="28">_xlfn.TEXTJOIN("+",,B1365,C1365)</f>
        <v>IncidentDef+BMT_Disease_ThermophileMechanites.letterText</v>
      </c>
      <c r="B1365" s="1" t="s">
        <v>3515</v>
      </c>
      <c r="C1365" s="1" t="s">
        <v>5071</v>
      </c>
      <c r="D1365" s="1"/>
      <c r="E1365" s="1" t="s">
        <v>4177</v>
      </c>
      <c r="G1365" t="str">
        <f>IFERROR(VLOOKUP(A1365,Update!$C$2:$D$1569,2,FALSE),"")</f>
        <v>{1} 중 {0}(이)가 {2}에서 병에 걸렸습니다.\n\n의료용 침대와 의사가 있는지 확인하십시오. 적절한 치료를 받고 가능한 한 많은 시간을 침대에서 보내도록 하십시오.\n\n다음 {1}명이 병에 걸렸습니다.</v>
      </c>
    </row>
    <row r="1366" spans="1:7" x14ac:dyDescent="0.45">
      <c r="A1366" s="1" t="str">
        <f t="shared" si="25"/>
        <v>IncidentDef+BMT_HungeringHydraIncident.label</v>
      </c>
      <c r="B1366" s="1" t="s">
        <v>3515</v>
      </c>
      <c r="C1366" s="1" t="s">
        <v>3532</v>
      </c>
      <c r="D1366" s="1" t="s">
        <v>3533</v>
      </c>
      <c r="E1366" s="1" t="s">
        <v>4181</v>
      </c>
      <c r="G1366" t="str">
        <f>IFERROR(VLOOKUP(A1366,Update!$C$2:$D$1569,2,FALSE),"")</f>
        <v>굶주린 히드라</v>
      </c>
    </row>
    <row r="1367" spans="1:7" x14ac:dyDescent="0.45">
      <c r="A1367" s="1" t="str">
        <f t="shared" si="25"/>
        <v>IncidentDef+BMT_AmbrosyxSprout.label</v>
      </c>
      <c r="B1367" s="1" t="s">
        <v>3515</v>
      </c>
      <c r="C1367" s="1" t="s">
        <v>3535</v>
      </c>
      <c r="D1367" s="1" t="s">
        <v>3536</v>
      </c>
      <c r="E1367" s="1" t="s">
        <v>4182</v>
      </c>
      <c r="G1367" t="str">
        <f>IFERROR(VLOOKUP(A1367,Update!$C$2:$D$1569,2,FALSE),"")</f>
        <v>암브로시스 새싹</v>
      </c>
    </row>
    <row r="1368" spans="1:7" x14ac:dyDescent="0.45">
      <c r="A1368" s="1" t="str">
        <f t="shared" si="25"/>
        <v>IncidentDef+BMT_AmbrosyxSprout.letterLabel</v>
      </c>
      <c r="B1368" s="1" t="s">
        <v>3515</v>
      </c>
      <c r="C1368" s="1" t="s">
        <v>3538</v>
      </c>
      <c r="D1368" s="1" t="s">
        <v>3539</v>
      </c>
      <c r="E1368" s="1" t="s">
        <v>4182</v>
      </c>
      <c r="G1368" t="str">
        <f>IFERROR(VLOOKUP(A1368,Update!$C$2:$D$1569,2,FALSE),"")</f>
        <v>암브로시스 새싹</v>
      </c>
    </row>
    <row r="1369" spans="1:7" x14ac:dyDescent="0.45">
      <c r="A1369" s="1" t="str">
        <f t="shared" si="25"/>
        <v>IncidentDef+BMT_AmbrosyxSprout.letterText</v>
      </c>
      <c r="B1369" s="1" t="s">
        <v>3515</v>
      </c>
      <c r="C1369" s="1" t="s">
        <v>3541</v>
      </c>
      <c r="D1369" s="1" t="s">
        <v>3542</v>
      </c>
      <c r="E1369" s="1" t="s">
        <v>4183</v>
      </c>
      <c r="G1369" t="str">
        <f>IFERROR(VLOOKUP(A1369,Update!$C$2:$D$1569,2,FALSE),"")</f>
        <v>신비한 버섯이 근처에 싹을 틔웠습니다! 버섯이 자랄 때까지 기다리면 맛있고 즐겁고 약간 중독성이 있는 버섯을 수확할 수 있습니다.</v>
      </c>
    </row>
    <row r="1370" spans="1:7" x14ac:dyDescent="0.45">
      <c r="A1370" s="1" t="str">
        <f t="shared" si="25"/>
        <v>IncidentDef+BMT_ExplodingAngel.label</v>
      </c>
      <c r="B1370" s="1" t="s">
        <v>3515</v>
      </c>
      <c r="C1370" s="1" t="s">
        <v>2071</v>
      </c>
      <c r="D1370" s="1" t="s">
        <v>2072</v>
      </c>
      <c r="E1370" s="1" t="s">
        <v>4187</v>
      </c>
      <c r="G1370" t="str">
        <f>IFERROR(VLOOKUP(A1370,Update!$C$2:$D$1569,2,FALSE),"")</f>
        <v>폭발하는 천사</v>
      </c>
    </row>
    <row r="1371" spans="1:7" x14ac:dyDescent="0.45">
      <c r="A1371" s="1" t="str">
        <f t="shared" si="25"/>
        <v>IncidentDef+BMT_ExplodingAngel.letterLabel</v>
      </c>
      <c r="B1371" s="1" t="s">
        <v>3515</v>
      </c>
      <c r="C1371" s="1" t="s">
        <v>3545</v>
      </c>
      <c r="D1371" s="1" t="s">
        <v>3546</v>
      </c>
      <c r="E1371" s="1" t="s">
        <v>4188</v>
      </c>
      <c r="G1371" t="str">
        <f>IFERROR(VLOOKUP(A1371,Update!$C$2:$D$1569,2,FALSE),"")</f>
        <v>천사 새싹</v>
      </c>
    </row>
    <row r="1372" spans="1:7" x14ac:dyDescent="0.45">
      <c r="A1372" s="1" t="str">
        <f t="shared" si="25"/>
        <v>IncidentDef+BMT_ExplodingAngel.letterText</v>
      </c>
      <c r="B1372" s="1" t="s">
        <v>3515</v>
      </c>
      <c r="C1372" s="1" t="s">
        <v>3548</v>
      </c>
      <c r="D1372" s="1" t="s">
        <v>3549</v>
      </c>
      <c r="E1372" s="1" t="s">
        <v>4189</v>
      </c>
      <c r="G1372" t="str">
        <f>IFERROR(VLOOKUP(A1372,Update!$C$2:$D$1569,2,FALSE),"")</f>
        <v>신비한 버섯이 근처에 돋아났습니다! 완전히 자라면 위험할 수 있습니다.</v>
      </c>
    </row>
    <row r="1373" spans="1:7" x14ac:dyDescent="0.45">
      <c r="A1373" s="1" t="str">
        <f t="shared" si="25"/>
        <v>IncidentDef+BMT_SkulltopSprout.label</v>
      </c>
      <c r="B1373" s="1" t="s">
        <v>3515</v>
      </c>
      <c r="C1373" s="1" t="s">
        <v>3551</v>
      </c>
      <c r="D1373" s="1" t="s">
        <v>3552</v>
      </c>
      <c r="E1373" s="1" t="s">
        <v>4184</v>
      </c>
      <c r="G1373" t="str">
        <f>IFERROR(VLOOKUP(A1373,Update!$C$2:$D$1569,2,FALSE),"")</f>
        <v>스컬탑 새싹</v>
      </c>
    </row>
    <row r="1374" spans="1:7" x14ac:dyDescent="0.45">
      <c r="A1374" s="1" t="str">
        <f t="shared" si="25"/>
        <v>IncidentDef+BMT_SkulltopSprout.letterLabel</v>
      </c>
      <c r="B1374" s="1" t="s">
        <v>3515</v>
      </c>
      <c r="C1374" s="1" t="s">
        <v>3554</v>
      </c>
      <c r="D1374" s="1" t="s">
        <v>3555</v>
      </c>
      <c r="E1374" s="1" t="s">
        <v>4184</v>
      </c>
      <c r="G1374" t="str">
        <f>IFERROR(VLOOKUP(A1374,Update!$C$2:$D$1569,2,FALSE),"")</f>
        <v>스컬탑 새싹</v>
      </c>
    </row>
    <row r="1375" spans="1:7" x14ac:dyDescent="0.45">
      <c r="A1375" s="1" t="str">
        <f t="shared" si="25"/>
        <v>IncidentDef+BMT_SkulltopSprout.letterText</v>
      </c>
      <c r="B1375" s="1" t="s">
        <v>3515</v>
      </c>
      <c r="C1375" s="1" t="s">
        <v>3557</v>
      </c>
      <c r="D1375" s="1" t="s">
        <v>3558</v>
      </c>
      <c r="E1375" s="1" t="s">
        <v>4185</v>
      </c>
      <c r="G1375" t="str">
        <f>IFERROR(VLOOKUP(A1375,Update!$C$2:$D$1569,2,FALSE),"")</f>
        <v>신비한 스컬탑 버섯이 근처에 싹을 틔웠습니다! 완전히 자라면 위험할 수 있습니다.</v>
      </c>
    </row>
    <row r="1376" spans="1:7" x14ac:dyDescent="0.45">
      <c r="A1376" s="1" t="str">
        <f t="shared" si="25"/>
        <v>IncidentDef+BMT_SporeCloud.label</v>
      </c>
      <c r="B1376" s="1" t="s">
        <v>3515</v>
      </c>
      <c r="C1376" s="1" t="s">
        <v>3560</v>
      </c>
      <c r="D1376" s="1" t="s">
        <v>3561</v>
      </c>
      <c r="E1376" s="1" t="s">
        <v>4124</v>
      </c>
      <c r="G1376" t="str">
        <f>IFERROR(VLOOKUP(A1376,Update!$C$2:$D$1569,2,FALSE),"")</f>
        <v>포자 구름</v>
      </c>
    </row>
    <row r="1377" spans="1:7" x14ac:dyDescent="0.45">
      <c r="A1377" s="1" t="str">
        <f t="shared" si="25"/>
        <v>IncidentDef+BMT_SporeCloud.letterLabel</v>
      </c>
      <c r="B1377" s="1" t="s">
        <v>3515</v>
      </c>
      <c r="C1377" s="1" t="s">
        <v>3563</v>
      </c>
      <c r="D1377" s="1" t="s">
        <v>3564</v>
      </c>
      <c r="E1377" s="1" t="s">
        <v>4124</v>
      </c>
      <c r="G1377" t="str">
        <f>IFERROR(VLOOKUP(A1377,Update!$C$2:$D$1569,2,FALSE),"")</f>
        <v>포자 구름</v>
      </c>
    </row>
    <row r="1378" spans="1:7" x14ac:dyDescent="0.45">
      <c r="A1378" s="1" t="str">
        <f t="shared" si="25"/>
        <v>IncidentDef+BMT_ThrumbungusPasses.label</v>
      </c>
      <c r="B1378" s="1" t="s">
        <v>3515</v>
      </c>
      <c r="C1378" s="1" t="s">
        <v>3566</v>
      </c>
      <c r="D1378" s="1" t="s">
        <v>3567</v>
      </c>
      <c r="E1378" s="1" t="s">
        <v>4186</v>
      </c>
      <c r="G1378" t="str">
        <f>IFERROR(VLOOKUP(A1378,Update!$C$2:$D$1569,2,FALSE),"")</f>
        <v>트럼벙거스 이동</v>
      </c>
    </row>
    <row r="1379" spans="1:7" x14ac:dyDescent="0.45">
      <c r="A1379" s="1" t="str">
        <f t="shared" si="25"/>
        <v>GameConditionDef+BMT_SporeCloud.label</v>
      </c>
      <c r="B1379" s="1" t="s">
        <v>3569</v>
      </c>
      <c r="C1379" s="1" t="s">
        <v>3560</v>
      </c>
      <c r="D1379" s="1" t="s">
        <v>3561</v>
      </c>
      <c r="E1379" s="1" t="s">
        <v>4124</v>
      </c>
      <c r="G1379" t="str">
        <f>IFERROR(VLOOKUP(A1379,Update!$C$2:$D$1569,2,FALSE),"")</f>
        <v>포자 구름</v>
      </c>
    </row>
    <row r="1380" spans="1:7" x14ac:dyDescent="0.45">
      <c r="A1380" s="1" t="str">
        <f t="shared" si="25"/>
        <v>GameConditionDef+BMT_SporeCloud.description</v>
      </c>
      <c r="B1380" s="1" t="s">
        <v>3569</v>
      </c>
      <c r="C1380" s="1" t="s">
        <v>3571</v>
      </c>
      <c r="D1380" s="1" t="s">
        <v>3572</v>
      </c>
      <c r="E1380" s="1" t="s">
        <v>4125</v>
      </c>
      <c r="G1380" t="str">
        <f>IFERROR(VLOOKUP(A1380,Update!$C$2:$D$1569,2,FALSE),"")</f>
        <v>먼 곳에서 온 곰팡이 포자 구름이 이 지역 전체에 서서히 내려앉고 있습니다. 지붕 아래에 있지 않은 모든 생명체는 질식할 것입니다.</v>
      </c>
    </row>
    <row r="1381" spans="1:7" x14ac:dyDescent="0.45">
      <c r="A1381" s="1" t="str">
        <f t="shared" si="25"/>
        <v>GameConditionDef+BMT_SporeCloud.descriptionFuture</v>
      </c>
      <c r="B1381" s="1" t="s">
        <v>3569</v>
      </c>
      <c r="C1381" s="1" t="s">
        <v>3574</v>
      </c>
      <c r="D1381" s="1" t="s">
        <v>3575</v>
      </c>
      <c r="E1381" s="1" t="s">
        <v>4126</v>
      </c>
      <c r="G1381" t="str">
        <f>IFERROR(VLOOKUP(A1381,Update!$C$2:$D$1569,2,FALSE),"")</f>
        <v>곰팡이 포자 구름이 [gameConditionDuration_duration] 동안 [map_definite] 주변을 뒤덮어 야외의 동물을 죽입니다.</v>
      </c>
    </row>
    <row r="1382" spans="1:7" x14ac:dyDescent="0.45">
      <c r="A1382" s="1" t="str">
        <f t="shared" si="25"/>
        <v>GameConditionDef+BMT_SporeCloud.endMessage</v>
      </c>
      <c r="B1382" s="1" t="s">
        <v>3569</v>
      </c>
      <c r="C1382" s="1" t="s">
        <v>3577</v>
      </c>
      <c r="D1382" s="1" t="s">
        <v>3578</v>
      </c>
      <c r="E1382" s="1" t="s">
        <v>4127</v>
      </c>
      <c r="G1382" t="str">
        <f>IFERROR(VLOOKUP(A1382,Update!$C$2:$D$1569,2,FALSE),"")</f>
        <v>최악의 곰팡이 포자가 자리를 잡았습니다.</v>
      </c>
    </row>
    <row r="1383" spans="1:7" x14ac:dyDescent="0.45">
      <c r="A1383" s="1" t="str">
        <f t="shared" si="25"/>
        <v>GameConditionDef+BMT_SporeCloud.letterText</v>
      </c>
      <c r="B1383" s="1" t="s">
        <v>3569</v>
      </c>
      <c r="C1383" s="1" t="s">
        <v>3580</v>
      </c>
      <c r="D1383" s="1" t="s">
        <v>3581</v>
      </c>
      <c r="E1383" s="1" t="s">
        <v>4128</v>
      </c>
      <c r="G1383" t="str">
        <f>IFERROR(VLOOKUP(A1383,Update!$C$2:$D$1569,2,FALSE),"")</f>
        <v>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v>
      </c>
    </row>
    <row r="1384" spans="1:7" x14ac:dyDescent="0.45">
      <c r="A1384" s="1" t="str">
        <f t="shared" si="25"/>
        <v>ChemicalDef+CoolingSalve.label</v>
      </c>
      <c r="B1384" s="1" t="s">
        <v>3583</v>
      </c>
      <c r="C1384" s="1" t="s">
        <v>3584</v>
      </c>
      <c r="D1384" s="1" t="s">
        <v>1983</v>
      </c>
      <c r="E1384" s="1" t="s">
        <v>4111</v>
      </c>
      <c r="G1384" t="str">
        <f>IFERROR(VLOOKUP(A1384,Update!$C$2:$D$1569,2,FALSE),"")</f>
        <v>냉각 연고</v>
      </c>
    </row>
    <row r="1385" spans="1:7" x14ac:dyDescent="0.45">
      <c r="A1385" s="1" t="str">
        <f t="shared" si="25"/>
        <v>NeedDef+Chemical_Salve.label</v>
      </c>
      <c r="B1385" s="1" t="s">
        <v>3586</v>
      </c>
      <c r="C1385" s="1" t="s">
        <v>3587</v>
      </c>
      <c r="D1385" s="1" t="s">
        <v>1983</v>
      </c>
      <c r="E1385" s="1" t="s">
        <v>4111</v>
      </c>
      <c r="G1385" t="str">
        <f>IFERROR(VLOOKUP(A1385,Update!$C$2:$D$1569,2,FALSE),"")</f>
        <v>냉각 연고</v>
      </c>
    </row>
    <row r="1386" spans="1:7" x14ac:dyDescent="0.45">
      <c r="A1386" s="1" t="str">
        <f t="shared" si="25"/>
        <v>NeedDef+Chemical_Salve.description</v>
      </c>
      <c r="B1386" s="1" t="s">
        <v>3586</v>
      </c>
      <c r="C1386" s="1" t="s">
        <v>3589</v>
      </c>
      <c r="D1386" s="1" t="s">
        <v>3590</v>
      </c>
      <c r="E1386" s="1" t="s">
        <v>4195</v>
      </c>
      <c r="G1386" t="str">
        <f>IFERROR(VLOOKUP(A1386,Update!$C$2:$D$1569,2,FALSE),"")</f>
        <v>연고 중독이 있는 사람은 금단 증상을 피하기 위해 정기적으로 냉각 연고를 사용해야 합니다.</v>
      </c>
    </row>
    <row r="1387" spans="1:7" x14ac:dyDescent="0.45">
      <c r="A1387" s="1" t="str">
        <f t="shared" si="25"/>
        <v>ThoughtDef+SalveWithdrawl.stages.1.label</v>
      </c>
      <c r="B1387" s="1" t="s">
        <v>3592</v>
      </c>
      <c r="C1387" s="1" t="s">
        <v>3593</v>
      </c>
      <c r="D1387" s="1" t="s">
        <v>3594</v>
      </c>
      <c r="E1387" s="1" t="s">
        <v>5019</v>
      </c>
      <c r="G1387" t="str">
        <f>IFERROR(VLOOKUP(A1387,Update!$C$2:$D$1569,2,FALSE),"")</f>
        <v>냉각 연고 금단현상</v>
      </c>
    </row>
    <row r="1388" spans="1:7" x14ac:dyDescent="0.45">
      <c r="A1388" s="1" t="str">
        <f t="shared" si="25"/>
        <v>ThoughtDef+SalveWithdrawl.stages.1.description</v>
      </c>
      <c r="B1388" s="1" t="s">
        <v>3592</v>
      </c>
      <c r="C1388" s="1" t="s">
        <v>3596</v>
      </c>
      <c r="D1388" s="1" t="s">
        <v>3597</v>
      </c>
      <c r="E1388" s="1" t="s">
        <v>5020</v>
      </c>
      <c r="G1388" t="str">
        <f>IFERROR(VLOOKUP(A1388,Update!$C$2:$D$1569,2,FALSE),"")</f>
        <v>항상 몸이 무겁고 더워요. 이렇게까지 연고를 바르고 싶을 줄은 몰랐어요.</v>
      </c>
    </row>
    <row r="1389" spans="1:7" x14ac:dyDescent="0.45">
      <c r="A1389" s="1" t="str">
        <f t="shared" si="25"/>
        <v>ThoughtDef+BMT_GlintThought.stages.0.label</v>
      </c>
      <c r="B1389" s="1" t="s">
        <v>3592</v>
      </c>
      <c r="C1389" s="1" t="s">
        <v>3599</v>
      </c>
      <c r="D1389" s="1" t="s">
        <v>3146</v>
      </c>
      <c r="E1389" s="1" t="s">
        <v>4162</v>
      </c>
      <c r="G1389" t="str">
        <f>IFERROR(VLOOKUP(A1389,Update!$C$2:$D$1569,2,FALSE),"")</f>
        <v>글린트에 취함</v>
      </c>
    </row>
    <row r="1390" spans="1:7" x14ac:dyDescent="0.45">
      <c r="A1390" s="1" t="str">
        <f t="shared" si="25"/>
        <v>ThoughtDef+BMT_GlintThought.stages.0.description</v>
      </c>
      <c r="B1390" s="1" t="s">
        <v>3592</v>
      </c>
      <c r="C1390" s="1" t="s">
        <v>3601</v>
      </c>
      <c r="D1390" s="1" t="s">
        <v>3602</v>
      </c>
      <c r="E1390" s="1" t="s">
        <v>5021</v>
      </c>
      <c r="G1390" t="str">
        <f>IFERROR(VLOOKUP(A1390,Update!$C$2:$D$1569,2,FALSE),"")</f>
        <v>몸이 일할 준비가 된 것 같아요.</v>
      </c>
    </row>
    <row r="1391" spans="1:7" x14ac:dyDescent="0.45">
      <c r="A1391" s="1" t="str">
        <f t="shared" si="25"/>
        <v>ThoughtDef+BMT_GlitterThought.stages.0.label</v>
      </c>
      <c r="B1391" s="1" t="s">
        <v>3592</v>
      </c>
      <c r="C1391" s="1" t="s">
        <v>3604</v>
      </c>
      <c r="D1391" s="1" t="s">
        <v>3155</v>
      </c>
      <c r="E1391" s="1" t="s">
        <v>4164</v>
      </c>
      <c r="G1391" t="str">
        <f>IFERROR(VLOOKUP(A1391,Update!$C$2:$D$1569,2,FALSE),"")</f>
        <v>글리터에 취함</v>
      </c>
    </row>
    <row r="1392" spans="1:7" x14ac:dyDescent="0.45">
      <c r="A1392" s="1" t="str">
        <f t="shared" si="25"/>
        <v>ThoughtDef+BMT_GlitterThought.stages.0.description</v>
      </c>
      <c r="B1392" s="1" t="s">
        <v>3592</v>
      </c>
      <c r="C1392" s="1" t="s">
        <v>3606</v>
      </c>
      <c r="D1392" s="1" t="s">
        <v>3607</v>
      </c>
      <c r="E1392" s="1" t="s">
        <v>5022</v>
      </c>
      <c r="G1392" t="str">
        <f>IFERROR(VLOOKUP(A1392,Update!$C$2:$D$1569,2,FALSE),"")</f>
        <v>글리터가 있으면 일할 준비가 된 것 같지만 마음은 이상하게 멀게 느껴집니다.</v>
      </c>
    </row>
    <row r="1393" spans="1:7" x14ac:dyDescent="0.45">
      <c r="A1393" s="1" t="str">
        <f t="shared" si="25"/>
        <v>ThoughtDef+BMT_StimquillThought.stages.0.label</v>
      </c>
      <c r="B1393" s="1" t="s">
        <v>3592</v>
      </c>
      <c r="C1393" s="1" t="s">
        <v>3609</v>
      </c>
      <c r="D1393" s="1" t="s">
        <v>3182</v>
      </c>
      <c r="E1393" s="1" t="s">
        <v>4168</v>
      </c>
      <c r="G1393" t="str">
        <f>IFERROR(VLOOKUP(A1393,Update!$C$2:$D$1569,2,FALSE),"")</f>
        <v>스팀퀼에 취함</v>
      </c>
    </row>
    <row r="1394" spans="1:7" x14ac:dyDescent="0.45">
      <c r="A1394" s="1" t="str">
        <f t="shared" si="25"/>
        <v>ThoughtDef+BMT_StimquillThought.stages.0.description</v>
      </c>
      <c r="B1394" s="1" t="s">
        <v>3592</v>
      </c>
      <c r="C1394" s="1" t="s">
        <v>3611</v>
      </c>
      <c r="D1394" s="1" t="s">
        <v>3612</v>
      </c>
      <c r="E1394" s="1" t="s">
        <v>5023</v>
      </c>
      <c r="G1394" t="str">
        <f>IFERROR(VLOOKUP(A1394,Update!$C$2:$D$1569,2,FALSE),"")</f>
        <v>스팀퀼을 하면 마음이 차분해지고 동시에 에너지가 솟아납니다.</v>
      </c>
    </row>
    <row r="1395" spans="1:7" x14ac:dyDescent="0.45">
      <c r="A1395" s="1" t="str">
        <f t="shared" si="25"/>
        <v>ThoughtDef+BMT_AteRawDulcis.stages.0.label</v>
      </c>
      <c r="B1395" s="1" t="s">
        <v>3592</v>
      </c>
      <c r="C1395" s="1" t="s">
        <v>3614</v>
      </c>
      <c r="D1395" s="1" t="s">
        <v>3615</v>
      </c>
      <c r="E1395" s="1" t="s">
        <v>5024</v>
      </c>
      <c r="G1395" t="str">
        <f>IFERROR(VLOOKUP(A1395,Update!$C$2:$D$1569,2,FALSE),"")</f>
        <v>야생 둘시스를 먹음</v>
      </c>
    </row>
    <row r="1396" spans="1:7" x14ac:dyDescent="0.45">
      <c r="A1396" s="1" t="str">
        <f t="shared" si="25"/>
        <v>ThoughtDef+BMT_AteRawDulcis.stages.0.description</v>
      </c>
      <c r="B1396" s="1" t="s">
        <v>3592</v>
      </c>
      <c r="C1396" s="1" t="s">
        <v>3617</v>
      </c>
      <c r="D1396" s="1" t="s">
        <v>3618</v>
      </c>
      <c r="E1396" s="1" t="s">
        <v>5025</v>
      </c>
      <c r="G1396" t="str">
        <f>IFERROR(VLOOKUP(A1396,Update!$C$2:$D$1569,2,FALSE),"")</f>
        <v>맛있는 둘시스를 먹었습니다. 정말 달콤하네요!</v>
      </c>
    </row>
    <row r="1397" spans="1:7" x14ac:dyDescent="0.45">
      <c r="A1397" s="1" t="str">
        <f t="shared" si="25"/>
        <v>ThoughtDef+BMT_AteFungalLog.stages.0.label</v>
      </c>
      <c r="B1397" s="1" t="s">
        <v>3592</v>
      </c>
      <c r="C1397" s="1" t="s">
        <v>3620</v>
      </c>
      <c r="D1397" s="1" t="s">
        <v>3621</v>
      </c>
      <c r="E1397" s="1" t="s">
        <v>5026</v>
      </c>
      <c r="G1397" t="str">
        <f>IFERROR(VLOOKUP(A1397,Update!$C$2:$D$1569,2,FALSE),"")</f>
        <v>곰팡이 통나무를 먹음</v>
      </c>
    </row>
    <row r="1398" spans="1:7" x14ac:dyDescent="0.45">
      <c r="A1398" s="1" t="str">
        <f t="shared" si="25"/>
        <v>ThoughtDef+BMT_AteFungalLog.stages.0.description</v>
      </c>
      <c r="B1398" s="1" t="s">
        <v>3592</v>
      </c>
      <c r="C1398" s="1" t="s">
        <v>3623</v>
      </c>
      <c r="D1398" s="1" t="s">
        <v>3624</v>
      </c>
      <c r="E1398" s="1" t="s">
        <v>5027</v>
      </c>
      <c r="G1398" t="str">
        <f>IFERROR(VLOOKUP(A1398,Update!$C$2:$D$1569,2,FALSE),"")</f>
        <v>이가 아파요, 왜 이러는 거죠?</v>
      </c>
    </row>
    <row r="1399" spans="1:7" x14ac:dyDescent="0.45">
      <c r="A1399" s="1" t="str">
        <f t="shared" si="25"/>
        <v>ThoughtDef+BMT_AteRawShimmershroom.stages.0.label</v>
      </c>
      <c r="B1399" s="1" t="s">
        <v>3592</v>
      </c>
      <c r="C1399" s="1" t="s">
        <v>3626</v>
      </c>
      <c r="D1399" s="1" t="s">
        <v>3627</v>
      </c>
      <c r="E1399" s="1" t="s">
        <v>5028</v>
      </c>
      <c r="G1399" t="str">
        <f>IFERROR(VLOOKUP(A1399,Update!$C$2:$D$1569,2,FALSE),"")</f>
        <v>야생 쉬머 버섯을 먹음</v>
      </c>
    </row>
    <row r="1400" spans="1:7" x14ac:dyDescent="0.45">
      <c r="A1400" s="1" t="str">
        <f t="shared" si="25"/>
        <v>ThoughtDef+BMT_AteRawShimmershroom.stages.0.description</v>
      </c>
      <c r="B1400" s="1" t="s">
        <v>3592</v>
      </c>
      <c r="C1400" s="1" t="s">
        <v>3629</v>
      </c>
      <c r="D1400" s="1" t="s">
        <v>3630</v>
      </c>
      <c r="E1400" s="1" t="s">
        <v>5029</v>
      </c>
      <c r="G1400" t="str">
        <f>IFERROR(VLOOKUP(A1400,Update!$C$2:$D$1569,2,FALSE),"")</f>
        <v>맛있는 쉬머 버섯을 먹었습니다. 엄청나게 달콤하고 부드러웠어요!</v>
      </c>
    </row>
    <row r="1401" spans="1:7" x14ac:dyDescent="0.45">
      <c r="A1401" s="1" t="str">
        <f t="shared" si="25"/>
        <v>ThoughtDef+BMT_UndergrounderMushroomed.stages.0.label</v>
      </c>
      <c r="B1401" s="1" t="s">
        <v>3592</v>
      </c>
      <c r="C1401" s="1" t="s">
        <v>3632</v>
      </c>
      <c r="D1401" s="1" t="s">
        <v>3633</v>
      </c>
      <c r="E1401" s="1" t="s">
        <v>5030</v>
      </c>
      <c r="G1401" t="str">
        <f>IFERROR(VLOOKUP(A1401,Update!$C$2:$D$1569,2,FALSE),"")</f>
        <v>버섯 와인을 마심</v>
      </c>
    </row>
    <row r="1402" spans="1:7" x14ac:dyDescent="0.45">
      <c r="A1402" s="1" t="str">
        <f t="shared" si="25"/>
        <v>ThoughtDef+BMT_UndergrounderMushroomed.stages.0.description</v>
      </c>
      <c r="B1402" s="1" t="s">
        <v>3592</v>
      </c>
      <c r="C1402" s="1" t="s">
        <v>3635</v>
      </c>
      <c r="D1402" s="1" t="s">
        <v>3636</v>
      </c>
      <c r="E1402" s="1" t="s">
        <v>5031</v>
      </c>
      <c r="G1402" t="str">
        <f>IFERROR(VLOOKUP(A1402,Update!$C$2:$D$1569,2,FALSE),"")</f>
        <v>진짜 와인인데, 왜 표면에 포도가 있을까요? 끈적끈적한 작은 거품들, 포도.</v>
      </c>
    </row>
    <row r="1403" spans="1:7" x14ac:dyDescent="0.45">
      <c r="A1403" s="1" t="str">
        <f t="shared" si="25"/>
        <v>ThoughtDef+BMT_BreathedGleamcapSmoke.stages.0.label</v>
      </c>
      <c r="B1403" s="1" t="s">
        <v>3592</v>
      </c>
      <c r="C1403" s="1" t="s">
        <v>3638</v>
      </c>
      <c r="D1403" s="1" t="s">
        <v>3639</v>
      </c>
      <c r="E1403" s="1" t="s">
        <v>5032</v>
      </c>
      <c r="G1403" t="str">
        <f>IFERROR(VLOOKUP(A1403,Update!$C$2:$D$1569,2,FALSE),"")</f>
        <v>글림캡 연기 흡입</v>
      </c>
    </row>
    <row r="1404" spans="1:7" x14ac:dyDescent="0.45">
      <c r="A1404" s="1" t="str">
        <f t="shared" si="25"/>
        <v>ThoughtDef+BMT_BreathedGleamcapSmoke.stages.0.description</v>
      </c>
      <c r="B1404" s="1" t="s">
        <v>3592</v>
      </c>
      <c r="C1404" s="1" t="s">
        <v>3641</v>
      </c>
      <c r="D1404" s="1" t="s">
        <v>3642</v>
      </c>
      <c r="E1404" s="1" t="s">
        <v>5033</v>
      </c>
      <c r="G1404" t="str">
        <f>IFERROR(VLOOKUP(A1404,Update!$C$2:$D$1569,2,FALSE),"")</f>
        <v>그 글림캡에서 이상한 연기를 마셨어요. 기분이 너어어어어무 좋아요!</v>
      </c>
    </row>
    <row r="1405" spans="1:7" x14ac:dyDescent="0.45">
      <c r="A1405" s="1" t="str">
        <f t="shared" si="25"/>
        <v>ThoughtDef+BMT_ConsumedRoyalSauce.stages.0.label</v>
      </c>
      <c r="B1405" s="1" t="s">
        <v>3592</v>
      </c>
      <c r="C1405" s="1" t="s">
        <v>3644</v>
      </c>
      <c r="D1405" s="1" t="s">
        <v>3645</v>
      </c>
      <c r="E1405" s="1" t="s">
        <v>5034</v>
      </c>
      <c r="G1405" t="str">
        <f>IFERROR(VLOOKUP(A1405,Update!$C$2:$D$1569,2,FALSE),"")</f>
        <v>로얄 소스를 먹음</v>
      </c>
    </row>
    <row r="1406" spans="1:7" x14ac:dyDescent="0.45">
      <c r="A1406" s="1" t="str">
        <f t="shared" si="25"/>
        <v>ThoughtDef+BMT_ConsumedRoyalSauce.stages.0.description</v>
      </c>
      <c r="B1406" s="1" t="s">
        <v>3592</v>
      </c>
      <c r="C1406" s="1" t="s">
        <v>3647</v>
      </c>
      <c r="D1406" s="1" t="s">
        <v>3648</v>
      </c>
      <c r="E1406" s="1" t="s">
        <v>5035</v>
      </c>
      <c r="G1406" t="str">
        <f>IFERROR(VLOOKUP(A1406,Update!$C$2:$D$1569,2,FALSE),"")</f>
        <v>풍부하고 짭조름한 감칠맛.</v>
      </c>
    </row>
    <row r="1407" spans="1:7" x14ac:dyDescent="0.45">
      <c r="A1407" s="1" t="str">
        <f t="shared" si="25"/>
        <v>ResearchProjectDef+BMT_AdvancedFungi.label</v>
      </c>
      <c r="B1407" s="1" t="s">
        <v>3650</v>
      </c>
      <c r="C1407" s="1" t="s">
        <v>3651</v>
      </c>
      <c r="D1407" s="1" t="s">
        <v>3652</v>
      </c>
      <c r="E1407" s="1" t="s">
        <v>4374</v>
      </c>
      <c r="G1407" t="str">
        <f>IFERROR(VLOOKUP(A1407,Update!$C$2:$D$1569,2,FALSE),"")</f>
        <v>특수 곰팡이</v>
      </c>
    </row>
    <row r="1408" spans="1:7" x14ac:dyDescent="0.45">
      <c r="A1408" s="1" t="str">
        <f t="shared" si="25"/>
        <v>ResearchProjectDef+BMT_AdvancedFungi.description</v>
      </c>
      <c r="B1408" s="1" t="s">
        <v>3650</v>
      </c>
      <c r="C1408" s="1" t="s">
        <v>3654</v>
      </c>
      <c r="D1408" s="1" t="s">
        <v>3655</v>
      </c>
      <c r="E1408" s="1" t="s">
        <v>4375</v>
      </c>
      <c r="G1408" t="str">
        <f>IFERROR(VLOOKUP(A1408,Update!$C$2:$D$1569,2,FALSE),"")</f>
        <v>냉각에서 폭발에 이르기까지 독특한 기능을 가진 이상한 곰팡이를 키우는 방법을 연구합니다.</v>
      </c>
    </row>
    <row r="1409" spans="1:7" x14ac:dyDescent="0.45">
      <c r="A1409" s="1" t="str">
        <f t="shared" si="25"/>
        <v>ResearchProjectDef+BMT_CrystalIncubator.label</v>
      </c>
      <c r="B1409" s="1" t="s">
        <v>3650</v>
      </c>
      <c r="C1409" s="1" t="s">
        <v>1556</v>
      </c>
      <c r="D1409" s="1" t="s">
        <v>3657</v>
      </c>
      <c r="E1409" s="1" t="s">
        <v>4376</v>
      </c>
      <c r="G1409" t="str">
        <f>IFERROR(VLOOKUP(A1409,Update!$C$2:$D$1569,2,FALSE),"")</f>
        <v>결정화</v>
      </c>
    </row>
    <row r="1410" spans="1:7" x14ac:dyDescent="0.45">
      <c r="A1410" s="1" t="str">
        <f t="shared" si="25"/>
        <v>ResearchProjectDef+BMT_CrystalIncubator.description</v>
      </c>
      <c r="B1410" s="1" t="s">
        <v>3650</v>
      </c>
      <c r="C1410" s="1" t="s">
        <v>1559</v>
      </c>
      <c r="D1410" s="1" t="s">
        <v>3659</v>
      </c>
      <c r="E1410" s="1" t="s">
        <v>4377</v>
      </c>
      <c r="G1410" t="str">
        <f>IFERROR(VLOOKUP(A1410,Update!$C$2:$D$1569,2,FALSE),"")</f>
        <v>인공 크리스탈 성장 연구 방법.</v>
      </c>
    </row>
    <row r="1411" spans="1:7" x14ac:dyDescent="0.45">
      <c r="A1411" s="1" t="str">
        <f t="shared" si="25"/>
        <v>ResearchProjectDef+BMT_ResearchMushrooms.label</v>
      </c>
      <c r="B1411" s="1" t="s">
        <v>3650</v>
      </c>
      <c r="C1411" s="1" t="s">
        <v>3661</v>
      </c>
      <c r="D1411" s="1" t="s">
        <v>3662</v>
      </c>
      <c r="E1411" s="1" t="s">
        <v>4378</v>
      </c>
      <c r="G1411" t="str">
        <f>IFERROR(VLOOKUP(A1411,Update!$C$2:$D$1569,2,FALSE),"")</f>
        <v>버섯 마스터리</v>
      </c>
    </row>
    <row r="1412" spans="1:7" x14ac:dyDescent="0.45">
      <c r="A1412" s="1" t="str">
        <f t="shared" si="25"/>
        <v>ResearchProjectDef+BMT_ResearchMushrooms.description</v>
      </c>
      <c r="B1412" s="1" t="s">
        <v>3650</v>
      </c>
      <c r="C1412" s="1" t="s">
        <v>3664</v>
      </c>
      <c r="D1412" s="1" t="s">
        <v>3665</v>
      </c>
      <c r="E1412" s="1" t="s">
        <v>4379</v>
      </c>
      <c r="G1412" t="str">
        <f>IFERROR(VLOOKUP(A1412,Update!$C$2:$D$1569,2,FALSE),"")</f>
        <v>섬세한 동굴 곰팡이를 재배하는 방법과 그 제품을 사용하는 방법을 연구합니다.</v>
      </c>
    </row>
    <row r="1413" spans="1:7" x14ac:dyDescent="0.45">
      <c r="A1413" s="1" t="str">
        <f t="shared" si="25"/>
        <v>SoundDef+BMT_Ambient_Cave_Calm.subSounds.0.name</v>
      </c>
      <c r="B1413" s="1" t="s">
        <v>3667</v>
      </c>
      <c r="C1413" s="1" t="s">
        <v>3668</v>
      </c>
      <c r="D1413" s="1" t="s">
        <v>3669</v>
      </c>
      <c r="E1413" s="1" t="s">
        <v>3669</v>
      </c>
      <c r="G1413" t="str">
        <f>IFERROR(VLOOKUP(A1413,Update!$C$2:$D$1569,2,FALSE),"")</f>
        <v>MainWind</v>
      </c>
    </row>
    <row r="1414" spans="1:7" x14ac:dyDescent="0.45">
      <c r="A1414" s="1" t="str">
        <f t="shared" si="25"/>
        <v>SoundDef+BMT_Ambient_FungalForest.subSounds.0.name</v>
      </c>
      <c r="B1414" s="1" t="s">
        <v>3667</v>
      </c>
      <c r="C1414" s="1" t="s">
        <v>3671</v>
      </c>
      <c r="D1414" s="1" t="s">
        <v>3672</v>
      </c>
      <c r="E1414" s="1" t="s">
        <v>3672</v>
      </c>
      <c r="G1414" t="str">
        <f>IFERROR(VLOOKUP(A1414,Update!$C$2:$D$1569,2,FALSE),"")</f>
        <v>Main</v>
      </c>
    </row>
    <row r="1415" spans="1:7" x14ac:dyDescent="0.45">
      <c r="A1415" s="1" t="str">
        <f t="shared" si="25"/>
        <v>TerrainDef+BMT_WoodPlankFloorMushroom.label</v>
      </c>
      <c r="B1415" s="1" t="s">
        <v>3674</v>
      </c>
      <c r="C1415" s="1" t="s">
        <v>3675</v>
      </c>
      <c r="D1415" s="1" t="s">
        <v>3676</v>
      </c>
      <c r="E1415" s="1" t="s">
        <v>4388</v>
      </c>
      <c r="G1415" t="str">
        <f>IFERROR(VLOOKUP(A1415,Update!$C$2:$D$1569,2,FALSE),"")</f>
        <v>버섯 바닥</v>
      </c>
    </row>
    <row r="1416" spans="1:7" x14ac:dyDescent="0.45">
      <c r="A1416" s="1" t="str">
        <f t="shared" si="25"/>
        <v>TerrainDef+BMT_WoodPlankFloorMushroom.description</v>
      </c>
      <c r="B1416" s="1" t="s">
        <v>3674</v>
      </c>
      <c r="C1416" s="1" t="s">
        <v>3678</v>
      </c>
      <c r="D1416" s="1" t="s">
        <v>3679</v>
      </c>
      <c r="E1416" s="1" t="s">
        <v>4389</v>
      </c>
      <c r="G1416" t="str">
        <f>IFERROR(VLOOKUP(A1416,Update!$C$2:$D$1569,2,FALSE),"")</f>
        <v>따뜻하고 집 같은 느낌을 주는 버섯 판자 바닥재. 시공이 빠르고 불에 타지 않습니다.</v>
      </c>
    </row>
    <row r="1417" spans="1:7" x14ac:dyDescent="0.45">
      <c r="A1417" s="1" t="str">
        <f t="shared" si="25"/>
        <v>TerrainDef+BMT_BridgeMushroom.label</v>
      </c>
      <c r="B1417" s="1" t="s">
        <v>3674</v>
      </c>
      <c r="C1417" s="1" t="s">
        <v>3681</v>
      </c>
      <c r="D1417" s="1" t="s">
        <v>3682</v>
      </c>
      <c r="E1417" s="1" t="s">
        <v>4390</v>
      </c>
      <c r="G1417" t="str">
        <f>IFERROR(VLOOKUP(A1417,Update!$C$2:$D$1569,2,FALSE),"")</f>
        <v>버섯 다리</v>
      </c>
    </row>
    <row r="1418" spans="1:7" x14ac:dyDescent="0.45">
      <c r="A1418" s="1" t="str">
        <f t="shared" si="25"/>
        <v>TerrainDef+BMT_BridgeMushroom.description</v>
      </c>
      <c r="B1418" s="1" t="s">
        <v>3674</v>
      </c>
      <c r="C1418" s="1" t="s">
        <v>3684</v>
      </c>
      <c r="D1418" s="1" t="s">
        <v>3685</v>
      </c>
      <c r="E1418" s="1" t="s">
        <v>4391</v>
      </c>
      <c r="G1418" t="str">
        <f>IFERROR(VLOOKUP(A1418,Update!$C$2:$D$1569,2,FALSE),"")</f>
        <v>물 위에 지을 수 있는 평평한 버섯 표면을 가진 지지 빔 입니다. 다리 위에 가벼운 구조물을 지을 수 있지만 다리는 무너지기 쉬우므로 주의하십시오. 다리가 무너지면 그 위에 있는 건물도 함께 무너집니다.</v>
      </c>
    </row>
    <row r="1419" spans="1:7" x14ac:dyDescent="0.45">
      <c r="A1419" s="1" t="str">
        <f t="shared" si="25"/>
        <v>TerrainDef+BMT_HeavyBridgeMushroom.label</v>
      </c>
      <c r="B1419" s="1" t="s">
        <v>3674</v>
      </c>
      <c r="C1419" s="1" t="s">
        <v>3687</v>
      </c>
      <c r="D1419" s="1" t="s">
        <v>3688</v>
      </c>
      <c r="E1419" s="1" t="s">
        <v>4392</v>
      </c>
      <c r="G1419" t="str">
        <f>IFERROR(VLOOKUP(A1419,Update!$C$2:$D$1569,2,FALSE),"")</f>
        <v>무거운 버섯 다리</v>
      </c>
    </row>
    <row r="1420" spans="1:7" x14ac:dyDescent="0.45">
      <c r="A1420" s="1" t="str">
        <f t="shared" si="25"/>
        <v>TerrainDef+BMT_HeavyBridgeMushroom.description</v>
      </c>
      <c r="B1420" s="1" t="s">
        <v>3674</v>
      </c>
      <c r="C1420" s="1" t="s">
        <v>3690</v>
      </c>
      <c r="D1420" s="1" t="s">
        <v>3691</v>
      </c>
      <c r="E1420" s="1" t="s">
        <v>4393</v>
      </c>
      <c r="G1420" t="str">
        <f>IFERROR(VLOOKUP(A1420,Update!$C$2:$D$1569,2,FALSE),"")</f>
        <v>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v>
      </c>
    </row>
    <row r="1421" spans="1:7" x14ac:dyDescent="0.45">
      <c r="A1421" s="1" t="str">
        <f t="shared" si="25"/>
        <v>TerrainDef+BMT_MagmaAsh.label</v>
      </c>
      <c r="B1421" s="1" t="s">
        <v>3674</v>
      </c>
      <c r="C1421" s="1" t="s">
        <v>3693</v>
      </c>
      <c r="D1421" s="1" t="s">
        <v>3694</v>
      </c>
      <c r="E1421" s="1" t="s">
        <v>4394</v>
      </c>
      <c r="G1421" t="str">
        <f>IFERROR(VLOOKUP(A1421,Update!$C$2:$D$1569,2,FALSE),"")</f>
        <v>뜨거운 재</v>
      </c>
    </row>
    <row r="1422" spans="1:7" x14ac:dyDescent="0.45">
      <c r="A1422" s="1" t="str">
        <f t="shared" ref="A1422:A1485" si="29">_xlfn.TEXTJOIN("+",,B1422,C1422)</f>
        <v>TerrainDef+BMT_MagmaAsh.tools.0.label</v>
      </c>
      <c r="B1422" s="1" t="s">
        <v>3674</v>
      </c>
      <c r="C1422" s="1" t="s">
        <v>3696</v>
      </c>
      <c r="D1422" s="1" t="s">
        <v>3697</v>
      </c>
      <c r="E1422" s="1" t="s">
        <v>4395</v>
      </c>
      <c r="G1422" t="str">
        <f>IFERROR(VLOOKUP(A1422,Update!$C$2:$D$1569,2,FALSE),"")</f>
        <v>재</v>
      </c>
    </row>
    <row r="1423" spans="1:7" x14ac:dyDescent="0.45">
      <c r="A1423" s="1" t="str">
        <f t="shared" si="29"/>
        <v>TerrainDef+BMT_VolcanicAsh.label</v>
      </c>
      <c r="B1423" s="1" t="s">
        <v>3674</v>
      </c>
      <c r="C1423" s="1" t="s">
        <v>3699</v>
      </c>
      <c r="D1423" s="1" t="s">
        <v>3697</v>
      </c>
      <c r="E1423" s="1" t="s">
        <v>4395</v>
      </c>
      <c r="G1423" t="str">
        <f>IFERROR(VLOOKUP(A1423,Update!$C$2:$D$1569,2,FALSE),"")</f>
        <v>재</v>
      </c>
    </row>
    <row r="1424" spans="1:7" x14ac:dyDescent="0.45">
      <c r="A1424" s="1" t="str">
        <f t="shared" si="29"/>
        <v>TerrainDef+BMT_VolcanicAsh.tools.0.label</v>
      </c>
      <c r="B1424" s="1" t="s">
        <v>3674</v>
      </c>
      <c r="C1424" s="1" t="s">
        <v>3701</v>
      </c>
      <c r="D1424" s="1" t="s">
        <v>3697</v>
      </c>
      <c r="E1424" s="1" t="s">
        <v>4395</v>
      </c>
      <c r="G1424" t="str">
        <f>IFERROR(VLOOKUP(A1424,Update!$C$2:$D$1569,2,FALSE),"")</f>
        <v>재</v>
      </c>
    </row>
    <row r="1425" spans="1:7" x14ac:dyDescent="0.45">
      <c r="A1425" s="1" t="str">
        <f t="shared" si="29"/>
        <v>TerrainDef+BMT_Crystal.label</v>
      </c>
      <c r="B1425" s="1" t="s">
        <v>3674</v>
      </c>
      <c r="C1425" s="1" t="s">
        <v>3703</v>
      </c>
      <c r="D1425" s="1" t="s">
        <v>3704</v>
      </c>
      <c r="E1425" s="1" t="s">
        <v>4396</v>
      </c>
      <c r="G1425" t="str">
        <f>IFERROR(VLOOKUP(A1425,Update!$C$2:$D$1569,2,FALSE),"")</f>
        <v>크리스탈</v>
      </c>
    </row>
    <row r="1426" spans="1:7" x14ac:dyDescent="0.45">
      <c r="A1426" s="1" t="str">
        <f t="shared" si="29"/>
        <v>TerrainDef+BMT_CrystalManMade.label</v>
      </c>
      <c r="B1426" s="1" t="s">
        <v>3674</v>
      </c>
      <c r="C1426" s="1" t="s">
        <v>3706</v>
      </c>
      <c r="D1426" s="1" t="s">
        <v>3707</v>
      </c>
      <c r="E1426" s="1" t="s">
        <v>4397</v>
      </c>
      <c r="G1426" t="str">
        <f>IFERROR(VLOOKUP(A1426,Update!$C$2:$D$1569,2,FALSE),"")</f>
        <v>크리스탈 바닥</v>
      </c>
    </row>
    <row r="1427" spans="1:7" x14ac:dyDescent="0.45">
      <c r="A1427" s="1" t="str">
        <f t="shared" si="29"/>
        <v>TerrainDef+BMT_CrystalManMade.description</v>
      </c>
      <c r="B1427" s="1" t="s">
        <v>3674</v>
      </c>
      <c r="C1427" s="1" t="s">
        <v>3709</v>
      </c>
      <c r="D1427" s="1" t="s">
        <v>3710</v>
      </c>
      <c r="E1427" s="1" t="s">
        <v>4398</v>
      </c>
      <c r="G1427" t="str">
        <f>IFERROR(VLOOKUP(A1427,Update!$C$2:$D$1569,2,FALSE),"")</f>
        <v>땅 속 깊은 곳에서 나온 푸른 크리스탈로 만든 바닥재. 만드는 데 시간이 걸리지만 꽤 아름답습니다.</v>
      </c>
    </row>
    <row r="1428" spans="1:7" x14ac:dyDescent="0.45">
      <c r="A1428" s="1" t="str">
        <f t="shared" si="29"/>
        <v>TerrainDef+BMT_MoonlessCarpet.label</v>
      </c>
      <c r="B1428" s="1" t="s">
        <v>3674</v>
      </c>
      <c r="C1428" s="1" t="s">
        <v>3712</v>
      </c>
      <c r="D1428" s="1" t="s">
        <v>3713</v>
      </c>
      <c r="E1428" s="1" t="s">
        <v>4399</v>
      </c>
      <c r="G1428" t="str">
        <f>IFERROR(VLOOKUP(A1428,Update!$C$2:$D$1569,2,FALSE),"")</f>
        <v>문리스 스트라이프 카펫</v>
      </c>
    </row>
    <row r="1429" spans="1:7" x14ac:dyDescent="0.45">
      <c r="A1429" s="1" t="str">
        <f t="shared" si="29"/>
        <v>TerrainDef+BMT_MoonlessCarpet.description</v>
      </c>
      <c r="B1429" s="1" t="s">
        <v>3674</v>
      </c>
      <c r="C1429" s="1" t="s">
        <v>3715</v>
      </c>
      <c r="D1429" s="1" t="s">
        <v>3716</v>
      </c>
      <c r="E1429" s="1" t="s">
        <v>4400</v>
      </c>
      <c r="G1429" t="str">
        <f>IFERROR(VLOOKUP(A1429,Update!$C$2:$D$1569,2,FALSE),"")</f>
        <v>문리스 스트라이프의 곰팡이 섬유로 만든 카펫. 꽤나 예쁩니다.</v>
      </c>
    </row>
    <row r="1430" spans="1:7" x14ac:dyDescent="0.45">
      <c r="A1430" s="1" t="str">
        <f t="shared" si="29"/>
        <v>TerrainDef+BMT_MycelialSoil.label</v>
      </c>
      <c r="B1430" s="1" t="s">
        <v>3674</v>
      </c>
      <c r="C1430" s="1" t="s">
        <v>3718</v>
      </c>
      <c r="D1430" s="1" t="s">
        <v>3719</v>
      </c>
      <c r="E1430" s="1" t="s">
        <v>4401</v>
      </c>
      <c r="G1430" t="str">
        <f>IFERROR(VLOOKUP(A1430,Update!$C$2:$D$1569,2,FALSE),"")</f>
        <v>균사 토양</v>
      </c>
    </row>
    <row r="1431" spans="1:7" x14ac:dyDescent="0.45">
      <c r="A1431" s="1" t="str">
        <f t="shared" si="29"/>
        <v>TerrainDef+BMT_MycelialSoil.description</v>
      </c>
      <c r="B1431" s="1" t="s">
        <v>3674</v>
      </c>
      <c r="C1431" s="1" t="s">
        <v>3721</v>
      </c>
      <c r="D1431" s="1" t="s">
        <v>3722</v>
      </c>
      <c r="E1431" s="1" t="s">
        <v>4402</v>
      </c>
      <c r="G1431" t="str">
        <f>IFERROR(VLOOKUP(A1431,Update!$C$2:$D$1569,2,FALSE),"")</f>
        <v>균사체가 퍼져 있는 토양. 다소 흉하고 만드는 데 많은 노력이 필요하지만 어둠을 좋아하는 작물을 재배하는 데는 완벽합니다.</v>
      </c>
    </row>
    <row r="1432" spans="1:7" x14ac:dyDescent="0.45">
      <c r="A1432" s="1" t="str">
        <f t="shared" si="29"/>
        <v>TerrainDef+BMT_MycelialSoil.tools.0.label</v>
      </c>
      <c r="B1432" s="1" t="s">
        <v>3674</v>
      </c>
      <c r="C1432" s="1" t="s">
        <v>3724</v>
      </c>
      <c r="D1432" s="1" t="s">
        <v>3725</v>
      </c>
      <c r="E1432" s="1" t="s">
        <v>4403</v>
      </c>
      <c r="G1432" t="str">
        <f>IFERROR(VLOOKUP(A1432,Update!$C$2:$D$1569,2,FALSE),"")</f>
        <v>흙</v>
      </c>
    </row>
    <row r="1433" spans="1:7" x14ac:dyDescent="0.45">
      <c r="A1433" s="1" t="str">
        <f t="shared" si="29"/>
        <v>TerrainDef+BMT_GlacialIce.label</v>
      </c>
      <c r="B1433" s="1" t="s">
        <v>3674</v>
      </c>
      <c r="C1433" s="1" t="s">
        <v>3727</v>
      </c>
      <c r="D1433" s="1" t="s">
        <v>3728</v>
      </c>
      <c r="E1433" s="1" t="s">
        <v>4404</v>
      </c>
      <c r="G1433" t="str">
        <f>IFERROR(VLOOKUP(A1433,Update!$C$2:$D$1569,2,FALSE),"")</f>
        <v>빙하 얼음</v>
      </c>
    </row>
    <row r="1434" spans="1:7" x14ac:dyDescent="0.45">
      <c r="A1434" s="1" t="str">
        <f t="shared" si="29"/>
        <v>TerrainDef+BMT_MushroomBoards_Totemic.label</v>
      </c>
      <c r="B1434" s="1" t="s">
        <v>3674</v>
      </c>
      <c r="C1434" s="1" t="s">
        <v>3730</v>
      </c>
      <c r="D1434" s="1" t="s">
        <v>3731</v>
      </c>
      <c r="E1434" s="1" t="s">
        <v>4405</v>
      </c>
      <c r="G1434" t="str">
        <f>IFERROR(VLOOKUP(A1434,Update!$C$2:$D$1569,2,FALSE),"")</f>
        <v>토템 버섯 보드</v>
      </c>
    </row>
    <row r="1435" spans="1:7" x14ac:dyDescent="0.45">
      <c r="A1435" s="1" t="str">
        <f t="shared" si="29"/>
        <v>TerrainDef+BMT_MushroomBoards_Totemic.description</v>
      </c>
      <c r="B1435" s="1" t="s">
        <v>3674</v>
      </c>
      <c r="C1435" s="1" t="s">
        <v>3733</v>
      </c>
      <c r="D1435" s="1" t="s">
        <v>3734</v>
      </c>
      <c r="E1435" s="1" t="s">
        <v>4406</v>
      </c>
      <c r="G1435" t="str">
        <f>IFERROR(VLOOKUP(A1435,Update!$C$2:$D$1569,2,FALSE),"")</f>
        <v>토템 스타일로 장식된 고급 버섯 보드.</v>
      </c>
    </row>
    <row r="1436" spans="1:7" x14ac:dyDescent="0.45">
      <c r="A1436" s="1" t="str">
        <f t="shared" si="29"/>
        <v>TerrainDef+BMT_FineWoodenFloorMushroom.label</v>
      </c>
      <c r="B1436" s="1" t="s">
        <v>3674</v>
      </c>
      <c r="C1436" s="1" t="s">
        <v>3736</v>
      </c>
      <c r="D1436" s="1" t="s">
        <v>3737</v>
      </c>
      <c r="E1436" s="1" t="s">
        <v>4407</v>
      </c>
      <c r="G1436" t="str">
        <f>IFERROR(VLOOKUP(A1436,Update!$C$2:$D$1569,2,FALSE),"")</f>
        <v>멋진 버섯 바닥</v>
      </c>
    </row>
    <row r="1437" spans="1:7" x14ac:dyDescent="0.45">
      <c r="A1437" s="1" t="str">
        <f t="shared" si="29"/>
        <v>TerrainDef+BMT_FineWoodenFloorMushroom.description</v>
      </c>
      <c r="B1437" s="1" t="s">
        <v>3674</v>
      </c>
      <c r="C1437" s="1" t="s">
        <v>3739</v>
      </c>
      <c r="D1437" s="1" t="s">
        <v>3740</v>
      </c>
      <c r="E1437" s="1" t="s">
        <v>4408</v>
      </c>
      <c r="G1437" t="str">
        <f>IFERROR(VLOOKUP(A1437,Update!$C$2:$D$1569,2,FALSE),"")</f>
        <v>경제적 지위를 표현하기 위해 타협하지 않고 만든 아름다운 버섯 쪽모이 세공 마루. 건설이 느립니다.</v>
      </c>
    </row>
    <row r="1438" spans="1:7" x14ac:dyDescent="0.45">
      <c r="A1438" s="1" t="str">
        <f t="shared" si="29"/>
        <v>TerrainDef+BMT_WoodenParquetMushroom.label</v>
      </c>
      <c r="B1438" s="1" t="s">
        <v>3674</v>
      </c>
      <c r="C1438" s="1" t="s">
        <v>3742</v>
      </c>
      <c r="D1438" s="1" t="s">
        <v>3743</v>
      </c>
      <c r="E1438" s="1" t="s">
        <v>4409</v>
      </c>
      <c r="G1438" t="str">
        <f>IFERROR(VLOOKUP(A1438,Update!$C$2:$D$1569,2,FALSE),"")</f>
        <v>버섯 쪽모이 세공 마루</v>
      </c>
    </row>
    <row r="1439" spans="1:7" x14ac:dyDescent="0.45">
      <c r="A1439" s="1" t="str">
        <f t="shared" si="29"/>
        <v>TerrainDef+BMT_WoodenParquetMushroom.description</v>
      </c>
      <c r="B1439" s="1" t="s">
        <v>3674</v>
      </c>
      <c r="C1439" s="1" t="s">
        <v>3745</v>
      </c>
      <c r="D1439" s="1" t="s">
        <v>3746</v>
      </c>
      <c r="E1439" s="1" t="s">
        <v>4410</v>
      </c>
      <c r="G1439" t="str">
        <f>IFERROR(VLOOKUP(A1439,Update!$C$2:$D$1569,2,FALSE),"")</f>
        <v>아름답게 깔린 나무 바닥으로 고급스럽고 화려한 느낌을 줍니다. 아름답지만 시공하는 데 시간이 오래 걸리고 가연성이 매우 높습니다.</v>
      </c>
    </row>
    <row r="1440" spans="1:7" x14ac:dyDescent="0.45">
      <c r="A1440" s="1" t="str">
        <f t="shared" si="29"/>
        <v>TerrainDef+BMT_FungalGardenGravel.label</v>
      </c>
      <c r="B1440" s="1" t="s">
        <v>3674</v>
      </c>
      <c r="C1440" s="1" t="s">
        <v>3748</v>
      </c>
      <c r="D1440" s="1" t="s">
        <v>3749</v>
      </c>
      <c r="E1440" s="1" t="s">
        <v>4411</v>
      </c>
      <c r="G1440" t="str">
        <f>IFERROR(VLOOKUP(A1440,Update!$C$2:$D$1569,2,FALSE),"")</f>
        <v>곰팡이 정원 자갈</v>
      </c>
    </row>
    <row r="1441" spans="1:7" x14ac:dyDescent="0.45">
      <c r="A1441" s="1" t="str">
        <f t="shared" si="29"/>
        <v>TerrainDef+BMT_FungalGardenGravel.description</v>
      </c>
      <c r="B1441" s="1" t="s">
        <v>3674</v>
      </c>
      <c r="C1441" s="1" t="s">
        <v>3751</v>
      </c>
      <c r="D1441" s="1" t="s">
        <v>3752</v>
      </c>
      <c r="E1441" s="1" t="s">
        <v>4412</v>
      </c>
      <c r="G1441" t="str">
        <f>IFERROR(VLOOKUP(A1441,Update!$C$2:$D$1569,2,FALSE),"")</f>
        <v>지하에서 곰팡이 작물을 재배하기 위한 매력적인 기판입니다. 살아있는 균사체는 이물질을 먹고 동물의 오물을 쉽게 흡수합니다.</v>
      </c>
    </row>
    <row r="1442" spans="1:7" x14ac:dyDescent="0.45">
      <c r="A1442" s="1" t="str">
        <f t="shared" si="29"/>
        <v>WeatherDef+BMT_Calm.label</v>
      </c>
      <c r="B1442" s="1" t="s">
        <v>3754</v>
      </c>
      <c r="C1442" s="1" t="s">
        <v>3755</v>
      </c>
      <c r="D1442" s="1" t="s">
        <v>3756</v>
      </c>
      <c r="E1442" s="1" t="s">
        <v>5036</v>
      </c>
      <c r="G1442" t="str">
        <f>IFERROR(VLOOKUP(A1442,Update!$C$2:$D$1569,2,FALSE),"")</f>
        <v>진정</v>
      </c>
    </row>
    <row r="1443" spans="1:7" x14ac:dyDescent="0.45">
      <c r="A1443" s="1" t="str">
        <f t="shared" si="29"/>
        <v>WeatherDef+BMT_Calm.description</v>
      </c>
      <c r="B1443" s="1" t="s">
        <v>3754</v>
      </c>
      <c r="C1443" s="1" t="s">
        <v>3758</v>
      </c>
      <c r="D1443" s="1" t="s">
        <v>3759</v>
      </c>
      <c r="E1443" s="1" t="s">
        <v>5037</v>
      </c>
      <c r="G1443" t="str">
        <f>IFERROR(VLOOKUP(A1443,Update!$C$2:$D$1569,2,FALSE),"")</f>
        <v>지상은 평온하고 방해받지 않습니다. 페널티나 수식어가 없습니다.</v>
      </c>
    </row>
    <row r="1444" spans="1:7" x14ac:dyDescent="0.45">
      <c r="A1444" s="1" t="str">
        <f t="shared" si="29"/>
        <v>WeatherDef+BMT_FungalCavern.label</v>
      </c>
      <c r="B1444" s="1" t="s">
        <v>3754</v>
      </c>
      <c r="C1444" s="1" t="s">
        <v>3761</v>
      </c>
      <c r="D1444" s="1" t="s">
        <v>3762</v>
      </c>
      <c r="E1444" s="1" t="s">
        <v>5038</v>
      </c>
      <c r="G1444" t="str">
        <f>IFERROR(VLOOKUP(A1444,Update!$C$2:$D$1569,2,FALSE),"")</f>
        <v>동굴</v>
      </c>
    </row>
    <row r="1445" spans="1:7" x14ac:dyDescent="0.45">
      <c r="A1445" s="1" t="str">
        <f t="shared" si="29"/>
        <v>WeatherDef+BMT_FungalCavern.description</v>
      </c>
      <c r="B1445" s="1" t="s">
        <v>3754</v>
      </c>
      <c r="C1445" s="1" t="s">
        <v>3764</v>
      </c>
      <c r="D1445" s="1" t="s">
        <v>3759</v>
      </c>
      <c r="E1445" s="1" t="s">
        <v>5037</v>
      </c>
      <c r="G1445" t="str">
        <f>IFERROR(VLOOKUP(A1445,Update!$C$2:$D$1569,2,FALSE),"")</f>
        <v>지상은 평온하고 방해받지 않습니다. 페널티나 수식어가 없습니다.</v>
      </c>
    </row>
    <row r="1446" spans="1:7" x14ac:dyDescent="0.45">
      <c r="A1446" s="1" t="str">
        <f t="shared" si="29"/>
        <v>DesignatorDropdownGroupDef+Floor_Totemic_Boards.label</v>
      </c>
      <c r="B1446" s="1" t="s">
        <v>3766</v>
      </c>
      <c r="C1446" s="1" t="s">
        <v>3767</v>
      </c>
      <c r="D1446" s="1" t="s">
        <v>3768</v>
      </c>
      <c r="E1446" s="1" t="s">
        <v>4123</v>
      </c>
      <c r="G1446" t="str">
        <f>IFERROR(VLOOKUP(A1446,Update!$C$2:$D$1569,2,FALSE),"")</f>
        <v>토템 보드</v>
      </c>
    </row>
    <row r="1447" spans="1:7" x14ac:dyDescent="0.45">
      <c r="A1447" s="1" t="str">
        <f t="shared" si="29"/>
        <v>MusicExpanded.ThemeDef+BMT_Caverns_FungalForest.label</v>
      </c>
      <c r="B1447" s="1" t="s">
        <v>3770</v>
      </c>
      <c r="C1447" s="1" t="s">
        <v>3771</v>
      </c>
      <c r="D1447" s="1" t="s">
        <v>3772</v>
      </c>
      <c r="E1447" s="1" t="s">
        <v>3772</v>
      </c>
      <c r="G1447" t="str">
        <f>IFERROR(VLOOKUP(A1447,Update!$C$2:$D$1569,2,FALSE),"")</f>
        <v>Biomes! Caverns - FungalForest</v>
      </c>
    </row>
    <row r="1448" spans="1:7" x14ac:dyDescent="0.45">
      <c r="A1448" s="1" t="str">
        <f t="shared" si="29"/>
        <v>MusicExpanded.ThemeDef+BMT_Caverns_FungalForest.description</v>
      </c>
      <c r="B1448" s="1" t="s">
        <v>3770</v>
      </c>
      <c r="C1448" s="1" t="s">
        <v>3774</v>
      </c>
      <c r="D1448" s="1" t="s">
        <v>3775</v>
      </c>
      <c r="E1448" s="1" t="s">
        <v>3775</v>
      </c>
      <c r="G1448" t="str">
        <f>IFERROR(VLOOKUP(A1448,Update!$C$2:$D$1569,2,FALSE),"")</f>
        <v>Echo.</v>
      </c>
    </row>
    <row r="1449" spans="1:7" x14ac:dyDescent="0.45">
      <c r="A1449" s="1" t="str">
        <f t="shared" si="29"/>
        <v>MusicExpanded.ThemeDef+BMT_Caverns.label</v>
      </c>
      <c r="B1449" s="1" t="s">
        <v>3770</v>
      </c>
      <c r="C1449" s="1" t="s">
        <v>3777</v>
      </c>
      <c r="D1449" s="1" t="s">
        <v>3778</v>
      </c>
      <c r="E1449" s="1" t="s">
        <v>3778</v>
      </c>
      <c r="G1449" t="str">
        <f>IFERROR(VLOOKUP(A1449,Update!$C$2:$D$1569,2,FALSE),"")</f>
        <v>Biomes! Caverns</v>
      </c>
    </row>
    <row r="1450" spans="1:7" x14ac:dyDescent="0.45">
      <c r="A1450" s="1" t="str">
        <f t="shared" si="29"/>
        <v>MusicExpanded.ThemeDef+BMT_Caverns.description</v>
      </c>
      <c r="B1450" s="1" t="s">
        <v>3770</v>
      </c>
      <c r="C1450" s="1" t="s">
        <v>3780</v>
      </c>
      <c r="D1450" s="1" t="s">
        <v>3781</v>
      </c>
      <c r="E1450" s="1" t="s">
        <v>3781</v>
      </c>
      <c r="G1450" t="str">
        <f>IFERROR(VLOOKUP(A1450,Update!$C$2:$D$1569,2,FALSE),"")</f>
        <v>Echo. (additional)</v>
      </c>
    </row>
    <row r="1451" spans="1:7" x14ac:dyDescent="0.45">
      <c r="A1451" s="1" t="str">
        <f t="shared" si="29"/>
        <v>MusicExpanded.TrackDef+BMT_Caverns_Quiet_Finally_ACOUSTIC_MainMenu.label</v>
      </c>
      <c r="B1451" s="1" t="s">
        <v>3783</v>
      </c>
      <c r="C1451" s="1" t="s">
        <v>3784</v>
      </c>
      <c r="D1451" s="1" t="s">
        <v>3785</v>
      </c>
      <c r="E1451" s="1" t="s">
        <v>3785</v>
      </c>
      <c r="G1451" t="str">
        <f>IFERROR(VLOOKUP(A1451,Update!$C$2:$D$1569,2,FALSE),"")</f>
        <v>FungalForest - Quiet Finally (ACOUSTIC)</v>
      </c>
    </row>
    <row r="1452" spans="1:7" x14ac:dyDescent="0.45">
      <c r="A1452" s="1" t="str">
        <f t="shared" si="29"/>
        <v>MusicExpanded.TrackDef+BMT_Caverns_Caravan.label</v>
      </c>
      <c r="B1452" s="1" t="s">
        <v>3783</v>
      </c>
      <c r="C1452" s="1" t="s">
        <v>3787</v>
      </c>
      <c r="D1452" s="1" t="s">
        <v>3788</v>
      </c>
      <c r="E1452" s="1" t="s">
        <v>3788</v>
      </c>
      <c r="G1452" t="str">
        <f>IFERROR(VLOOKUP(A1452,Update!$C$2:$D$1569,2,FALSE),"")</f>
        <v>FungalForest - Caravan</v>
      </c>
    </row>
    <row r="1453" spans="1:7" x14ac:dyDescent="0.45">
      <c r="A1453" s="1" t="str">
        <f t="shared" si="29"/>
        <v>MusicExpanded.TrackDef+BMT_Caverns_Children_of_Podostroma.label</v>
      </c>
      <c r="B1453" s="1" t="s">
        <v>3783</v>
      </c>
      <c r="C1453" s="1" t="s">
        <v>3790</v>
      </c>
      <c r="D1453" s="1" t="s">
        <v>3791</v>
      </c>
      <c r="E1453" s="1" t="s">
        <v>3791</v>
      </c>
      <c r="G1453" t="str">
        <f>IFERROR(VLOOKUP(A1453,Update!$C$2:$D$1569,2,FALSE),"")</f>
        <v>FungalForest - Children of Podostroma</v>
      </c>
    </row>
    <row r="1454" spans="1:7" x14ac:dyDescent="0.45">
      <c r="A1454" s="1" t="str">
        <f t="shared" si="29"/>
        <v>MusicExpanded.TrackDef+BMT_Caverns_Credits.label</v>
      </c>
      <c r="B1454" s="1" t="s">
        <v>3783</v>
      </c>
      <c r="C1454" s="1" t="s">
        <v>3793</v>
      </c>
      <c r="D1454" s="1" t="s">
        <v>3794</v>
      </c>
      <c r="E1454" s="1" t="s">
        <v>3794</v>
      </c>
      <c r="G1454" t="str">
        <f>IFERROR(VLOOKUP(A1454,Update!$C$2:$D$1569,2,FALSE),"")</f>
        <v>FungalForest - Credits</v>
      </c>
    </row>
    <row r="1455" spans="1:7" x14ac:dyDescent="0.45">
      <c r="A1455" s="1" t="str">
        <f t="shared" si="29"/>
        <v>MusicExpanded.TrackDef+BMT_Caverns_Discovery.label</v>
      </c>
      <c r="B1455" s="1" t="s">
        <v>3783</v>
      </c>
      <c r="C1455" s="1" t="s">
        <v>3796</v>
      </c>
      <c r="D1455" s="1" t="s">
        <v>3797</v>
      </c>
      <c r="E1455" s="1" t="s">
        <v>3797</v>
      </c>
      <c r="G1455" t="str">
        <f>IFERROR(VLOOKUP(A1455,Update!$C$2:$D$1569,2,FALSE),"")</f>
        <v>FungalForest - Discovery</v>
      </c>
    </row>
    <row r="1456" spans="1:7" x14ac:dyDescent="0.45">
      <c r="A1456" s="1" t="str">
        <f t="shared" si="29"/>
        <v>MusicExpanded.TrackDef+BMT_Caverns_Forests_and_Forests.label</v>
      </c>
      <c r="B1456" s="1" t="s">
        <v>3783</v>
      </c>
      <c r="C1456" s="1" t="s">
        <v>3799</v>
      </c>
      <c r="D1456" s="1" t="s">
        <v>3800</v>
      </c>
      <c r="E1456" s="1" t="s">
        <v>3800</v>
      </c>
      <c r="G1456" t="str">
        <f>IFERROR(VLOOKUP(A1456,Update!$C$2:$D$1569,2,FALSE),"")</f>
        <v>FungalForest - Forests and Forests</v>
      </c>
    </row>
    <row r="1457" spans="1:7" x14ac:dyDescent="0.45">
      <c r="A1457" s="1" t="str">
        <f t="shared" si="29"/>
        <v>MusicExpanded.TrackDef+BMT_Caverns_Good_Morning.label</v>
      </c>
      <c r="B1457" s="1" t="s">
        <v>3783</v>
      </c>
      <c r="C1457" s="1" t="s">
        <v>3802</v>
      </c>
      <c r="D1457" s="1" t="s">
        <v>3803</v>
      </c>
      <c r="E1457" s="1" t="s">
        <v>3803</v>
      </c>
      <c r="G1457" t="str">
        <f>IFERROR(VLOOKUP(A1457,Update!$C$2:$D$1569,2,FALSE),"")</f>
        <v>FungalForest - Good Morning</v>
      </c>
    </row>
    <row r="1458" spans="1:7" x14ac:dyDescent="0.45">
      <c r="A1458" s="1" t="str">
        <f t="shared" si="29"/>
        <v>MusicExpanded.TrackDef+BMT_Caverns_Light_Show.label</v>
      </c>
      <c r="B1458" s="1" t="s">
        <v>3783</v>
      </c>
      <c r="C1458" s="1" t="s">
        <v>3805</v>
      </c>
      <c r="D1458" s="1" t="s">
        <v>3806</v>
      </c>
      <c r="E1458" s="1" t="s">
        <v>3806</v>
      </c>
      <c r="G1458" t="str">
        <f>IFERROR(VLOOKUP(A1458,Update!$C$2:$D$1569,2,FALSE),"")</f>
        <v>FungalForest - Light Show</v>
      </c>
    </row>
    <row r="1459" spans="1:7" x14ac:dyDescent="0.45">
      <c r="A1459" s="1" t="str">
        <f t="shared" si="29"/>
        <v>MusicExpanded.TrackDef+BMT_Caverns_Neonothopanus.label</v>
      </c>
      <c r="B1459" s="1" t="s">
        <v>3783</v>
      </c>
      <c r="C1459" s="1" t="s">
        <v>3808</v>
      </c>
      <c r="D1459" s="1" t="s">
        <v>3809</v>
      </c>
      <c r="E1459" s="1" t="s">
        <v>3809</v>
      </c>
      <c r="G1459" t="str">
        <f>IFERROR(VLOOKUP(A1459,Update!$C$2:$D$1569,2,FALSE),"")</f>
        <v>FungalForest - Neonothopanus</v>
      </c>
    </row>
    <row r="1460" spans="1:7" x14ac:dyDescent="0.45">
      <c r="A1460" s="1" t="str">
        <f t="shared" si="29"/>
        <v>MusicExpanded.TrackDef+BMT_Caverns_Peace.label</v>
      </c>
      <c r="B1460" s="1" t="s">
        <v>3783</v>
      </c>
      <c r="C1460" s="1" t="s">
        <v>3811</v>
      </c>
      <c r="D1460" s="1" t="s">
        <v>3812</v>
      </c>
      <c r="E1460" s="1" t="s">
        <v>3812</v>
      </c>
      <c r="G1460" t="str">
        <f>IFERROR(VLOOKUP(A1460,Update!$C$2:$D$1569,2,FALSE),"")</f>
        <v>FungalForest - Peace</v>
      </c>
    </row>
    <row r="1461" spans="1:7" x14ac:dyDescent="0.45">
      <c r="A1461" s="1" t="str">
        <f t="shared" si="29"/>
        <v>MusicExpanded.TrackDef+BMT_Caverns_Quiet_Finally.label</v>
      </c>
      <c r="B1461" s="1" t="s">
        <v>3783</v>
      </c>
      <c r="C1461" s="1" t="s">
        <v>3814</v>
      </c>
      <c r="D1461" s="1" t="s">
        <v>3815</v>
      </c>
      <c r="E1461" s="1" t="s">
        <v>3815</v>
      </c>
      <c r="G1461" t="str">
        <f>IFERROR(VLOOKUP(A1461,Update!$C$2:$D$1569,2,FALSE),"")</f>
        <v>FungalForest - Quiet Finally</v>
      </c>
    </row>
    <row r="1462" spans="1:7" x14ac:dyDescent="0.45">
      <c r="A1462" s="1" t="str">
        <f t="shared" si="29"/>
        <v>MusicExpanded.TrackDef+BMT_Caverns_Tall_Shrooms.label</v>
      </c>
      <c r="B1462" s="1" t="s">
        <v>3783</v>
      </c>
      <c r="C1462" s="1" t="s">
        <v>3817</v>
      </c>
      <c r="D1462" s="1" t="s">
        <v>3818</v>
      </c>
      <c r="E1462" s="1" t="s">
        <v>3818</v>
      </c>
      <c r="G1462" t="str">
        <f>IFERROR(VLOOKUP(A1462,Update!$C$2:$D$1569,2,FALSE),"")</f>
        <v>FungalForest - Tall Shrooms</v>
      </c>
    </row>
    <row r="1463" spans="1:7" x14ac:dyDescent="0.45">
      <c r="A1463" s="1" t="str">
        <f t="shared" si="29"/>
        <v>MusicExpanded.TrackDef+BMT_Caverns_What_Day_Is_It.label</v>
      </c>
      <c r="B1463" s="1" t="s">
        <v>3783</v>
      </c>
      <c r="C1463" s="1" t="s">
        <v>3820</v>
      </c>
      <c r="D1463" s="1" t="s">
        <v>3821</v>
      </c>
      <c r="E1463" s="1" t="s">
        <v>3821</v>
      </c>
      <c r="G1463" t="str">
        <f>IFERROR(VLOOKUP(A1463,Update!$C$2:$D$1569,2,FALSE),"")</f>
        <v>FungalForest - What Day Is It</v>
      </c>
    </row>
    <row r="1464" spans="1:7" x14ac:dyDescent="0.45">
      <c r="A1464" s="1" t="str">
        <f t="shared" si="29"/>
        <v>MusicExpanded.TrackDef+BMT_Caverns_You_Will_Wont.label</v>
      </c>
      <c r="B1464" s="1" t="s">
        <v>3783</v>
      </c>
      <c r="C1464" s="1" t="s">
        <v>3823</v>
      </c>
      <c r="D1464" s="1" t="s">
        <v>3824</v>
      </c>
      <c r="E1464" s="1" t="s">
        <v>3824</v>
      </c>
      <c r="G1464" t="str">
        <f>IFERROR(VLOOKUP(A1464,Update!$C$2:$D$1569,2,FALSE),"")</f>
        <v>FungalForest - You Will Wont</v>
      </c>
    </row>
    <row r="1465" spans="1:7" x14ac:dyDescent="0.45">
      <c r="A1465" s="1" t="str">
        <f t="shared" si="29"/>
        <v>MusicExpanded.TrackDef+BMT_Caverns_Cavern_Chill.label</v>
      </c>
      <c r="B1465" s="1" t="s">
        <v>3783</v>
      </c>
      <c r="C1465" s="1" t="s">
        <v>3826</v>
      </c>
      <c r="D1465" s="1" t="s">
        <v>3827</v>
      </c>
      <c r="E1465" s="1" t="s">
        <v>3827</v>
      </c>
      <c r="G1465" t="str">
        <f>IFERROR(VLOOKUP(A1465,Update!$C$2:$D$1569,2,FALSE),"")</f>
        <v>Cavern - Cavern Chill</v>
      </c>
    </row>
    <row r="1466" spans="1:7" x14ac:dyDescent="0.45">
      <c r="A1466" s="1" t="str">
        <f t="shared" si="29"/>
        <v>MusicExpanded.TrackDef+BMT_Caverns_Cavern_Essence_Of_The_Underground.label</v>
      </c>
      <c r="B1466" s="1" t="s">
        <v>3783</v>
      </c>
      <c r="C1466" s="1" t="s">
        <v>3829</v>
      </c>
      <c r="D1466" s="1" t="s">
        <v>3830</v>
      </c>
      <c r="E1466" s="1" t="s">
        <v>3830</v>
      </c>
      <c r="G1466" t="str">
        <f>IFERROR(VLOOKUP(A1466,Update!$C$2:$D$1569,2,FALSE),"")</f>
        <v>Cavern - Essence Of The Underground</v>
      </c>
    </row>
    <row r="1467" spans="1:7" x14ac:dyDescent="0.45">
      <c r="A1467" s="1" t="str">
        <f t="shared" si="29"/>
        <v>MusicExpanded.TrackDef+BMT_Caverns_Indoor_Garden.label</v>
      </c>
      <c r="B1467" s="1" t="s">
        <v>3783</v>
      </c>
      <c r="C1467" s="1" t="s">
        <v>3832</v>
      </c>
      <c r="D1467" s="1" t="s">
        <v>3833</v>
      </c>
      <c r="E1467" s="1" t="s">
        <v>3833</v>
      </c>
      <c r="G1467" t="str">
        <f>IFERROR(VLOOKUP(A1467,Update!$C$2:$D$1569,2,FALSE),"")</f>
        <v>Cavern - Indoor Garden</v>
      </c>
    </row>
    <row r="1468" spans="1:7" x14ac:dyDescent="0.45">
      <c r="A1468" s="1" t="str">
        <f t="shared" si="29"/>
        <v>MusicExpanded.TrackDef+BMT_Caverns_That_Which_Glimmers.label</v>
      </c>
      <c r="B1468" s="1" t="s">
        <v>3783</v>
      </c>
      <c r="C1468" s="1" t="s">
        <v>3835</v>
      </c>
      <c r="D1468" s="1" t="s">
        <v>3836</v>
      </c>
      <c r="E1468" s="1" t="s">
        <v>3836</v>
      </c>
      <c r="G1468" t="str">
        <f>IFERROR(VLOOKUP(A1468,Update!$C$2:$D$1569,2,FALSE),"")</f>
        <v>Cavern - That Which Glimmers</v>
      </c>
    </row>
    <row r="1469" spans="1:7" x14ac:dyDescent="0.45">
      <c r="A1469" s="1" t="str">
        <f t="shared" si="29"/>
        <v>MusicExpanded.TrackDef+BMT_Caverns_FungalForest_Battle_Small_Loop.label</v>
      </c>
      <c r="B1469" s="1" t="s">
        <v>3783</v>
      </c>
      <c r="C1469" s="1" t="s">
        <v>3838</v>
      </c>
      <c r="D1469" s="1" t="s">
        <v>3839</v>
      </c>
      <c r="E1469" s="1" t="s">
        <v>3839</v>
      </c>
      <c r="G1469" t="str">
        <f>IFERROR(VLOOKUP(A1469,Update!$C$2:$D$1569,2,FALSE),"")</f>
        <v>FungalForest - Battle_Small_Loop</v>
      </c>
    </row>
    <row r="1470" spans="1:7" x14ac:dyDescent="0.45">
      <c r="A1470" s="1" t="str">
        <f t="shared" si="29"/>
        <v>MusicExpanded.TrackDef+BMT_Caverns_FungalForest_Battle_Medium.label</v>
      </c>
      <c r="B1470" s="1" t="s">
        <v>3783</v>
      </c>
      <c r="C1470" s="1" t="s">
        <v>3841</v>
      </c>
      <c r="D1470" s="1" t="s">
        <v>3842</v>
      </c>
      <c r="E1470" s="1" t="s">
        <v>3842</v>
      </c>
      <c r="G1470" t="str">
        <f>IFERROR(VLOOKUP(A1470,Update!$C$2:$D$1569,2,FALSE),"")</f>
        <v>FungalForest - Battle_Medium</v>
      </c>
    </row>
    <row r="1471" spans="1:7" x14ac:dyDescent="0.45">
      <c r="A1471" s="1" t="str">
        <f t="shared" si="29"/>
        <v>MusicExpanded.TrackDef+BMT_Caverns_FungalForest_Battle_Large_Loop.label</v>
      </c>
      <c r="B1471" s="1" t="s">
        <v>3783</v>
      </c>
      <c r="C1471" s="1" t="s">
        <v>3844</v>
      </c>
      <c r="D1471" s="1" t="s">
        <v>3845</v>
      </c>
      <c r="E1471" s="1" t="s">
        <v>3845</v>
      </c>
      <c r="G1471" t="str">
        <f>IFERROR(VLOOKUP(A1471,Update!$C$2:$D$1569,2,FALSE),"")</f>
        <v>FungalForest - Battle_Large_Loop</v>
      </c>
    </row>
    <row r="1472" spans="1:7" x14ac:dyDescent="0.45">
      <c r="A1472" s="1" t="str">
        <f t="shared" si="29"/>
        <v>MusicExpanded.TrackDef+BMT_Caverns_FungalForest_Battle_Legendary_Loop.label</v>
      </c>
      <c r="B1472" s="1" t="s">
        <v>3783</v>
      </c>
      <c r="C1472" s="1" t="s">
        <v>3847</v>
      </c>
      <c r="D1472" s="1" t="s">
        <v>3848</v>
      </c>
      <c r="E1472" s="1" t="s">
        <v>3848</v>
      </c>
      <c r="G1472" t="str">
        <f>IFERROR(VLOOKUP(A1472,Update!$C$2:$D$1569,2,FALSE),"")</f>
        <v>FungalForest - Battle_Legendary_Loop</v>
      </c>
    </row>
    <row r="1473" spans="1:7" x14ac:dyDescent="0.45">
      <c r="A1473" s="1" t="str">
        <f t="shared" si="29"/>
        <v>MusicExpanded.TrackDef+BMT_Caverns_Cave_Battle.label</v>
      </c>
      <c r="B1473" s="1" t="s">
        <v>3783</v>
      </c>
      <c r="C1473" s="1" t="s">
        <v>3850</v>
      </c>
      <c r="D1473" s="1" t="s">
        <v>3851</v>
      </c>
      <c r="E1473" s="1" t="s">
        <v>3851</v>
      </c>
      <c r="G1473" t="str">
        <f>IFERROR(VLOOKUP(A1473,Update!$C$2:$D$1569,2,FALSE),"")</f>
        <v>Cavern - Cave_Battle</v>
      </c>
    </row>
    <row r="1474" spans="1:7" x14ac:dyDescent="0.45">
      <c r="A1474" s="1" t="str">
        <f t="shared" si="29"/>
        <v>JobDef+BMT_FillMushroomFermentingBarrelJob.reportString</v>
      </c>
      <c r="B1474" s="1" t="s">
        <v>3853</v>
      </c>
      <c r="C1474" s="1" t="s">
        <v>3854</v>
      </c>
      <c r="D1474" s="1" t="s">
        <v>3855</v>
      </c>
      <c r="E1474" s="1" t="s">
        <v>4190</v>
      </c>
      <c r="G1474" t="str">
        <f>IFERROR(VLOOKUP(A1474,Update!$C$2:$D$1569,2,FALSE),"")</f>
        <v>TargetA(을)를 채웁니다.</v>
      </c>
    </row>
    <row r="1475" spans="1:7" x14ac:dyDescent="0.45">
      <c r="A1475" s="1" t="str">
        <f t="shared" si="29"/>
        <v>JobDef+BMT_TakeMushroomWineOutOfFermentingBarrelJob.reportString</v>
      </c>
      <c r="B1475" s="1" t="s">
        <v>3853</v>
      </c>
      <c r="C1475" s="1" t="s">
        <v>3857</v>
      </c>
      <c r="D1475" s="1" t="s">
        <v>3858</v>
      </c>
      <c r="E1475" s="1" t="s">
        <v>4191</v>
      </c>
      <c r="G1475" t="str">
        <f>IFERROR(VLOOKUP(A1475,Update!$C$2:$D$1569,2,FALSE),"")</f>
        <v>TargetA에서 버섯 와인을 꺼냅니다.</v>
      </c>
    </row>
    <row r="1476" spans="1:7" x14ac:dyDescent="0.45">
      <c r="A1476" s="1" t="str">
        <f t="shared" si="29"/>
        <v>WorkGiverDef+BMT_TakeMushroomWineOutOfFermentingBarrel.label</v>
      </c>
      <c r="B1476" s="1" t="s">
        <v>3860</v>
      </c>
      <c r="C1476" s="1" t="s">
        <v>3861</v>
      </c>
      <c r="D1476" s="1" t="s">
        <v>3862</v>
      </c>
      <c r="E1476" s="1" t="s">
        <v>5039</v>
      </c>
      <c r="G1476" t="str">
        <f>IFERROR(VLOOKUP(A1476,Update!$C$2:$D$1569,2,FALSE),"")</f>
        <v>버섯 와인 통에서 버섯 와인 꺼내기</v>
      </c>
    </row>
    <row r="1477" spans="1:7" x14ac:dyDescent="0.45">
      <c r="A1477" s="1" t="str">
        <f t="shared" si="29"/>
        <v>WorkGiverDef+BMT_TakeMushroomWineOutOfFermentingBarrel.verb</v>
      </c>
      <c r="B1477" s="1" t="s">
        <v>3860</v>
      </c>
      <c r="C1477" s="1" t="s">
        <v>3864</v>
      </c>
      <c r="D1477" s="1" t="s">
        <v>3865</v>
      </c>
      <c r="E1477" s="1" t="s">
        <v>5040</v>
      </c>
      <c r="G1477" t="str">
        <f>IFERROR(VLOOKUP(A1477,Update!$C$2:$D$1569,2,FALSE),"")</f>
        <v>와인 꺼내기</v>
      </c>
    </row>
    <row r="1478" spans="1:7" x14ac:dyDescent="0.45">
      <c r="A1478" s="1" t="str">
        <f t="shared" si="29"/>
        <v>WorkGiverDef+BMT_TakeMushroomWineOutOfFermentingBarrel.gerund</v>
      </c>
      <c r="B1478" s="1" t="s">
        <v>3860</v>
      </c>
      <c r="C1478" s="1" t="s">
        <v>3867</v>
      </c>
      <c r="D1478" s="1" t="s">
        <v>3868</v>
      </c>
      <c r="E1478" s="1" t="s">
        <v>5040</v>
      </c>
      <c r="G1478" t="str">
        <f>IFERROR(VLOOKUP(A1478,Update!$C$2:$D$1569,2,FALSE),"")</f>
        <v>와인 꺼내기</v>
      </c>
    </row>
    <row r="1479" spans="1:7" x14ac:dyDescent="0.45">
      <c r="A1479" s="1" t="str">
        <f t="shared" si="29"/>
        <v>WorkGiverDef+BMT_FillMushroomFermentingBarrel.label</v>
      </c>
      <c r="B1479" s="1" t="s">
        <v>3860</v>
      </c>
      <c r="C1479" s="1" t="s">
        <v>3870</v>
      </c>
      <c r="D1479" s="1" t="s">
        <v>3871</v>
      </c>
      <c r="E1479" s="1" t="s">
        <v>5041</v>
      </c>
      <c r="G1479" t="str">
        <f>IFERROR(VLOOKUP(A1479,Update!$C$2:$D$1569,2,FALSE),"")</f>
        <v>버섯 발효 통 채우기</v>
      </c>
    </row>
    <row r="1480" spans="1:7" x14ac:dyDescent="0.45">
      <c r="A1480" s="1" t="str">
        <f t="shared" si="29"/>
        <v>WorkGiverDef+BMT_FillMushroomFermentingBarrel.verb</v>
      </c>
      <c r="B1480" s="1" t="s">
        <v>3860</v>
      </c>
      <c r="C1480" s="1" t="s">
        <v>3873</v>
      </c>
      <c r="D1480" s="1" t="s">
        <v>3874</v>
      </c>
      <c r="E1480" s="1" t="s">
        <v>5042</v>
      </c>
      <c r="G1480" t="str">
        <f>IFERROR(VLOOKUP(A1480,Update!$C$2:$D$1569,2,FALSE),"")</f>
        <v>채우기</v>
      </c>
    </row>
    <row r="1481" spans="1:7" x14ac:dyDescent="0.45">
      <c r="A1481" s="1" t="str">
        <f t="shared" si="29"/>
        <v>WorkGiverDef+BMT_FillMushroomFermentingBarrel.gerund</v>
      </c>
      <c r="B1481" s="1" t="s">
        <v>3860</v>
      </c>
      <c r="C1481" s="1" t="s">
        <v>3876</v>
      </c>
      <c r="D1481" s="1" t="s">
        <v>3877</v>
      </c>
      <c r="E1481" s="1" t="s">
        <v>5042</v>
      </c>
      <c r="G1481" t="str">
        <f>IFERROR(VLOOKUP(A1481,Update!$C$2:$D$1569,2,FALSE),"")</f>
        <v>채우기</v>
      </c>
    </row>
    <row r="1482" spans="1:7" x14ac:dyDescent="0.45">
      <c r="A1482" s="1" t="str">
        <f t="shared" si="29"/>
        <v>SeedsPlease.SeedDef+BMT_BrightbellsSeed.label</v>
      </c>
      <c r="B1482" s="1" t="s">
        <v>3879</v>
      </c>
      <c r="C1482" s="1" t="s">
        <v>3880</v>
      </c>
      <c r="D1482" s="1" t="s">
        <v>3881</v>
      </c>
      <c r="E1482" s="1" t="s">
        <v>4380</v>
      </c>
      <c r="G1482" t="str">
        <f>IFERROR(VLOOKUP(A1482,Update!$C$2:$D$1569,2,FALSE),"")</f>
        <v>브라이트벨 포자</v>
      </c>
    </row>
    <row r="1483" spans="1:7" x14ac:dyDescent="0.45">
      <c r="A1483" s="1" t="str">
        <f t="shared" si="29"/>
        <v>SeedsPlease.SeedDef+BMT_GleamcapSeed.label</v>
      </c>
      <c r="B1483" s="1" t="s">
        <v>3879</v>
      </c>
      <c r="C1483" s="1" t="s">
        <v>3883</v>
      </c>
      <c r="D1483" s="1" t="s">
        <v>3884</v>
      </c>
      <c r="E1483" s="1" t="s">
        <v>4381</v>
      </c>
      <c r="G1483" t="str">
        <f>IFERROR(VLOOKUP(A1483,Update!$C$2:$D$1569,2,FALSE),"")</f>
        <v>글림캡 포자</v>
      </c>
    </row>
    <row r="1484" spans="1:7" x14ac:dyDescent="0.45">
      <c r="A1484" s="1" t="str">
        <f t="shared" si="29"/>
        <v>SeedsPlease.SeedDef+BMT_ShimmershroomSeed.label</v>
      </c>
      <c r="B1484" s="1" t="s">
        <v>3879</v>
      </c>
      <c r="C1484" s="1" t="s">
        <v>3886</v>
      </c>
      <c r="D1484" s="1" t="s">
        <v>3887</v>
      </c>
      <c r="E1484" s="1" t="s">
        <v>4382</v>
      </c>
      <c r="G1484" t="str">
        <f>IFERROR(VLOOKUP(A1484,Update!$C$2:$D$1569,2,FALSE),"")</f>
        <v>쉬머 버섯 포자</v>
      </c>
    </row>
    <row r="1485" spans="1:7" x14ac:dyDescent="0.45">
      <c r="A1485" s="1" t="str">
        <f t="shared" si="29"/>
        <v>SeedsPlease.SeedDef+BMT_GlowbulbSeed.label</v>
      </c>
      <c r="B1485" s="1" t="s">
        <v>3879</v>
      </c>
      <c r="C1485" s="1" t="s">
        <v>3889</v>
      </c>
      <c r="D1485" s="1" t="s">
        <v>3890</v>
      </c>
      <c r="E1485" s="1" t="s">
        <v>4383</v>
      </c>
      <c r="G1485" t="str">
        <f>IFERROR(VLOOKUP(A1485,Update!$C$2:$D$1569,2,FALSE),"")</f>
        <v>발광구근 포자</v>
      </c>
    </row>
    <row r="1486" spans="1:7" x14ac:dyDescent="0.45">
      <c r="A1486" s="1" t="str">
        <f t="shared" ref="A1486:A1549" si="30">_xlfn.TEXTJOIN("+",,B1486,C1486)</f>
        <v>SeedsPlease.SeedDef+BMT_GreyfieldsSeed.label</v>
      </c>
      <c r="B1486" s="1" t="s">
        <v>3879</v>
      </c>
      <c r="C1486" s="1" t="s">
        <v>3892</v>
      </c>
      <c r="D1486" s="1" t="s">
        <v>3893</v>
      </c>
      <c r="E1486" s="1" t="s">
        <v>4384</v>
      </c>
      <c r="G1486" t="str">
        <f>IFERROR(VLOOKUP(A1486,Update!$C$2:$D$1569,2,FALSE),"")</f>
        <v>그레이필드 포자</v>
      </c>
    </row>
    <row r="1487" spans="1:7" x14ac:dyDescent="0.45">
      <c r="A1487" s="1" t="str">
        <f t="shared" si="30"/>
        <v>SeedsPlease.SeedDef+BMT_RoyalBracketSeed.label</v>
      </c>
      <c r="B1487" s="1" t="s">
        <v>3879</v>
      </c>
      <c r="C1487" s="1" t="s">
        <v>3895</v>
      </c>
      <c r="D1487" s="1" t="s">
        <v>3896</v>
      </c>
      <c r="E1487" s="1" t="s">
        <v>4385</v>
      </c>
      <c r="G1487" t="str">
        <f>IFERROR(VLOOKUP(A1487,Update!$C$2:$D$1569,2,FALSE),"")</f>
        <v>로얄 브라켓 포자</v>
      </c>
    </row>
    <row r="1488" spans="1:7" x14ac:dyDescent="0.45">
      <c r="A1488" s="1" t="str">
        <f t="shared" si="30"/>
        <v>LifeStageDef+BMT_BatbirdBabyTiny.label</v>
      </c>
      <c r="B1488" s="1" t="s">
        <v>3898</v>
      </c>
      <c r="C1488" s="1" t="s">
        <v>3899</v>
      </c>
      <c r="D1488" s="1" t="s">
        <v>3900</v>
      </c>
      <c r="E1488" s="1" t="s">
        <v>4192</v>
      </c>
      <c r="G1488" t="str">
        <f>IFERROR(VLOOKUP(A1488,Update!$C$2:$D$1569,2,FALSE),"")</f>
        <v>새끼</v>
      </c>
    </row>
    <row r="1489" spans="1:7" x14ac:dyDescent="0.45">
      <c r="A1489" s="1" t="str">
        <f t="shared" si="30"/>
        <v>LifeStageDef+BMT_BatbirdJuvenile.label</v>
      </c>
      <c r="B1489" s="1" t="s">
        <v>3898</v>
      </c>
      <c r="C1489" s="1" t="s">
        <v>3902</v>
      </c>
      <c r="D1489" s="1" t="s">
        <v>3903</v>
      </c>
      <c r="E1489" s="1" t="s">
        <v>4193</v>
      </c>
      <c r="G1489" t="str">
        <f>IFERROR(VLOOKUP(A1489,Update!$C$2:$D$1569,2,FALSE),"")</f>
        <v>어린</v>
      </c>
    </row>
    <row r="1490" spans="1:7" x14ac:dyDescent="0.45">
      <c r="A1490" s="1" t="str">
        <f t="shared" si="30"/>
        <v>LifeStageDef+BMT_BatbirdAdult.label</v>
      </c>
      <c r="B1490" s="1" t="s">
        <v>3898</v>
      </c>
      <c r="C1490" s="1" t="s">
        <v>3905</v>
      </c>
      <c r="D1490" s="1" t="s">
        <v>3906</v>
      </c>
      <c r="E1490" s="1" t="s">
        <v>4194</v>
      </c>
      <c r="G1490" t="str">
        <f>IFERROR(VLOOKUP(A1490,Update!$C$2:$D$1569,2,FALSE),"")</f>
        <v>성체</v>
      </c>
    </row>
    <row r="1491" spans="1:7" x14ac:dyDescent="0.45">
      <c r="A1491" s="1" t="str">
        <f t="shared" si="30"/>
        <v>LifeStageDef+BMT_BrownBatBabyTiny.label</v>
      </c>
      <c r="B1491" s="1" t="s">
        <v>3898</v>
      </c>
      <c r="C1491" s="1" t="s">
        <v>3908</v>
      </c>
      <c r="D1491" s="1" t="s">
        <v>3909</v>
      </c>
      <c r="E1491" s="1" t="s">
        <v>4192</v>
      </c>
      <c r="G1491" t="str">
        <f>IFERROR(VLOOKUP(A1491,Update!$C$2:$D$1569,2,FALSE),"")</f>
        <v>새끼</v>
      </c>
    </row>
    <row r="1492" spans="1:7" x14ac:dyDescent="0.45">
      <c r="A1492" s="1" t="str">
        <f t="shared" si="30"/>
        <v>LifeStageDef+BMT_BrownBatJuvenile.label</v>
      </c>
      <c r="B1492" s="1" t="s">
        <v>3898</v>
      </c>
      <c r="C1492" s="1" t="s">
        <v>3911</v>
      </c>
      <c r="D1492" s="1" t="s">
        <v>3903</v>
      </c>
      <c r="E1492" s="1" t="s">
        <v>4193</v>
      </c>
      <c r="G1492" t="str">
        <f>IFERROR(VLOOKUP(A1492,Update!$C$2:$D$1569,2,FALSE),"")</f>
        <v>어린</v>
      </c>
    </row>
    <row r="1493" spans="1:7" x14ac:dyDescent="0.45">
      <c r="A1493" s="1" t="str">
        <f t="shared" si="30"/>
        <v>LifeStageDef+BMT_BrownBatAdult.label</v>
      </c>
      <c r="B1493" s="1" t="s">
        <v>3898</v>
      </c>
      <c r="C1493" s="1" t="s">
        <v>3913</v>
      </c>
      <c r="D1493" s="1" t="s">
        <v>3906</v>
      </c>
      <c r="E1493" s="1" t="s">
        <v>4194</v>
      </c>
      <c r="G1493" t="str">
        <f>IFERROR(VLOOKUP(A1493,Update!$C$2:$D$1569,2,FALSE),"")</f>
        <v>성체</v>
      </c>
    </row>
    <row r="1494" spans="1:7" x14ac:dyDescent="0.45">
      <c r="A1494" s="1" t="str">
        <f t="shared" si="30"/>
        <v>LifeStageDef+BMT_GlowBatBabyTiny.label</v>
      </c>
      <c r="B1494" s="1" t="s">
        <v>3898</v>
      </c>
      <c r="C1494" s="1" t="s">
        <v>3915</v>
      </c>
      <c r="D1494" s="1" t="s">
        <v>3909</v>
      </c>
      <c r="E1494" s="1" t="s">
        <v>4192</v>
      </c>
      <c r="G1494" t="str">
        <f>IFERROR(VLOOKUP(A1494,Update!$C$2:$D$1569,2,FALSE),"")</f>
        <v>새끼</v>
      </c>
    </row>
    <row r="1495" spans="1:7" x14ac:dyDescent="0.45">
      <c r="A1495" s="1" t="str">
        <f t="shared" si="30"/>
        <v>LifeStageDef+BMT_GlowBatJuvenile.label</v>
      </c>
      <c r="B1495" s="1" t="s">
        <v>3898</v>
      </c>
      <c r="C1495" s="1" t="s">
        <v>3917</v>
      </c>
      <c r="D1495" s="1" t="s">
        <v>3903</v>
      </c>
      <c r="E1495" s="1" t="s">
        <v>4193</v>
      </c>
      <c r="G1495" t="str">
        <f>IFERROR(VLOOKUP(A1495,Update!$C$2:$D$1569,2,FALSE),"")</f>
        <v>어린</v>
      </c>
    </row>
    <row r="1496" spans="1:7" x14ac:dyDescent="0.45">
      <c r="A1496" s="1" t="str">
        <f t="shared" si="30"/>
        <v>LifeStageDef+BMT_GlowBatAdult.label</v>
      </c>
      <c r="B1496" s="1" t="s">
        <v>3898</v>
      </c>
      <c r="C1496" s="1" t="s">
        <v>3919</v>
      </c>
      <c r="D1496" s="1" t="s">
        <v>3906</v>
      </c>
      <c r="E1496" s="1" t="s">
        <v>4194</v>
      </c>
      <c r="G1496" t="str">
        <f>IFERROR(VLOOKUP(A1496,Update!$C$2:$D$1569,2,FALSE),"")</f>
        <v>성체</v>
      </c>
    </row>
    <row r="1497" spans="1:7" x14ac:dyDescent="0.45">
      <c r="A1497" s="1" t="str">
        <f t="shared" si="30"/>
        <v>VBE.BackgroundImageDef+BMT_Cavern_Splash.label</v>
      </c>
      <c r="B1497" s="1" t="s">
        <v>3921</v>
      </c>
      <c r="C1497" s="1" t="s">
        <v>3922</v>
      </c>
      <c r="D1497" s="1" t="s">
        <v>3923</v>
      </c>
      <c r="E1497" s="1" t="s">
        <v>3923</v>
      </c>
      <c r="G1497" t="str">
        <f>IFERROR(VLOOKUP(A1497,Update!$C$2:$D$1569,2,FALSE),"")</f>
        <v>CavernBiome</v>
      </c>
    </row>
    <row r="1498" spans="1:7" x14ac:dyDescent="0.45">
      <c r="A1498" s="1" t="str">
        <f t="shared" si="30"/>
        <v>VBE.BackgroundImageDef+BMT_Cavern_Splash.description</v>
      </c>
      <c r="B1498" s="1" t="s">
        <v>3921</v>
      </c>
      <c r="C1498" s="1" t="s">
        <v>3925</v>
      </c>
      <c r="D1498" s="1" t="s">
        <v>3926</v>
      </c>
      <c r="E1498" s="1" t="s">
        <v>3926</v>
      </c>
      <c r="G1498" t="str">
        <f>IFERROR(VLOOKUP(A1498,Update!$C$2:$D$1569,2,FALSE),"")</f>
        <v>Splash Screen Included in Caverns.</v>
      </c>
    </row>
    <row r="1499" spans="1:7" x14ac:dyDescent="0.45">
      <c r="A1499" s="1" t="str">
        <f t="shared" si="30"/>
        <v>Keyed+Caveworld_Flora_Unleashed.CannotGrowTooCold</v>
      </c>
      <c r="B1499" s="1" t="s">
        <v>3928</v>
      </c>
      <c r="C1499" s="1" t="s">
        <v>3929</v>
      </c>
      <c r="D1499" s="1" t="s">
        <v>3930</v>
      </c>
      <c r="E1499" s="1" t="s">
        <v>3980</v>
      </c>
      <c r="G1499" t="str">
        <f>IFERROR(VLOOKUP(A1499,Update!$C$2:$D$1569,2,FALSE),"")</f>
        <v>지금 성장할 수 없음: 너무 춥습니다.</v>
      </c>
    </row>
    <row r="1500" spans="1:7" x14ac:dyDescent="0.45">
      <c r="A1500" s="1" t="str">
        <f t="shared" si="30"/>
        <v>Keyed+Caveworld_Flora_Unleashed.CannotGrowTooHot</v>
      </c>
      <c r="B1500" s="1" t="s">
        <v>3928</v>
      </c>
      <c r="C1500" s="1" t="s">
        <v>3932</v>
      </c>
      <c r="D1500" s="1" t="s">
        <v>3933</v>
      </c>
      <c r="E1500" s="1" t="s">
        <v>3981</v>
      </c>
      <c r="G1500" t="str">
        <f>IFERROR(VLOOKUP(A1500,Update!$C$2:$D$1569,2,FALSE),"")</f>
        <v>지금 성장할 수 없음: 너무 덥습니다.</v>
      </c>
    </row>
    <row r="1501" spans="1:7" x14ac:dyDescent="0.45">
      <c r="A1501" s="1" t="str">
        <f t="shared" si="30"/>
        <v>Keyed+Caveworld_Flora_Unleashed.Growing</v>
      </c>
      <c r="B1501" s="1" t="s">
        <v>3928</v>
      </c>
      <c r="C1501" s="1" t="s">
        <v>3935</v>
      </c>
      <c r="D1501" s="1" t="s">
        <v>3936</v>
      </c>
      <c r="E1501" s="1" t="s">
        <v>3982</v>
      </c>
      <c r="G1501" t="str">
        <f>IFERROR(VLOOKUP(A1501,Update!$C$2:$D$1569,2,FALSE),"")</f>
        <v>성장 중.</v>
      </c>
    </row>
    <row r="1502" spans="1:7" x14ac:dyDescent="0.45">
      <c r="A1502" s="1" t="str">
        <f t="shared" si="30"/>
        <v>Keyed+Caveworld_Flora_Unleashed.InCryostasis</v>
      </c>
      <c r="B1502" s="1" t="s">
        <v>3928</v>
      </c>
      <c r="C1502" s="1" t="s">
        <v>3938</v>
      </c>
      <c r="D1502" s="1" t="s">
        <v>3939</v>
      </c>
      <c r="E1502" s="1" t="s">
        <v>3983</v>
      </c>
      <c r="G1502" t="str">
        <f>IFERROR(VLOOKUP(A1502,Update!$C$2:$D$1569,2,FALSE),"")</f>
        <v>냉동 상태</v>
      </c>
    </row>
    <row r="1503" spans="1:7" x14ac:dyDescent="0.45">
      <c r="A1503" s="1" t="str">
        <f t="shared" si="30"/>
        <v>Keyed+Caveworld_Flora_Unleashed.Dying</v>
      </c>
      <c r="B1503" s="1" t="s">
        <v>3928</v>
      </c>
      <c r="C1503" s="1" t="s">
        <v>5157</v>
      </c>
      <c r="D1503" s="1" t="s">
        <v>3941</v>
      </c>
      <c r="E1503" s="1" t="s">
        <v>3984</v>
      </c>
      <c r="G1503" t="str">
        <f>IFERROR(VLOOKUP(A1503,Update!$C$2:$D$1569,2,FALSE),"")</f>
        <v>죽어가는 중</v>
      </c>
    </row>
    <row r="1504" spans="1:7" x14ac:dyDescent="0.45">
      <c r="A1504" s="1" t="str">
        <f t="shared" si="30"/>
        <v>Keyed+Caveworld_Flora_Unleashed.TooHot</v>
      </c>
      <c r="B1504" s="1" t="s">
        <v>3928</v>
      </c>
      <c r="C1504" s="1" t="s">
        <v>3943</v>
      </c>
      <c r="D1504" s="1" t="s">
        <v>3944</v>
      </c>
      <c r="E1504" s="1" t="s">
        <v>3985</v>
      </c>
      <c r="G1504" t="str">
        <f>IFERROR(VLOOKUP(A1504,Update!$C$2:$D$1569,2,FALSE),"")</f>
        <v>너무 더움</v>
      </c>
    </row>
    <row r="1505" spans="1:7" x14ac:dyDescent="0.45">
      <c r="A1505" s="1" t="str">
        <f t="shared" si="30"/>
        <v>Keyed+Caveworld_Flora_Unleashed.TooDark</v>
      </c>
      <c r="B1505" s="1" t="s">
        <v>3928</v>
      </c>
      <c r="C1505" s="1" t="s">
        <v>3946</v>
      </c>
      <c r="D1505" s="1" t="s">
        <v>3947</v>
      </c>
      <c r="E1505" s="1" t="s">
        <v>3986</v>
      </c>
      <c r="G1505" t="str">
        <f>IFERROR(VLOOKUP(A1505,Update!$C$2:$D$1569,2,FALSE),"")</f>
        <v>너무 어두움</v>
      </c>
    </row>
    <row r="1506" spans="1:7" x14ac:dyDescent="0.45">
      <c r="A1506" s="1" t="str">
        <f t="shared" si="30"/>
        <v>Keyed+Caveworld_Flora_Unleashed.Overlit</v>
      </c>
      <c r="B1506" s="1" t="s">
        <v>3928</v>
      </c>
      <c r="C1506" s="1" t="s">
        <v>3949</v>
      </c>
      <c r="D1506" s="1" t="s">
        <v>3950</v>
      </c>
      <c r="E1506" s="1" t="s">
        <v>3987</v>
      </c>
      <c r="G1506" t="str">
        <f>IFERROR(VLOOKUP(A1506,Update!$C$2:$D$1569,2,FALSE),"")</f>
        <v>과조명</v>
      </c>
    </row>
    <row r="1507" spans="1:7" x14ac:dyDescent="0.45">
      <c r="A1507" s="1" t="str">
        <f t="shared" si="30"/>
        <v>Keyed+Caveworld_Flora_Unleashed.Unroofed</v>
      </c>
      <c r="B1507" s="1" t="s">
        <v>3928</v>
      </c>
      <c r="C1507" s="1" t="s">
        <v>3952</v>
      </c>
      <c r="D1507" s="1" t="s">
        <v>3953</v>
      </c>
      <c r="E1507" s="1" t="s">
        <v>3988</v>
      </c>
      <c r="G1507" t="str">
        <f>IFERROR(VLOOKUP(A1507,Update!$C$2:$D$1569,2,FALSE),"")</f>
        <v>지붕 없음</v>
      </c>
    </row>
    <row r="1508" spans="1:7" x14ac:dyDescent="0.45">
      <c r="A1508" s="1" t="str">
        <f t="shared" si="30"/>
        <v>Keyed+Caveworld_Flora_Unleashed.UnadaptedSoil</v>
      </c>
      <c r="B1508" s="1" t="s">
        <v>3928</v>
      </c>
      <c r="C1508" s="1" t="s">
        <v>3955</v>
      </c>
      <c r="D1508" s="1" t="s">
        <v>3956</v>
      </c>
      <c r="E1508" s="1" t="s">
        <v>3989</v>
      </c>
      <c r="G1508" t="str">
        <f>IFERROR(VLOOKUP(A1508,Update!$C$2:$D$1569,2,FALSE),"")</f>
        <v>미적응 토양</v>
      </c>
    </row>
    <row r="1509" spans="1:7" x14ac:dyDescent="0.45">
      <c r="A1509" s="1" t="str">
        <f t="shared" si="30"/>
        <v>Keyed+Caveworld_Flora_Unleashed.TooFarFromRock</v>
      </c>
      <c r="B1509" s="1" t="s">
        <v>3928</v>
      </c>
      <c r="C1509" s="1" t="s">
        <v>5138</v>
      </c>
      <c r="D1509" s="1" t="s">
        <v>3958</v>
      </c>
      <c r="E1509" s="1" t="s">
        <v>3990</v>
      </c>
      <c r="G1509" t="str">
        <f>IFERROR(VLOOKUP(A1509,Update!$C$2:$D$1569,2,FALSE),"")</f>
        <v>바위에서 너무 멀리 떨어져 있음</v>
      </c>
    </row>
    <row r="1510" spans="1:7" x14ac:dyDescent="0.45">
      <c r="A1510" s="1" t="str">
        <f t="shared" si="30"/>
        <v>Keyed+Caveworld_Flora_Unleashed.MyceliumRootRemoved</v>
      </c>
      <c r="B1510" s="1" t="s">
        <v>3928</v>
      </c>
      <c r="C1510" s="1" t="s">
        <v>3960</v>
      </c>
      <c r="D1510" s="1" t="s">
        <v>3961</v>
      </c>
      <c r="E1510" s="1" t="s">
        <v>3991</v>
      </c>
      <c r="G1510" t="str">
        <f>IFERROR(VLOOKUP(A1510,Update!$C$2:$D$1569,2,FALSE),"")</f>
        <v>균사체 제거됨</v>
      </c>
    </row>
    <row r="1511" spans="1:7" x14ac:dyDescent="0.45">
      <c r="A1511" s="1" t="str">
        <f t="shared" si="30"/>
        <v>Keyed+Caveworld_Flora_Unleashed.Cryostasis</v>
      </c>
      <c r="B1511" s="1" t="s">
        <v>3928</v>
      </c>
      <c r="C1511" s="1" t="s">
        <v>3963</v>
      </c>
      <c r="D1511" s="1" t="s">
        <v>3964</v>
      </c>
      <c r="E1511" s="1" t="s">
        <v>3983</v>
      </c>
      <c r="G1511" t="str">
        <f>IFERROR(VLOOKUP(A1511,Update!$C$2:$D$1569,2,FALSE),"")</f>
        <v>냉동 상태</v>
      </c>
    </row>
    <row r="1512" spans="1:7" x14ac:dyDescent="0.45">
      <c r="A1512" s="1" t="str">
        <f t="shared" si="30"/>
        <v>Keyed+BMT_NoMushroomMust</v>
      </c>
      <c r="B1512" s="1" t="s">
        <v>3928</v>
      </c>
      <c r="C1512" s="1" t="s">
        <v>3966</v>
      </c>
      <c r="D1512" s="1" t="s">
        <v>3967</v>
      </c>
      <c r="E1512" s="1" t="s">
        <v>3992</v>
      </c>
      <c r="G1512" t="str">
        <f>IFERROR(VLOOKUP(A1512,Update!$C$2:$D$1569,2,FALSE),"")</f>
        <v>버섯액 없음</v>
      </c>
    </row>
    <row r="1513" spans="1:7" x14ac:dyDescent="0.45">
      <c r="A1513" s="1" t="str">
        <f t="shared" si="30"/>
        <v>Keyed+BMT_ContainsMushroomMust</v>
      </c>
      <c r="B1513" s="1" t="s">
        <v>3928</v>
      </c>
      <c r="C1513" s="1" t="s">
        <v>3969</v>
      </c>
      <c r="D1513" s="1" t="s">
        <v>3970</v>
      </c>
      <c r="E1513" s="1" t="s">
        <v>3993</v>
      </c>
      <c r="G1513" t="str">
        <f>IFERROR(VLOOKUP(A1513,Update!$C$2:$D$1569,2,FALSE),"")</f>
        <v>{0} / {1} 버섯액이 들어 있습니다.</v>
      </c>
    </row>
    <row r="1514" spans="1:7" x14ac:dyDescent="0.45">
      <c r="A1514" s="1" t="str">
        <f t="shared" si="30"/>
        <v>Keyed+BMT_ContainsMushroomWine</v>
      </c>
      <c r="B1514" s="1" t="s">
        <v>3928</v>
      </c>
      <c r="C1514" s="1" t="s">
        <v>3972</v>
      </c>
      <c r="D1514" s="1" t="s">
        <v>3973</v>
      </c>
      <c r="E1514" s="1" t="s">
        <v>3994</v>
      </c>
      <c r="G1514" t="str">
        <f>IFERROR(VLOOKUP(A1514,Update!$C$2:$D$1569,2,FALSE),"")</f>
        <v>{0} / {1} 버섯 와인이 들어 있습니다.</v>
      </c>
    </row>
    <row r="1515" spans="1:7" x14ac:dyDescent="0.45">
      <c r="A1515" s="1" t="str">
        <f t="shared" si="30"/>
        <v>Keyed+BMT_LetterLabelThrumbungusPasses</v>
      </c>
      <c r="B1515" s="1" t="s">
        <v>3928</v>
      </c>
      <c r="C1515" s="1" t="s">
        <v>3975</v>
      </c>
      <c r="D1515" s="1" t="s">
        <v>3976</v>
      </c>
      <c r="E1515" s="1" t="s">
        <v>3995</v>
      </c>
      <c r="G1515" t="str">
        <f>IFERROR(VLOOKUP(A1515,Update!$C$2:$D$1569,2,FALSE),"")</f>
        <v>희귀한 트럼벙거스</v>
      </c>
    </row>
    <row r="1516" spans="1:7" x14ac:dyDescent="0.45">
      <c r="A1516" s="1" t="str">
        <f t="shared" si="30"/>
        <v>Keyed+BMT_LetterThrumbungusPasses</v>
      </c>
      <c r="B1516" s="1" t="s">
        <v>3928</v>
      </c>
      <c r="C1516" s="1" t="s">
        <v>3978</v>
      </c>
      <c r="D1516" s="1" t="s">
        <v>3979</v>
      </c>
      <c r="E1516" s="1" t="s">
        <v>3996</v>
      </c>
      <c r="G1516" t="str">
        <f>IFERROR(VLOOKUP(A1516,Update!$C$2:$D$1569,2,FALSE),"")</f>
        <v>트럼벙거스 무리가 이 지역을 돌아다니고 있습니다.\n\n이 희귀한 생명체는 본성상 평화롭지만 맞서면 매우 위험합니다.</v>
      </c>
    </row>
    <row r="1517" spans="1:7" x14ac:dyDescent="0.45">
      <c r="A1517" s="1" t="str">
        <f t="shared" si="30"/>
        <v>Keyed+BMT_XyrionTailGrowth</v>
      </c>
      <c r="B1517" s="1" t="s">
        <v>3928</v>
      </c>
      <c r="C1517" t="s">
        <v>5139</v>
      </c>
      <c r="E1517" t="s">
        <v>3998</v>
      </c>
      <c r="G1517" t="str">
        <f>IFERROR(VLOOKUP(A1517,Update!$C$2:$D$1569,2,FALSE),"")</f>
        <v>꼬리 재성장</v>
      </c>
    </row>
    <row r="1518" spans="1:7" x14ac:dyDescent="0.45">
      <c r="A1518" s="1" t="str">
        <f t="shared" si="30"/>
        <v>Keyed+BMT_MetalloSnailShellGrowth</v>
      </c>
      <c r="B1518" s="1" t="s">
        <v>3928</v>
      </c>
      <c r="C1518" t="s">
        <v>5140</v>
      </c>
      <c r="E1518" t="s">
        <v>4000</v>
      </c>
      <c r="G1518" t="str">
        <f>IFERROR(VLOOKUP(A1518,Update!$C$2:$D$1569,2,FALSE),"")</f>
        <v>금속 껍질 재성장</v>
      </c>
    </row>
    <row r="1519" spans="1:7" x14ac:dyDescent="0.45">
      <c r="A1519" s="1" t="str">
        <f t="shared" si="30"/>
        <v>Keyed+BMT_BoomSporeGrowth</v>
      </c>
      <c r="B1519" s="1" t="s">
        <v>3928</v>
      </c>
      <c r="C1519" t="s">
        <v>5141</v>
      </c>
      <c r="E1519" t="s">
        <v>4002</v>
      </c>
      <c r="G1519" t="str">
        <f>IFERROR(VLOOKUP(A1519,Update!$C$2:$D$1569,2,FALSE),"")</f>
        <v>폭탄 포자 생성</v>
      </c>
    </row>
    <row r="1520" spans="1:7" x14ac:dyDescent="0.45">
      <c r="A1520" s="1" t="str">
        <f t="shared" si="30"/>
        <v>Keyed+GeologicalLandforms.Landform.BMT_FungalForest</v>
      </c>
      <c r="B1520" s="1" t="s">
        <v>3928</v>
      </c>
      <c r="C1520" t="s">
        <v>5142</v>
      </c>
      <c r="E1520" t="s">
        <v>4004</v>
      </c>
      <c r="G1520" t="str">
        <f>IFERROR(VLOOKUP(A1520,Update!$C$2:$D$1569,2,FALSE),"")</f>
        <v>곰팡이 숲</v>
      </c>
    </row>
    <row r="1521" spans="1:7" x14ac:dyDescent="0.45">
      <c r="A1521" s="1" t="str">
        <f>_xlfn.TEXTJOIN("+",,B1521,C1521)</f>
        <v>Keyed+GeologicalLandforms.Landform.BMT_CrystalCaverns</v>
      </c>
      <c r="B1521" s="1" t="s">
        <v>3928</v>
      </c>
      <c r="C1521" t="s">
        <v>5143</v>
      </c>
      <c r="E1521" t="s">
        <v>4006</v>
      </c>
      <c r="G1521" t="str">
        <f>IFERROR(VLOOKUP(A1521,Update!$C$2:$D$1569,2,FALSE),"")</f>
        <v>크리스탈 동굴</v>
      </c>
    </row>
    <row r="1522" spans="1:7" x14ac:dyDescent="0.45">
      <c r="A1522" s="1" t="str">
        <f t="shared" si="30"/>
        <v>Keyed+GeologicalLandforms.Landform.BMT_EarthenDepths</v>
      </c>
      <c r="B1522" s="1" t="s">
        <v>3928</v>
      </c>
      <c r="C1522" t="s">
        <v>5144</v>
      </c>
      <c r="E1522" t="s">
        <v>4008</v>
      </c>
      <c r="G1522" t="str">
        <f>IFERROR(VLOOKUP(A1522,Update!$C$2:$D$1569,2,FALSE),"")</f>
        <v>심층 지하</v>
      </c>
    </row>
    <row r="1523" spans="1:7" x14ac:dyDescent="0.45">
      <c r="A1523" s="1" t="str">
        <f t="shared" si="30"/>
        <v>Keyed+GeologicalLandforms.Landform.BMT_Mineshaft</v>
      </c>
      <c r="B1523" s="1" t="s">
        <v>3928</v>
      </c>
      <c r="C1523" t="s">
        <v>5145</v>
      </c>
      <c r="E1523" t="s">
        <v>4010</v>
      </c>
      <c r="G1523" t="str">
        <f>IFERROR(VLOOKUP(A1523,Update!$C$2:$D$1569,2,FALSE),"")</f>
        <v>갱도</v>
      </c>
    </row>
    <row r="1524" spans="1:7" x14ac:dyDescent="0.45">
      <c r="A1524" s="1" t="str">
        <f t="shared" si="30"/>
        <v>Keyed+GeologicalLandforms.Landform.BMT_Aquifer</v>
      </c>
      <c r="B1524" s="1" t="s">
        <v>3928</v>
      </c>
      <c r="C1524" t="s">
        <v>5146</v>
      </c>
      <c r="E1524" t="s">
        <v>4012</v>
      </c>
      <c r="G1524" t="str">
        <f>IFERROR(VLOOKUP(A1524,Update!$C$2:$D$1569,2,FALSE),"")</f>
        <v>대수층</v>
      </c>
    </row>
    <row r="1525" spans="1:7" x14ac:dyDescent="0.45">
      <c r="A1525" s="1" t="str">
        <f t="shared" si="30"/>
        <v>Keyed+MustBeOnLava</v>
      </c>
      <c r="B1525" s="1" t="s">
        <v>3928</v>
      </c>
      <c r="C1525" t="s">
        <v>5147</v>
      </c>
      <c r="E1525" t="s">
        <v>4014</v>
      </c>
      <c r="G1525" t="str">
        <f>IFERROR(VLOOKUP(A1525,Update!$C$2:$D$1569,2,FALSE),"")</f>
        <v>용암이나 마그마 위에 지어야 합니다.</v>
      </c>
    </row>
    <row r="1526" spans="1:7" x14ac:dyDescent="0.45">
      <c r="A1526" s="1" t="str">
        <f>_xlfn.TEXTJOIN("+",,B1526,C1526)</f>
        <v>Keyed+LavaGeneratoor_lavaUsedTwice</v>
      </c>
      <c r="B1526" s="1" t="s">
        <v>3928</v>
      </c>
      <c r="C1526" t="s">
        <v>5148</v>
      </c>
      <c r="E1526" t="s">
        <v>4016</v>
      </c>
      <c r="G1526" t="str">
        <f>IFERROR(VLOOKUP(A1526,Update!$C$2:$D$1569,2,FALSE),"")</f>
        <v>흐름이 감소: 다른 용암 생성기로 인한 난류</v>
      </c>
    </row>
    <row r="1527" spans="1:7" x14ac:dyDescent="0.45">
      <c r="A1527" s="1" t="str">
        <f t="shared" si="30"/>
        <v>Keyed+BMT_FungalPowerGenerator_MustNotBePlacedCloseToAnother</v>
      </c>
      <c r="B1527" s="1" t="s">
        <v>3928</v>
      </c>
      <c r="C1527" t="s">
        <v>5149</v>
      </c>
      <c r="E1527" t="s">
        <v>4018</v>
      </c>
      <c r="G1527" t="str">
        <f>IFERROR(VLOOKUP(A1527,Update!$C$2:$D$1569,2,FALSE),"")</f>
        <v>다른 {1_label}에서 {0}보다 큰 거리에 배치해야 합니다.</v>
      </c>
    </row>
    <row r="1528" spans="1:7" x14ac:dyDescent="0.45">
      <c r="A1528" s="1" t="str">
        <f t="shared" si="30"/>
        <v>Keyed+BMT_FungalPowerGenerator_MakeGrowingZoneDesc</v>
      </c>
      <c r="B1528" s="1" t="s">
        <v>3928</v>
      </c>
      <c r="C1528" t="s">
        <v>5150</v>
      </c>
      <c r="E1528" t="s">
        <v>4020</v>
      </c>
      <c r="G1528" t="str">
        <f>IFERROR(VLOOKUP(A1528,Update!$C$2:$D$1569,2,FALSE),"")</f>
        <v>하나 이상의 발전 곰팡이 주변에 발전 곰팡이의 전력 수집 반경과 정확히 일치하는 성장 구역을 생성합니다.</v>
      </c>
    </row>
    <row r="1529" spans="1:7" x14ac:dyDescent="0.45">
      <c r="A1529" s="1" t="str">
        <f t="shared" si="30"/>
        <v>Keyed+BiomesCaverns_CoolEnclosedThickRoofAreasLabel</v>
      </c>
      <c r="B1529" s="1" t="s">
        <v>3928</v>
      </c>
      <c r="C1529" t="s">
        <v>5151</v>
      </c>
      <c r="E1529" t="s">
        <v>4022</v>
      </c>
      <c r="G1529" t="str">
        <f>IFERROR(VLOOKUP(A1529,Update!$C$2:$D$1569,2,FALSE),"")</f>
        <v>밀폐된 두꺼운 지붕 공간 냉각</v>
      </c>
    </row>
    <row r="1530" spans="1:7" x14ac:dyDescent="0.45">
      <c r="A1530" s="1" t="str">
        <f t="shared" si="30"/>
        <v>Keyed+BiomesCaverns_CoolEnclosedThickRoofAreasHover</v>
      </c>
      <c r="B1530" s="1" t="s">
        <v>3928</v>
      </c>
      <c r="C1530" t="s">
        <v>5152</v>
      </c>
      <c r="E1530" t="s">
        <v>4024</v>
      </c>
      <c r="G1530" t="str">
        <f>IFERROR(VLOOKUP(A1530,Update!$C$2:$D$1569,2,FALSE),"")</f>
        <v>기본적으로 게임은 두꺼운 산 지붕 아래 밀폐된 공간을 냉각합니다. 이 설정을 비활성화하면 이 기능을 무시할 수 있습니다. 이 설정은 모든 맵에 적용되며, 땅속 깊은 생물 군계를 더욱 어렵게 만듭니다.</v>
      </c>
    </row>
    <row r="1531" spans="1:7" x14ac:dyDescent="0.45">
      <c r="A1531" s="1" t="str">
        <f t="shared" si="30"/>
        <v>Keyed+BiomesCaverns_PowerGenFungusMultiplierLabel</v>
      </c>
      <c r="B1531" s="1" t="s">
        <v>3928</v>
      </c>
      <c r="C1531" t="s">
        <v>5153</v>
      </c>
      <c r="E1531" t="s">
        <v>5203</v>
      </c>
      <c r="G1531" t="str">
        <f>IFERROR(VLOOKUP(A1531,Update!$C$2:$D$1569,2,FALSE),"")</f>
        <v>발전 곰팡이 출력 배율</v>
      </c>
    </row>
    <row r="1532" spans="1:7" x14ac:dyDescent="0.45">
      <c r="A1532" s="1" t="str">
        <f t="shared" si="30"/>
        <v>Keyed+BiomesCaverns_PowerGenFungusMultiplierHover</v>
      </c>
      <c r="B1532" s="1" t="s">
        <v>3928</v>
      </c>
      <c r="C1532" t="s">
        <v>5154</v>
      </c>
      <c r="E1532" t="s">
        <v>4028</v>
      </c>
      <c r="G1532" t="str">
        <f>IFERROR(VLOOKUP(A1532,Update!$C$2:$D$1569,2,FALSE),"")</f>
        <v>발전 곰팡이가 생산한 총 와트에 이 %를 곱합니다.</v>
      </c>
    </row>
    <row r="1533" spans="1:7" x14ac:dyDescent="0.45">
      <c r="A1533" s="1" t="str">
        <f t="shared" si="30"/>
        <v>Keyed+BiomesCaverns_ResetSettingsLabel</v>
      </c>
      <c r="B1533" s="1" t="s">
        <v>3928</v>
      </c>
      <c r="C1533" t="s">
        <v>5155</v>
      </c>
      <c r="E1533" t="s">
        <v>4030</v>
      </c>
      <c r="G1533" t="str">
        <f>IFERROR(VLOOKUP(A1533,Update!$C$2:$D$1569,2,FALSE),"")</f>
        <v>초기화</v>
      </c>
    </row>
    <row r="1534" spans="1:7" x14ac:dyDescent="0.45">
      <c r="A1534" s="1" t="str">
        <f t="shared" si="30"/>
        <v>Keyed+BiomesCaverns_ResetSettingsHover</v>
      </c>
      <c r="B1534" s="1" t="s">
        <v>3928</v>
      </c>
      <c r="C1534" t="s">
        <v>5156</v>
      </c>
      <c r="E1534" t="s">
        <v>4032</v>
      </c>
      <c r="G1534" t="str">
        <f>IFERROR(VLOOKUP(A1534,Update!$C$2:$D$1569,2,FALSE),"")</f>
        <v>모드의 모든 옵션을 기본값으로 초기화합니다.</v>
      </c>
    </row>
    <row r="1535" spans="1:7" x14ac:dyDescent="0.45">
      <c r="A1535" s="1" t="str">
        <f t="shared" si="30"/>
        <v>GameConditionDef+BMT_GameCondition_PhosphoricLights.label</v>
      </c>
      <c r="B1535" t="s">
        <v>3569</v>
      </c>
      <c r="C1535" t="s">
        <v>5158</v>
      </c>
      <c r="E1535" t="s">
        <v>5114</v>
      </c>
      <c r="G1535" t="str">
        <f>IFERROR(VLOOKUP(A1535,Update!$C$2:$D$1569,2,FALSE),"")</f>
        <v>인광</v>
      </c>
    </row>
    <row r="1536" spans="1:7" x14ac:dyDescent="0.45">
      <c r="A1536" s="1" t="str">
        <f t="shared" si="30"/>
        <v>GameConditionDef+BMT_GameCondition_PhosphoricLights.description</v>
      </c>
      <c r="B1536" t="s">
        <v>3569</v>
      </c>
      <c r="C1536" t="s">
        <v>5159</v>
      </c>
      <c r="E1536" t="s">
        <v>5115</v>
      </c>
      <c r="G1536" t="str">
        <f>IFERROR(VLOOKUP(A1536,Update!$C$2:$D$1569,2,FALSE),"")</f>
        <v>동굴 안을 가득 채운 은은한 인광의 빛이 보는 이들을 매혹시키고 영혼을 고양시킵니다.</v>
      </c>
    </row>
    <row r="1537" spans="1:7" x14ac:dyDescent="0.45">
      <c r="A1537" s="1" t="str">
        <f t="shared" si="30"/>
        <v>GameConditionDef+BMT_GameCondition_PhosphoricLights.endMessage</v>
      </c>
      <c r="B1537" t="s">
        <v>3569</v>
      </c>
      <c r="C1537" t="s">
        <v>5160</v>
      </c>
      <c r="E1537" t="s">
        <v>5116</v>
      </c>
      <c r="G1537" t="str">
        <f>IFERROR(VLOOKUP(A1537,Update!$C$2:$D$1569,2,FALSE),"")</f>
        <v>인광이 꺼지고 있습니다.</v>
      </c>
    </row>
    <row r="1538" spans="1:7" x14ac:dyDescent="0.45">
      <c r="A1538" s="1" t="str">
        <f t="shared" si="30"/>
        <v>GameConditionDef+BMT_GameCondition_PhosphoricLights.letterText</v>
      </c>
      <c r="B1538" t="s">
        <v>3569</v>
      </c>
      <c r="C1538" t="s">
        <v>5161</v>
      </c>
      <c r="E1538" t="s">
        <v>5115</v>
      </c>
      <c r="G1538" t="str">
        <f>IFERROR(VLOOKUP(A1538,Update!$C$2:$D$1569,2,FALSE),"")</f>
        <v>동굴 안을 가득 채운 은은한 인광의 빛이 보는 이들을 매혹시키고 영혼을 고양시킵니다.</v>
      </c>
    </row>
    <row r="1539" spans="1:7" x14ac:dyDescent="0.45">
      <c r="A1539" s="1" t="str">
        <f t="shared" si="30"/>
        <v>IncidentDef+BMT_Incident_PhosphoricLights.label</v>
      </c>
      <c r="B1539" t="s">
        <v>3515</v>
      </c>
      <c r="C1539" t="s">
        <v>5162</v>
      </c>
      <c r="E1539" t="s">
        <v>5114</v>
      </c>
      <c r="G1539" t="str">
        <f>IFERROR(VLOOKUP(A1539,Update!$C$2:$D$1569,2,FALSE),"")</f>
        <v>인광</v>
      </c>
    </row>
    <row r="1540" spans="1:7" x14ac:dyDescent="0.45">
      <c r="A1540" s="1" t="str">
        <f t="shared" si="30"/>
        <v>IncidentDef+BMT_Incident_PhosphoricLights.letterLabel</v>
      </c>
      <c r="B1540" t="s">
        <v>3515</v>
      </c>
      <c r="C1540" t="s">
        <v>5163</v>
      </c>
      <c r="E1540" t="s">
        <v>5114</v>
      </c>
      <c r="G1540" t="str">
        <f>IFERROR(VLOOKUP(A1540,Update!$C$2:$D$1569,2,FALSE),"")</f>
        <v>인광</v>
      </c>
    </row>
    <row r="1541" spans="1:7" x14ac:dyDescent="0.45">
      <c r="A1541" s="1" t="str">
        <f t="shared" si="30"/>
        <v>MemeDef+BMT_CavernDweller.label</v>
      </c>
      <c r="B1541" t="s">
        <v>5164</v>
      </c>
      <c r="C1541" t="s">
        <v>5165</v>
      </c>
      <c r="E1541" t="s">
        <v>5117</v>
      </c>
      <c r="G1541" t="str">
        <f>IFERROR(VLOOKUP(A1541,Update!$C$2:$D$1569,2,FALSE),"")</f>
        <v>동굴 주민</v>
      </c>
    </row>
    <row r="1542" spans="1:7" x14ac:dyDescent="0.45">
      <c r="A1542" s="1" t="str">
        <f t="shared" si="30"/>
        <v>MemeDef+BMT_CavernDweller.description</v>
      </c>
      <c r="B1542" t="s">
        <v>5164</v>
      </c>
      <c r="C1542" t="s">
        <v>5166</v>
      </c>
      <c r="E1542" t="s">
        <v>5118</v>
      </c>
      <c r="G1542" t="str">
        <f>IFERROR(VLOOKUP(A1542,Update!$C$2:$D$1569,2,FALSE),"")</f>
        <v>우리의 먼 조상들은 동굴에서 살았고, 우리는 이 전통을 이어갈 것입니다.</v>
      </c>
    </row>
    <row r="1543" spans="1:7" x14ac:dyDescent="0.45">
      <c r="A1543" s="1" t="str">
        <f t="shared" si="30"/>
        <v>RecipeDef+BMT_Make_IceBlock.jobString</v>
      </c>
      <c r="B1543" t="s">
        <v>7</v>
      </c>
      <c r="C1543" t="s">
        <v>5167</v>
      </c>
      <c r="E1543" t="s">
        <v>4340</v>
      </c>
      <c r="G1543" t="str">
        <f>IFERROR(VLOOKUP(A1543,Update!$C$2:$D$1569,2,FALSE),"")</f>
        <v>덩어리를 벽돌로 자르십시오.</v>
      </c>
    </row>
    <row r="1544" spans="1:7" x14ac:dyDescent="0.45">
      <c r="A1544" s="1" t="str">
        <f t="shared" si="30"/>
        <v>RecipeDef+BMT_Make_Sand.jobString</v>
      </c>
      <c r="B1544" t="s">
        <v>7</v>
      </c>
      <c r="C1544" t="s">
        <v>5168</v>
      </c>
      <c r="E1544" t="s">
        <v>4340</v>
      </c>
      <c r="G1544" t="str">
        <f>IFERROR(VLOOKUP(A1544,Update!$C$2:$D$1569,2,FALSE),"")</f>
        <v>덩어리를 벽돌로 자르십시오.</v>
      </c>
    </row>
    <row r="1545" spans="1:7" x14ac:dyDescent="0.45">
      <c r="A1545" s="1" t="str">
        <f t="shared" si="30"/>
        <v>StuffCategoryDef+BMT_ChitinStuff.noun</v>
      </c>
      <c r="B1545" t="s">
        <v>5169</v>
      </c>
      <c r="C1545" t="s">
        <v>5170</v>
      </c>
      <c r="E1545" t="s">
        <v>4387</v>
      </c>
      <c r="G1545" t="str">
        <f>IFERROR(VLOOKUP(A1545,Update!$C$2:$D$1569,2,FALSE),"")</f>
        <v>키틴</v>
      </c>
    </row>
    <row r="1546" spans="1:7" x14ac:dyDescent="0.45">
      <c r="A1546" s="1" t="str">
        <f t="shared" si="30"/>
        <v>TaleDef+BMT_PhosphoricLights_Tale.label</v>
      </c>
      <c r="B1546" t="s">
        <v>5171</v>
      </c>
      <c r="C1546" t="s">
        <v>5172</v>
      </c>
      <c r="E1546" t="s">
        <v>5114</v>
      </c>
      <c r="G1546" t="str">
        <f>IFERROR(VLOOKUP(A1546,Update!$C$2:$D$1569,2,FALSE),"")</f>
        <v>인광</v>
      </c>
    </row>
    <row r="1547" spans="1:7" x14ac:dyDescent="0.45">
      <c r="A1547" s="1" t="str">
        <f t="shared" si="30"/>
        <v>TaleDef+BMT_PhosphoricLights_Tale.rulePack.rulesStrings.0</v>
      </c>
      <c r="B1547" t="s">
        <v>5171</v>
      </c>
      <c r="C1547" t="s">
        <v>5173</v>
      </c>
      <c r="E1547" t="s">
        <v>5119</v>
      </c>
      <c r="G1547" t="str">
        <f>IFERROR(VLOOKUP(A1547,Update!$C$2:$D$1569,2,FALSE),"")</f>
        <v>tale_noun-&gt;인광이 [PAWN_nameDef]의 [Community] 동굴을 비춘 시간입니다.</v>
      </c>
    </row>
    <row r="1548" spans="1:7" x14ac:dyDescent="0.45">
      <c r="A1548" s="1" t="str">
        <f t="shared" si="30"/>
        <v>TaleDef+BMT_PhosphoricLights_Tale.rulePack.rulesStrings.1</v>
      </c>
      <c r="B1548" t="s">
        <v>5171</v>
      </c>
      <c r="C1548" t="s">
        <v>5174</v>
      </c>
      <c r="E1548" t="s">
        <v>5120</v>
      </c>
      <c r="G1548" t="str">
        <f>IFERROR(VLOOKUP(A1548,Update!$C$2:$D$1569,2,FALSE),"")</f>
        <v>tale_noun-&gt;[PAWN_nameDef]의 [Community] 내에서 섬뜩한 인광이 춤을 추는 것을 보았습니다.</v>
      </c>
    </row>
    <row r="1549" spans="1:7" x14ac:dyDescent="0.45">
      <c r="A1549" s="1" t="str">
        <f t="shared" si="30"/>
        <v>TaleDef+BMT_PhosphoricLights_Tale.rulePack.rulesStrings.2</v>
      </c>
      <c r="B1549" t="s">
        <v>5171</v>
      </c>
      <c r="C1549" t="s">
        <v>5175</v>
      </c>
      <c r="E1549" t="s">
        <v>5121</v>
      </c>
      <c r="G1549" t="str">
        <f>IFERROR(VLOOKUP(A1549,Update!$C$2:$D$1569,2,FALSE),"")</f>
        <v>tale_noun-&gt;[PAWN_nameDef]의 [Community]가 이세계적인 인광의 빛으로 물들었습니다.</v>
      </c>
    </row>
    <row r="1550" spans="1:7" x14ac:dyDescent="0.45">
      <c r="A1550" s="1" t="str">
        <f t="shared" ref="A1550:A1573" si="31">_xlfn.TEXTJOIN("+",,B1550,C1550)</f>
        <v>TaleDef+BMT_PhosphoricLights_Tale.rulePack.rulesStrings.3</v>
      </c>
      <c r="B1550" t="s">
        <v>5171</v>
      </c>
      <c r="C1550" t="s">
        <v>5176</v>
      </c>
      <c r="E1550" t="s">
        <v>5122</v>
      </c>
      <c r="G1550" t="str">
        <f>IFERROR(VLOOKUP(A1550,Update!$C$2:$D$1569,2,FALSE),"")</f>
        <v>image-&gt;미묘한 [Color][circumstance_phrase] 가득합니다.</v>
      </c>
    </row>
    <row r="1551" spans="1:7" x14ac:dyDescent="0.45">
      <c r="A1551" s="1" t="str">
        <f t="shared" si="31"/>
        <v>TaleDef+BMT_PhosphoricLights_Tale.rulePack.rulesStrings.4</v>
      </c>
      <c r="B1551" t="s">
        <v>5171</v>
      </c>
      <c r="C1551" t="s">
        <v>5177</v>
      </c>
      <c r="E1551" t="s">
        <v>5123</v>
      </c>
      <c r="G1551" t="str">
        <f>IFERROR(VLOOKUP(A1551,Update!$C$2:$D$1569,2,FALSE),"")</f>
        <v>image-&gt;[Color] 조명 [circumstance_phrase] 강조되는 매혹적인 디스플레이</v>
      </c>
    </row>
    <row r="1552" spans="1:7" x14ac:dyDescent="0.45">
      <c r="A1552" s="1" t="str">
        <f t="shared" si="31"/>
        <v>TaleDef+BMT_PhosphoricLights_Tale.rulePack.rulesStrings.5</v>
      </c>
      <c r="B1552" t="s">
        <v>5171</v>
      </c>
      <c r="C1552" t="s">
        <v>5178</v>
      </c>
      <c r="E1552" t="s">
        <v>5124</v>
      </c>
      <c r="G1552" t="str">
        <f>IFERROR(VLOOKUP(A1552,Update!$C$2:$D$1569,2,FALSE),"")</f>
        <v>image-&gt;빛나는 [Color] 반짝임의 연결[circumstance_phrase] 있습니다.</v>
      </c>
    </row>
    <row r="1553" spans="1:7" x14ac:dyDescent="0.45">
      <c r="A1553" s="1" t="str">
        <f t="shared" si="31"/>
        <v>TaleDef+BMT_PhosphoricLights_Tale.rulePack.rulesStrings.6</v>
      </c>
      <c r="B1553" t="s">
        <v>5171</v>
      </c>
      <c r="C1553" t="s">
        <v>5179</v>
      </c>
      <c r="E1553" t="s">
        <v>5125</v>
      </c>
      <c r="G1553" t="str">
        <f>IFERROR(VLOOKUP(A1553,Update!$C$2:$D$1569,2,FALSE),"")</f>
        <v>image-&gt;[Color] 하이라이트가 [circumstance_phrase] 있는 복잡한 [Color] 패턴</v>
      </c>
    </row>
    <row r="1554" spans="1:7" x14ac:dyDescent="0.45">
      <c r="A1554" s="1" t="str">
        <f t="shared" si="31"/>
        <v>TaleDef+BMT_PhosphoricLights_Tale.rulePack.rulesStrings.7</v>
      </c>
      <c r="B1554" t="s">
        <v>5171</v>
      </c>
      <c r="C1554" t="s">
        <v>5180</v>
      </c>
      <c r="E1554" t="s">
        <v>5126</v>
      </c>
      <c r="G1554" t="str">
        <f>IFERROR(VLOOKUP(A1554,Update!$C$2:$D$1569,2,FALSE),"")</f>
        <v>image-&gt;[Color]의 우아하게 소용돌이치는 조명[circumstance_group] 있습니다.</v>
      </c>
    </row>
    <row r="1555" spans="1:7" x14ac:dyDescent="0.45">
      <c r="A1555" s="1" t="str">
        <f t="shared" si="31"/>
        <v>TaleDef+BMT_PhosphoricLights_Tale.rulePack.rulesStrings.8</v>
      </c>
      <c r="B1555" t="s">
        <v>5171</v>
      </c>
      <c r="C1555" t="s">
        <v>5181</v>
      </c>
      <c r="E1555" t="s">
        <v>5127</v>
      </c>
      <c r="G1555" t="str">
        <f>IFERROR(VLOOKUP(A1555,Update!$C$2:$D$1569,2,FALSE),"")</f>
        <v>circumstance_phrase-&gt;의 매혹적인 광채가 동굴 바닥에</v>
      </c>
    </row>
    <row r="1556" spans="1:7" x14ac:dyDescent="0.45">
      <c r="A1556" s="1" t="str">
        <f t="shared" si="31"/>
        <v>TaleDef+BMT_PhosphoricLights_Tale.rulePack.rulesStrings.9</v>
      </c>
      <c r="B1556" t="s">
        <v>5171</v>
      </c>
      <c r="C1556" t="s">
        <v>5182</v>
      </c>
      <c r="E1556" t="s">
        <v>5128</v>
      </c>
      <c r="G1556" t="str">
        <f>IFERROR(VLOOKUP(A1556,Update!$C$2:$D$1569,2,FALSE),"")</f>
        <v>circumstance_phrase-&gt;아래 [Terrain Feature]의 아름다움이</v>
      </c>
    </row>
    <row r="1557" spans="1:7" x14ac:dyDescent="0.45">
      <c r="A1557" s="1" t="str">
        <f t="shared" si="31"/>
        <v>TaleDef+BMT_PhosphoricLights_Tale.rulePack.rulesStrings.10</v>
      </c>
      <c r="B1557" t="s">
        <v>5171</v>
      </c>
      <c r="C1557" t="s">
        <v>5183</v>
      </c>
      <c r="E1557" t="s">
        <v>5129</v>
      </c>
      <c r="G1557" t="str">
        <f>IFERROR(VLOOKUP(A1557,Update!$C$2:$D$1569,2,FALSE),"")</f>
        <v>circumstance_phrase-&gt;이 동굴 전체에 신비롭게 떠다니고</v>
      </c>
    </row>
    <row r="1558" spans="1:7" x14ac:dyDescent="0.45">
      <c r="A1558" s="1" t="str">
        <f t="shared" si="31"/>
        <v>TaleDef+BMT_PhosphoricLights_Tale.rulePack.rulesStrings.11</v>
      </c>
      <c r="B1558" t="s">
        <v>5171</v>
      </c>
      <c r="C1558" t="s">
        <v>5184</v>
      </c>
      <c r="E1558" t="s">
        <v>5130</v>
      </c>
      <c r="G1558" t="str">
        <f>IFERROR(VLOOKUP(A1558,Update!$C$2:$D$1569,2,FALSE),"")</f>
        <v>circumstance_phrase-&gt;[TerrainFeature]과 [TerrainFeature]의 매혹적인 대형을 둘러싸고</v>
      </c>
    </row>
    <row r="1559" spans="1:7" x14ac:dyDescent="0.45">
      <c r="A1559" s="1" t="str">
        <f t="shared" si="31"/>
        <v>TaleDef+BMT_PhosphoricLights_Tale.rulePack.rulesStrings.12</v>
      </c>
      <c r="B1559" t="s">
        <v>5171</v>
      </c>
      <c r="C1559" t="s">
        <v>5185</v>
      </c>
      <c r="E1559" t="s">
        <v>5131</v>
      </c>
      <c r="G1559" t="str">
        <f>IFERROR(VLOOKUP(A1559,Update!$C$2:$D$1569,2,FALSE),"")</f>
        <v>desc_sentence-&gt;아래에서 [PAWN_nameDef](은)는 생각에 잠긴 채 넋을 잃고 있습니다.</v>
      </c>
    </row>
    <row r="1560" spans="1:7" x14ac:dyDescent="0.45">
      <c r="A1560" s="1" t="str">
        <f t="shared" si="31"/>
        <v>TaleDef+BMT_PhosphoricLights_Tale.rulePack.rulesStrings.13</v>
      </c>
      <c r="B1560" t="s">
        <v>5171</v>
      </c>
      <c r="C1560" t="s">
        <v>5186</v>
      </c>
      <c r="E1560" t="s">
        <v>5132</v>
      </c>
      <c r="G1560" t="str">
        <f>IFERROR(VLOOKUP(A1560,Update!$C$2:$D$1569,2,FALSE),"")</f>
        <v>desc_sentence-&gt;[PAWN_nameDef](이)가 빛나는 [TerrainFeature] 근처에 서서 경외감을 표합니다.</v>
      </c>
    </row>
    <row r="1561" spans="1:7" x14ac:dyDescent="0.45">
      <c r="A1561" s="1" t="str">
        <f t="shared" si="31"/>
        <v>TaleDef+BMT_PhosphoricLights_Tale.rulePack.rulesStrings.14</v>
      </c>
      <c r="B1561" t="s">
        <v>5171</v>
      </c>
      <c r="C1561" t="s">
        <v>5187</v>
      </c>
      <c r="E1561" t="s">
        <v>5133</v>
      </c>
      <c r="G1561" t="str">
        <f>IFERROR(VLOOKUP(A1561,Update!$C$2:$D$1569,2,FALSE),"")</f>
        <v>desc_sentence-&gt;[Quantity_adjphrase] [Animal]이 섬뜩한 빛 속에서 평화롭게 움직입니다.</v>
      </c>
    </row>
    <row r="1562" spans="1:7" x14ac:dyDescent="0.45">
      <c r="A1562" s="1" t="str">
        <f t="shared" si="31"/>
        <v>TaleDef+BMT_PhosphoricLights_Tale.rulePack.rulesStrings.15</v>
      </c>
      <c r="B1562" t="s">
        <v>5171</v>
      </c>
      <c r="C1562" t="s">
        <v>5188</v>
      </c>
      <c r="E1562" t="s">
        <v>5134</v>
      </c>
      <c r="G1562" t="str">
        <f>IFERROR(VLOOKUP(A1562,Update!$C$2:$D$1569,2,FALSE),"")</f>
        <v>desc_sentence-&gt;사방에 평온함과 경이로움이 감돌고 있습니다.</v>
      </c>
    </row>
    <row r="1563" spans="1:7" x14ac:dyDescent="0.45">
      <c r="A1563" s="1" t="str">
        <f t="shared" si="31"/>
        <v>TaleDef+BMT_PhosphoricLights_Tale.rulePack.rulesStrings.16</v>
      </c>
      <c r="B1563" t="s">
        <v>5171</v>
      </c>
      <c r="C1563" t="s">
        <v>5189</v>
      </c>
      <c r="E1563" t="s">
        <v>5135</v>
      </c>
      <c r="G1563" t="str">
        <f>IFERROR(VLOOKUP(A1563,Update!$C$2:$D$1569,2,FALSE),"")</f>
        <v>desc_sentence-&gt;시야에 [Enemy]이 보이지 않습니다.</v>
      </c>
    </row>
    <row r="1564" spans="1:7" x14ac:dyDescent="0.45">
      <c r="A1564" s="1" t="str">
        <f t="shared" si="31"/>
        <v>ThoughtDef+BMT_Thought_PhosphoricLights.stages.mesmerizing_lights.label</v>
      </c>
      <c r="B1564" t="s">
        <v>3592</v>
      </c>
      <c r="C1564" t="s">
        <v>5190</v>
      </c>
      <c r="E1564" t="s">
        <v>5136</v>
      </c>
      <c r="G1564" t="str">
        <f>IFERROR(VLOOKUP(A1564,Update!$C$2:$D$1569,2,FALSE),"")</f>
        <v>매혹적인 빛</v>
      </c>
    </row>
    <row r="1565" spans="1:7" x14ac:dyDescent="0.45">
      <c r="A1565" s="1" t="str">
        <f t="shared" si="31"/>
        <v>ThoughtDef+BMT_Thought_PhosphoricLights.stages.mesmerizing_lights.description</v>
      </c>
      <c r="B1565" t="s">
        <v>3592</v>
      </c>
      <c r="C1565" t="s">
        <v>5191</v>
      </c>
      <c r="E1565" t="s">
        <v>5137</v>
      </c>
      <c r="G1565" t="str">
        <f>IFERROR(VLOOKUP(A1565,Update!$C$2:$D$1569,2,FALSE),"")</f>
        <v>이 아름다운 불빛이 제 마음을 기쁨으로 가득 채웁니다.</v>
      </c>
    </row>
    <row r="1566" spans="1:7" x14ac:dyDescent="0.45">
      <c r="A1566" s="1" t="str">
        <f t="shared" si="31"/>
        <v>DamageDef+BMT_Crystalope_SharpBomb.deathMessage</v>
      </c>
      <c r="B1566" t="s">
        <v>3500</v>
      </c>
      <c r="C1566" t="s">
        <v>5192</v>
      </c>
      <c r="E1566" t="s">
        <v>4117</v>
      </c>
      <c r="G1566" t="str">
        <f>IFERROR(VLOOKUP(A1566,Update!$C$2:$D$1569,2,FALSE),"")</f>
        <v>{0}(이)가 폭발로 사망했습니다.</v>
      </c>
    </row>
    <row r="1567" spans="1:7" x14ac:dyDescent="0.45">
      <c r="A1567" s="1" t="str">
        <f t="shared" si="31"/>
        <v>DamageDef+BMT_BloodSuck.deathMessage</v>
      </c>
      <c r="B1567" t="s">
        <v>3500</v>
      </c>
      <c r="C1567" t="s">
        <v>5193</v>
      </c>
      <c r="E1567" t="s">
        <v>4119</v>
      </c>
      <c r="G1567" t="str">
        <f>IFERROR(VLOOKUP(A1567,Update!$C$2:$D$1569,2,FALSE),"")</f>
        <v>{0}(이)가 물려 죽었습니다.</v>
      </c>
    </row>
    <row r="1568" spans="1:7" x14ac:dyDescent="0.45">
      <c r="A1568" s="1" t="str">
        <f t="shared" si="31"/>
        <v>DamageDef+BMT_ToxicSpores.deathMessage</v>
      </c>
      <c r="B1568" t="s">
        <v>3500</v>
      </c>
      <c r="C1568" t="s">
        <v>5194</v>
      </c>
      <c r="E1568" t="s">
        <v>4121</v>
      </c>
      <c r="G1568" t="str">
        <f>IFERROR(VLOOKUP(A1568,Update!$C$2:$D$1569,2,FALSE),"")</f>
        <v>{0}(이)가 찢겨 죽었습니다.</v>
      </c>
    </row>
    <row r="1569" spans="1:7" x14ac:dyDescent="0.45">
      <c r="A1569" s="1" t="str">
        <f t="shared" si="31"/>
        <v>DamageDef+BMT_StunningSpores.deathMessage</v>
      </c>
      <c r="B1569" t="s">
        <v>3500</v>
      </c>
      <c r="C1569" t="s">
        <v>5195</v>
      </c>
      <c r="E1569" t="s">
        <v>4121</v>
      </c>
      <c r="G1569" t="str">
        <f>IFERROR(VLOOKUP(A1569,Update!$C$2:$D$1541,2,FALSE),"")</f>
        <v>{0}(이)가 찢겨 죽었습니다.</v>
      </c>
    </row>
    <row r="1570" spans="1:7" x14ac:dyDescent="0.45">
      <c r="A1570" s="1" t="str">
        <f t="shared" si="31"/>
        <v>ThingDef+BMT_Snowstalker.tools.head.label</v>
      </c>
      <c r="B1570" t="s">
        <v>159</v>
      </c>
      <c r="C1570" t="s">
        <v>5198</v>
      </c>
      <c r="E1570" t="s">
        <v>4416</v>
      </c>
      <c r="G1570" t="str">
        <f>IFERROR(VLOOKUP(A1570,Update!$C$2:$D$1541,2,FALSE),"")</f>
        <v>머리</v>
      </c>
    </row>
    <row r="1571" spans="1:7" x14ac:dyDescent="0.45">
      <c r="A1571" s="1" t="str">
        <f t="shared" si="31"/>
        <v/>
      </c>
      <c r="G1571" t="str">
        <f>IFERROR(VLOOKUP(A1571,Update!$C$2:$D$1541,2,FALSE),"")</f>
        <v/>
      </c>
    </row>
    <row r="1572" spans="1:7" x14ac:dyDescent="0.45">
      <c r="A1572" s="1" t="str">
        <f t="shared" si="31"/>
        <v/>
      </c>
    </row>
    <row r="1573" spans="1:7" x14ac:dyDescent="0.45">
      <c r="A1573" s="1" t="str">
        <f t="shared" si="31"/>
        <v/>
      </c>
    </row>
  </sheetData>
  <phoneticPr fontId="4"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BE78-77FE-4041-8A18-8875A62D9504}">
  <dimension ref="A1:E1570"/>
  <sheetViews>
    <sheetView topLeftCell="A1445" workbookViewId="0">
      <selection activeCell="E1573" sqref="E1573"/>
    </sheetView>
  </sheetViews>
  <sheetFormatPr defaultRowHeight="17" x14ac:dyDescent="0.45"/>
  <cols>
    <col min="1" max="1" width="74.83203125" bestFit="1" customWidth="1"/>
    <col min="2" max="2" width="44.08203125" bestFit="1" customWidth="1"/>
    <col min="3" max="3" width="74.83203125" bestFit="1" customWidth="1"/>
    <col min="4" max="4" width="40.58203125" customWidth="1"/>
  </cols>
  <sheetData>
    <row r="1" spans="1:5" x14ac:dyDescent="0.45">
      <c r="A1" s="5" t="s">
        <v>5044</v>
      </c>
      <c r="B1" s="6" t="s">
        <v>5045</v>
      </c>
      <c r="C1" s="7" t="s">
        <v>5046</v>
      </c>
    </row>
    <row r="2" spans="1:5" x14ac:dyDescent="0.45">
      <c r="A2" s="8" t="s">
        <v>3927</v>
      </c>
      <c r="C2" t="str">
        <f>IF(B2="",A2,B2)</f>
        <v>Keyed+Caveworld_Flora_Unleashed.CannotGrowTooCold</v>
      </c>
      <c r="D2" s="8" t="s">
        <v>3980</v>
      </c>
      <c r="E2">
        <f>IF(ISERROR(B2),"",MATCH(C2,Main_240225!$A$2:$A$1516,0))</f>
        <v>1498</v>
      </c>
    </row>
    <row r="3" spans="1:5" x14ac:dyDescent="0.45">
      <c r="A3" s="8" t="s">
        <v>3931</v>
      </c>
      <c r="C3" t="str">
        <f t="shared" ref="C3:C66" si="0">IF(B3="",A3,B3)</f>
        <v>Keyed+Caveworld_Flora_Unleashed.CannotGrowTooHot</v>
      </c>
      <c r="D3" s="8" t="s">
        <v>3981</v>
      </c>
      <c r="E3">
        <f>IF(ISERROR(B3),"",MATCH(C3,Main_240225!$A$2:$A$1516,0))</f>
        <v>1499</v>
      </c>
    </row>
    <row r="4" spans="1:5" x14ac:dyDescent="0.45">
      <c r="A4" s="8" t="s">
        <v>3934</v>
      </c>
      <c r="C4" t="str">
        <f t="shared" si="0"/>
        <v>Keyed+Caveworld_Flora_Unleashed.Growing</v>
      </c>
      <c r="D4" s="8" t="s">
        <v>3982</v>
      </c>
      <c r="E4">
        <f>IF(ISERROR(B4),"",MATCH(C4,Main_240225!$A$2:$A$1516,0))</f>
        <v>1500</v>
      </c>
    </row>
    <row r="5" spans="1:5" x14ac:dyDescent="0.45">
      <c r="A5" s="8" t="s">
        <v>3937</v>
      </c>
      <c r="C5" t="str">
        <f t="shared" si="0"/>
        <v>Keyed+Caveworld_Flora_Unleashed.InCryostasis</v>
      </c>
      <c r="D5" s="8" t="s">
        <v>3983</v>
      </c>
      <c r="E5">
        <f>IF(ISERROR(B5),"",MATCH(C5,Main_240225!$A$2:$A$1516,0))</f>
        <v>1501</v>
      </c>
    </row>
    <row r="6" spans="1:5" x14ac:dyDescent="0.45">
      <c r="A6" s="8" t="s">
        <v>3940</v>
      </c>
      <c r="C6" t="str">
        <f t="shared" si="0"/>
        <v>Keyed+Caveworld_Flora_Unleashed.Dying</v>
      </c>
      <c r="D6" s="8" t="s">
        <v>3984</v>
      </c>
      <c r="E6">
        <f>IF(ISERROR(B6),"",MATCH(C6,Main_240225!$A$2:$A$1516,0))</f>
        <v>1502</v>
      </c>
    </row>
    <row r="7" spans="1:5" x14ac:dyDescent="0.45">
      <c r="A7" s="8" t="s">
        <v>3942</v>
      </c>
      <c r="C7" t="str">
        <f t="shared" si="0"/>
        <v>Keyed+Caveworld_Flora_Unleashed.TooHot</v>
      </c>
      <c r="D7" s="8" t="s">
        <v>3985</v>
      </c>
      <c r="E7">
        <f>IF(ISERROR(B7),"",MATCH(C7,Main_240225!$A$2:$A$1516,0))</f>
        <v>1503</v>
      </c>
    </row>
    <row r="8" spans="1:5" x14ac:dyDescent="0.45">
      <c r="A8" s="8" t="s">
        <v>3945</v>
      </c>
      <c r="C8" t="str">
        <f t="shared" si="0"/>
        <v>Keyed+Caveworld_Flora_Unleashed.TooDark</v>
      </c>
      <c r="D8" s="8" t="s">
        <v>3986</v>
      </c>
      <c r="E8">
        <f>IF(ISERROR(B8),"",MATCH(C8,Main_240225!$A$2:$A$1516,0))</f>
        <v>1504</v>
      </c>
    </row>
    <row r="9" spans="1:5" x14ac:dyDescent="0.45">
      <c r="A9" s="8" t="s">
        <v>3948</v>
      </c>
      <c r="C9" t="str">
        <f t="shared" si="0"/>
        <v>Keyed+Caveworld_Flora_Unleashed.Overlit</v>
      </c>
      <c r="D9" s="8" t="s">
        <v>3987</v>
      </c>
      <c r="E9">
        <f>IF(ISERROR(B9),"",MATCH(C9,Main_240225!$A$2:$A$1516,0))</f>
        <v>1505</v>
      </c>
    </row>
    <row r="10" spans="1:5" x14ac:dyDescent="0.45">
      <c r="A10" s="8" t="s">
        <v>3951</v>
      </c>
      <c r="C10" t="str">
        <f t="shared" si="0"/>
        <v>Keyed+Caveworld_Flora_Unleashed.Unroofed</v>
      </c>
      <c r="D10" s="8" t="s">
        <v>3988</v>
      </c>
      <c r="E10">
        <f>IF(ISERROR(B10),"",MATCH(C10,Main_240225!$A$2:$A$1516,0))</f>
        <v>1506</v>
      </c>
    </row>
    <row r="11" spans="1:5" x14ac:dyDescent="0.45">
      <c r="A11" s="8" t="s">
        <v>3954</v>
      </c>
      <c r="C11" t="str">
        <f t="shared" si="0"/>
        <v>Keyed+Caveworld_Flora_Unleashed.UnadaptedSoil</v>
      </c>
      <c r="D11" s="8" t="s">
        <v>3989</v>
      </c>
      <c r="E11">
        <f>IF(ISERROR(B11),"",MATCH(C11,Main_240225!$A$2:$A$1516,0))</f>
        <v>1507</v>
      </c>
    </row>
    <row r="12" spans="1:5" x14ac:dyDescent="0.45">
      <c r="A12" s="8" t="s">
        <v>3957</v>
      </c>
      <c r="C12" t="str">
        <f t="shared" si="0"/>
        <v>Keyed+Caveworld_Flora_Unleashed.TooFarFromRock</v>
      </c>
      <c r="D12" s="8" t="s">
        <v>3990</v>
      </c>
      <c r="E12">
        <f>IF(ISERROR(B12),"",MATCH(C12,Main_240225!$A$2:$A$1516,0))</f>
        <v>1508</v>
      </c>
    </row>
    <row r="13" spans="1:5" x14ac:dyDescent="0.45">
      <c r="A13" s="8" t="s">
        <v>3959</v>
      </c>
      <c r="C13" t="str">
        <f t="shared" si="0"/>
        <v>Keyed+Caveworld_Flora_Unleashed.MyceliumRootRemoved</v>
      </c>
      <c r="D13" s="8" t="s">
        <v>3991</v>
      </c>
      <c r="E13">
        <f>IF(ISERROR(B13),"",MATCH(C13,Main_240225!$A$2:$A$1516,0))</f>
        <v>1509</v>
      </c>
    </row>
    <row r="14" spans="1:5" x14ac:dyDescent="0.45">
      <c r="A14" s="8" t="s">
        <v>3962</v>
      </c>
      <c r="C14" t="str">
        <f t="shared" si="0"/>
        <v>Keyed+Caveworld_Flora_Unleashed.Cryostasis</v>
      </c>
      <c r="D14" s="8" t="s">
        <v>3983</v>
      </c>
      <c r="E14">
        <f>IF(ISERROR(B14),"",MATCH(C14,Main_240225!$A$2:$A$1516,0))</f>
        <v>1510</v>
      </c>
    </row>
    <row r="15" spans="1:5" x14ac:dyDescent="0.45">
      <c r="A15" s="8" t="s">
        <v>3965</v>
      </c>
      <c r="C15" t="str">
        <f t="shared" si="0"/>
        <v>Keyed+BMT_NoMushroomMust</v>
      </c>
      <c r="D15" s="8" t="s">
        <v>3992</v>
      </c>
      <c r="E15">
        <f>IF(ISERROR(B15),"",MATCH(C15,Main_240225!$A$2:$A$1516,0))</f>
        <v>1511</v>
      </c>
    </row>
    <row r="16" spans="1:5" x14ac:dyDescent="0.45">
      <c r="A16" s="8" t="s">
        <v>3968</v>
      </c>
      <c r="C16" t="str">
        <f t="shared" si="0"/>
        <v>Keyed+BMT_ContainsMushroomMust</v>
      </c>
      <c r="D16" s="8" t="s">
        <v>3993</v>
      </c>
      <c r="E16">
        <f>IF(ISERROR(B16),"",MATCH(C16,Main_240225!$A$2:$A$1516,0))</f>
        <v>1512</v>
      </c>
    </row>
    <row r="17" spans="1:5" x14ac:dyDescent="0.45">
      <c r="A17" s="8" t="s">
        <v>3971</v>
      </c>
      <c r="C17" t="str">
        <f t="shared" si="0"/>
        <v>Keyed+BMT_ContainsMushroomWine</v>
      </c>
      <c r="D17" s="8" t="s">
        <v>3994</v>
      </c>
      <c r="E17">
        <f>IF(ISERROR(B17),"",MATCH(C17,Main_240225!$A$2:$A$1516,0))</f>
        <v>1513</v>
      </c>
    </row>
    <row r="18" spans="1:5" x14ac:dyDescent="0.45">
      <c r="A18" s="8" t="s">
        <v>3974</v>
      </c>
      <c r="C18" t="str">
        <f t="shared" si="0"/>
        <v>Keyed+BMT_LetterLabelThrumbungusPasses</v>
      </c>
      <c r="D18" s="8" t="s">
        <v>3995</v>
      </c>
      <c r="E18">
        <f>IF(ISERROR(B18),"",MATCH(C18,Main_240225!$A$2:$A$1516,0))</f>
        <v>1514</v>
      </c>
    </row>
    <row r="19" spans="1:5" x14ac:dyDescent="0.45">
      <c r="A19" s="8" t="s">
        <v>3977</v>
      </c>
      <c r="C19" t="str">
        <f t="shared" si="0"/>
        <v>Keyed+BMT_LetterThrumbungusPasses</v>
      </c>
      <c r="D19" s="8" t="s">
        <v>3996</v>
      </c>
      <c r="E19">
        <f>IF(ISERROR(B19),"",MATCH(C19,Main_240225!$A$2:$A$1516,0))</f>
        <v>1515</v>
      </c>
    </row>
    <row r="20" spans="1:5" x14ac:dyDescent="0.45">
      <c r="A20" s="8" t="s">
        <v>3997</v>
      </c>
      <c r="C20" t="str">
        <f t="shared" si="0"/>
        <v>Keyed+BMT_XyrionTailGrowth</v>
      </c>
      <c r="D20" s="8" t="s">
        <v>3998</v>
      </c>
      <c r="E20" t="e">
        <f>IF(ISERROR(B20),"",MATCH(C20,Main_240225!$A$2:$A$1516,0))</f>
        <v>#N/A</v>
      </c>
    </row>
    <row r="21" spans="1:5" x14ac:dyDescent="0.45">
      <c r="A21" s="8" t="s">
        <v>3999</v>
      </c>
      <c r="C21" t="str">
        <f t="shared" si="0"/>
        <v>Keyed+BMT_MetalloSnailShellGrowth</v>
      </c>
      <c r="D21" s="8" t="s">
        <v>4000</v>
      </c>
      <c r="E21" t="e">
        <f>IF(ISERROR(B21),"",MATCH(C21,Main_240225!$A$2:$A$1516,0))</f>
        <v>#N/A</v>
      </c>
    </row>
    <row r="22" spans="1:5" x14ac:dyDescent="0.45">
      <c r="A22" s="8" t="s">
        <v>4001</v>
      </c>
      <c r="C22" t="str">
        <f t="shared" si="0"/>
        <v>Keyed+BMT_BoomSporeGrowth</v>
      </c>
      <c r="D22" s="8" t="s">
        <v>4002</v>
      </c>
      <c r="E22" t="e">
        <f>IF(ISERROR(B22),"",MATCH(C22,Main_240225!$A$2:$A$1516,0))</f>
        <v>#N/A</v>
      </c>
    </row>
    <row r="23" spans="1:5" x14ac:dyDescent="0.45">
      <c r="A23" s="8" t="s">
        <v>4003</v>
      </c>
      <c r="C23" t="str">
        <f t="shared" si="0"/>
        <v>Keyed+GeologicalLandforms.Landform.BMT_FungalForest</v>
      </c>
      <c r="D23" s="8" t="s">
        <v>4004</v>
      </c>
      <c r="E23" t="e">
        <f>IF(ISERROR(B23),"",MATCH(C23,Main_240225!$A$2:$A$1516,0))</f>
        <v>#N/A</v>
      </c>
    </row>
    <row r="24" spans="1:5" x14ac:dyDescent="0.45">
      <c r="A24" s="8" t="s">
        <v>4005</v>
      </c>
      <c r="C24" t="str">
        <f t="shared" si="0"/>
        <v>Keyed+GeologicalLandforms.Landform.BMT_CrystalCaverns</v>
      </c>
      <c r="D24" s="8" t="s">
        <v>4006</v>
      </c>
      <c r="E24" t="e">
        <f>IF(ISERROR(B24),"",MATCH(C24,Main_240225!$A$2:$A$1516,0))</f>
        <v>#N/A</v>
      </c>
    </row>
    <row r="25" spans="1:5" x14ac:dyDescent="0.45">
      <c r="A25" s="8" t="s">
        <v>4007</v>
      </c>
      <c r="C25" t="str">
        <f t="shared" si="0"/>
        <v>Keyed+GeologicalLandforms.Landform.BMT_EarthenDepths</v>
      </c>
      <c r="D25" s="8" t="s">
        <v>4008</v>
      </c>
      <c r="E25" t="e">
        <f>IF(ISERROR(B25),"",MATCH(C25,Main_240225!$A$2:$A$1516,0))</f>
        <v>#N/A</v>
      </c>
    </row>
    <row r="26" spans="1:5" x14ac:dyDescent="0.45">
      <c r="A26" s="8" t="s">
        <v>4009</v>
      </c>
      <c r="C26" t="str">
        <f t="shared" si="0"/>
        <v>Keyed+GeologicalLandforms.Landform.BMT_Mineshaft</v>
      </c>
      <c r="D26" s="8" t="s">
        <v>4010</v>
      </c>
      <c r="E26" t="e">
        <f>IF(ISERROR(B26),"",MATCH(C26,Main_240225!$A$2:$A$1516,0))</f>
        <v>#N/A</v>
      </c>
    </row>
    <row r="27" spans="1:5" x14ac:dyDescent="0.45">
      <c r="A27" s="8" t="s">
        <v>4011</v>
      </c>
      <c r="C27" t="str">
        <f t="shared" si="0"/>
        <v>Keyed+GeologicalLandforms.Landform.BMT_Aquifer</v>
      </c>
      <c r="D27" s="8" t="s">
        <v>4012</v>
      </c>
      <c r="E27" t="e">
        <f>IF(ISERROR(B27),"",MATCH(C27,Main_240225!$A$2:$A$1516,0))</f>
        <v>#N/A</v>
      </c>
    </row>
    <row r="28" spans="1:5" x14ac:dyDescent="0.45">
      <c r="A28" s="8" t="s">
        <v>4013</v>
      </c>
      <c r="C28" t="str">
        <f t="shared" si="0"/>
        <v>Keyed+MustBeOnLava</v>
      </c>
      <c r="D28" s="8" t="s">
        <v>4014</v>
      </c>
      <c r="E28" t="e">
        <f>IF(ISERROR(B28),"",MATCH(C28,Main_240225!$A$2:$A$1516,0))</f>
        <v>#N/A</v>
      </c>
    </row>
    <row r="29" spans="1:5" x14ac:dyDescent="0.45">
      <c r="A29" s="8" t="s">
        <v>4015</v>
      </c>
      <c r="C29" t="str">
        <f t="shared" si="0"/>
        <v>Keyed+LavaGeneratoor_lavaUsedTwice</v>
      </c>
      <c r="D29" s="8" t="s">
        <v>4016</v>
      </c>
      <c r="E29" t="e">
        <f>IF(ISERROR(B29),"",MATCH(C29,Main_240225!$A$2:$A$1516,0))</f>
        <v>#N/A</v>
      </c>
    </row>
    <row r="30" spans="1:5" x14ac:dyDescent="0.45">
      <c r="A30" s="8" t="s">
        <v>4017</v>
      </c>
      <c r="C30" t="str">
        <f t="shared" si="0"/>
        <v>Keyed+BMT_FungalPowerGenerator_MustNotBePlacedCloseToAnother</v>
      </c>
      <c r="D30" s="8" t="s">
        <v>4018</v>
      </c>
      <c r="E30" t="e">
        <f>IF(ISERROR(B30),"",MATCH(C30,Main_240225!$A$2:$A$1516,0))</f>
        <v>#N/A</v>
      </c>
    </row>
    <row r="31" spans="1:5" x14ac:dyDescent="0.45">
      <c r="A31" s="8" t="s">
        <v>4019</v>
      </c>
      <c r="C31" t="str">
        <f t="shared" si="0"/>
        <v>Keyed+BMT_FungalPowerGenerator_MakeGrowingZoneDesc</v>
      </c>
      <c r="D31" s="8" t="s">
        <v>4020</v>
      </c>
      <c r="E31" t="e">
        <f>IF(ISERROR(B31),"",MATCH(C31,Main_240225!$A$2:$A$1516,0))</f>
        <v>#N/A</v>
      </c>
    </row>
    <row r="32" spans="1:5" x14ac:dyDescent="0.45">
      <c r="A32" s="8" t="s">
        <v>4021</v>
      </c>
      <c r="C32" t="str">
        <f t="shared" si="0"/>
        <v>Keyed+BiomesCaverns_CoolEnclosedThickRoofAreasLabel</v>
      </c>
      <c r="D32" s="8" t="s">
        <v>4022</v>
      </c>
      <c r="E32" t="e">
        <f>IF(ISERROR(B32),"",MATCH(C32,Main_240225!$A$2:$A$1516,0))</f>
        <v>#N/A</v>
      </c>
    </row>
    <row r="33" spans="1:5" x14ac:dyDescent="0.45">
      <c r="A33" s="8" t="s">
        <v>4023</v>
      </c>
      <c r="C33" t="str">
        <f t="shared" si="0"/>
        <v>Keyed+BiomesCaverns_CoolEnclosedThickRoofAreasHover</v>
      </c>
      <c r="D33" s="8" t="s">
        <v>4024</v>
      </c>
      <c r="E33" t="e">
        <f>IF(ISERROR(B33),"",MATCH(C33,Main_240225!$A$2:$A$1516,0))</f>
        <v>#N/A</v>
      </c>
    </row>
    <row r="34" spans="1:5" x14ac:dyDescent="0.45">
      <c r="A34" s="8" t="s">
        <v>4025</v>
      </c>
      <c r="C34" t="str">
        <f t="shared" si="0"/>
        <v>Keyed+BiomesCaverns_PowerGenFungusMultiplierLabel</v>
      </c>
      <c r="D34" s="8" t="s">
        <v>4026</v>
      </c>
      <c r="E34" t="e">
        <f>IF(ISERROR(B34),"",MATCH(C34,Main_240225!$A$2:$A$1516,0))</f>
        <v>#N/A</v>
      </c>
    </row>
    <row r="35" spans="1:5" x14ac:dyDescent="0.45">
      <c r="A35" s="8" t="s">
        <v>4027</v>
      </c>
      <c r="C35" t="str">
        <f t="shared" si="0"/>
        <v>Keyed+BiomesCaverns_PowerGenFungusMultiplierHover</v>
      </c>
      <c r="D35" s="8" t="s">
        <v>4028</v>
      </c>
      <c r="E35" t="e">
        <f>IF(ISERROR(B35),"",MATCH(C35,Main_240225!$A$2:$A$1516,0))</f>
        <v>#N/A</v>
      </c>
    </row>
    <row r="36" spans="1:5" x14ac:dyDescent="0.45">
      <c r="A36" s="8" t="s">
        <v>4029</v>
      </c>
      <c r="C36" t="str">
        <f t="shared" si="0"/>
        <v>Keyed+BiomesCaverns_ResetSettingsLabel</v>
      </c>
      <c r="D36" s="8" t="s">
        <v>4030</v>
      </c>
      <c r="E36" t="e">
        <f>IF(ISERROR(B36),"",MATCH(C36,Main_240225!$A$2:$A$1516,0))</f>
        <v>#N/A</v>
      </c>
    </row>
    <row r="37" spans="1:5" x14ac:dyDescent="0.45">
      <c r="A37" s="8" t="s">
        <v>4031</v>
      </c>
      <c r="C37" t="str">
        <f t="shared" si="0"/>
        <v>Keyed+BiomesCaverns_ResetSettingsHover</v>
      </c>
      <c r="D37" s="8" t="s">
        <v>4032</v>
      </c>
      <c r="E37" t="e">
        <f>IF(ISERROR(B37),"",MATCH(C37,Main_240225!$A$2:$A$1516,0))</f>
        <v>#N/A</v>
      </c>
    </row>
    <row r="38" spans="1:5" x14ac:dyDescent="0.45">
      <c r="A38" s="8" t="s">
        <v>3210</v>
      </c>
      <c r="C38" t="str">
        <f t="shared" si="0"/>
        <v>BiomeDef+BMT_CrystalCaverns.label</v>
      </c>
      <c r="D38" s="8" t="s">
        <v>4006</v>
      </c>
      <c r="E38">
        <f>IF(ISERROR(B38),"",MATCH(C38,Main_240225!$A$2:$A$1516,0))</f>
        <v>1246</v>
      </c>
    </row>
    <row r="39" spans="1:5" x14ac:dyDescent="0.45">
      <c r="A39" s="8" t="s">
        <v>3214</v>
      </c>
      <c r="C39" t="str">
        <f t="shared" si="0"/>
        <v>BiomeDef+BMT_CrystalCaverns.description</v>
      </c>
      <c r="D39" s="8" t="s">
        <v>4033</v>
      </c>
      <c r="E39">
        <f>IF(ISERROR(B39),"",MATCH(C39,Main_240225!$A$2:$A$1516,0))</f>
        <v>1247</v>
      </c>
    </row>
    <row r="40" spans="1:5" x14ac:dyDescent="0.45">
      <c r="A40" s="8" t="s">
        <v>3217</v>
      </c>
      <c r="C40" t="str">
        <f t="shared" si="0"/>
        <v>BiomeDef+BMT_EarthenDepths.label</v>
      </c>
      <c r="D40" s="8" t="s">
        <v>4034</v>
      </c>
      <c r="E40">
        <f>IF(ISERROR(B40),"",MATCH(C40,Main_240225!$A$2:$A$1516,0))</f>
        <v>1248</v>
      </c>
    </row>
    <row r="41" spans="1:5" x14ac:dyDescent="0.45">
      <c r="A41" s="8" t="s">
        <v>3220</v>
      </c>
      <c r="C41" t="str">
        <f t="shared" si="0"/>
        <v>BiomeDef+BMT_EarthenDepths.description</v>
      </c>
      <c r="D41" s="8" t="s">
        <v>4035</v>
      </c>
      <c r="E41">
        <f>IF(ISERROR(B41),"",MATCH(C41,Main_240225!$A$2:$A$1516,0))</f>
        <v>1249</v>
      </c>
    </row>
    <row r="42" spans="1:5" x14ac:dyDescent="0.45">
      <c r="A42" s="8" t="s">
        <v>3223</v>
      </c>
      <c r="C42" t="str">
        <f t="shared" si="0"/>
        <v>BiomeDef+BMT_FungalForest.label</v>
      </c>
      <c r="D42" s="8" t="s">
        <v>4036</v>
      </c>
      <c r="E42">
        <f>IF(ISERROR(B42),"",MATCH(C42,Main_240225!$A$2:$A$1516,0))</f>
        <v>1250</v>
      </c>
    </row>
    <row r="43" spans="1:5" x14ac:dyDescent="0.45">
      <c r="A43" s="8" t="s">
        <v>3226</v>
      </c>
      <c r="C43" t="str">
        <f t="shared" si="0"/>
        <v>BiomeDef+BMT_FungalForest.description</v>
      </c>
      <c r="D43" s="8" t="s">
        <v>4037</v>
      </c>
      <c r="E43">
        <f>IF(ISERROR(B43),"",MATCH(C43,Main_240225!$A$2:$A$1516,0))</f>
        <v>1251</v>
      </c>
    </row>
    <row r="44" spans="1:5" x14ac:dyDescent="0.45">
      <c r="A44" s="8" t="s">
        <v>3229</v>
      </c>
      <c r="C44" t="str">
        <f t="shared" si="0"/>
        <v>BiomeVariantDef+BMT_DesertShallows.label</v>
      </c>
      <c r="D44" s="8" t="s">
        <v>4038</v>
      </c>
      <c r="E44">
        <f>IF(ISERROR(B44),"",MATCH(C44,Main_240225!$A$2:$A$1516,0))</f>
        <v>1252</v>
      </c>
    </row>
    <row r="45" spans="1:5" x14ac:dyDescent="0.45">
      <c r="A45" s="8" t="s">
        <v>3233</v>
      </c>
      <c r="C45" t="str">
        <f t="shared" si="0"/>
        <v>BiomeVariantDef+BMT_GlacialHollows.label</v>
      </c>
      <c r="D45" s="8" t="s">
        <v>4039</v>
      </c>
      <c r="E45">
        <f>IF(ISERROR(B45),"",MATCH(C45,Main_240225!$A$2:$A$1516,0))</f>
        <v>1253</v>
      </c>
    </row>
    <row r="46" spans="1:5" x14ac:dyDescent="0.45">
      <c r="A46" s="8" t="s">
        <v>3236</v>
      </c>
      <c r="C46" t="str">
        <f t="shared" si="0"/>
        <v>BiomeVariantDef+BMT_ShallowCave.label</v>
      </c>
      <c r="D46" s="8" t="s">
        <v>4040</v>
      </c>
      <c r="E46">
        <f>IF(ISERROR(B46),"",MATCH(C46,Main_240225!$A$2:$A$1516,0))</f>
        <v>1254</v>
      </c>
    </row>
    <row r="47" spans="1:5" x14ac:dyDescent="0.45">
      <c r="A47" s="8" t="s">
        <v>3239</v>
      </c>
      <c r="C47" t="str">
        <f t="shared" si="0"/>
        <v>BodyDef+BMT_BatBird.label</v>
      </c>
      <c r="D47" s="8" t="s">
        <v>4041</v>
      </c>
      <c r="E47">
        <f>IF(ISERROR(B47),"",MATCH(C47,Main_240225!$A$2:$A$1516,0))</f>
        <v>1255</v>
      </c>
    </row>
    <row r="48" spans="1:5" x14ac:dyDescent="0.45">
      <c r="A48" s="8" t="s">
        <v>3242</v>
      </c>
      <c r="C48" t="str">
        <f t="shared" si="0"/>
        <v>BodyDef+BMT_BatBird.corePart.parts.1.customLabel</v>
      </c>
      <c r="D48" s="8" t="s">
        <v>4042</v>
      </c>
      <c r="E48">
        <f>IF(ISERROR(B48),"",MATCH(C48,Main_240225!$A$2:$A$1516,0))</f>
        <v>1256</v>
      </c>
    </row>
    <row r="49" spans="1:5" x14ac:dyDescent="0.45">
      <c r="A49" s="8" t="s">
        <v>3245</v>
      </c>
      <c r="C49" t="str">
        <f t="shared" si="0"/>
        <v>BodyDef+BMT_BatBird.corePart.parts.2.customLabel</v>
      </c>
      <c r="D49" s="8" t="s">
        <v>4043</v>
      </c>
      <c r="E49">
        <f>IF(ISERROR(B49),"",MATCH(C49,Main_240225!$A$2:$A$1516,0))</f>
        <v>1257</v>
      </c>
    </row>
    <row r="50" spans="1:5" x14ac:dyDescent="0.45">
      <c r="A50" s="8" t="s">
        <v>3248</v>
      </c>
      <c r="C50" t="str">
        <f t="shared" si="0"/>
        <v>BodyDef+BMT_BatBird.corePart.parts.9.customLabel</v>
      </c>
      <c r="D50" s="8" t="s">
        <v>4044</v>
      </c>
      <c r="E50">
        <f>IF(ISERROR(B50),"",MATCH(C50,Main_240225!$A$2:$A$1516,0))</f>
        <v>1258</v>
      </c>
    </row>
    <row r="51" spans="1:5" x14ac:dyDescent="0.45">
      <c r="A51" s="8" t="s">
        <v>3251</v>
      </c>
      <c r="C51" t="str">
        <f t="shared" si="0"/>
        <v>BodyDef+BMT_BatBird.corePart.parts.10.customLabel</v>
      </c>
      <c r="D51" s="8" t="s">
        <v>4045</v>
      </c>
      <c r="E51">
        <f>IF(ISERROR(B51),"",MATCH(C51,Main_240225!$A$2:$A$1516,0))</f>
        <v>1259</v>
      </c>
    </row>
    <row r="52" spans="1:5" x14ac:dyDescent="0.45">
      <c r="A52" s="8" t="s">
        <v>3254</v>
      </c>
      <c r="C52" t="str">
        <f t="shared" si="0"/>
        <v>BodyDef+BMT_BatBird.corePart.parts.11.customLabel</v>
      </c>
      <c r="D52" s="8" t="s">
        <v>4046</v>
      </c>
      <c r="E52">
        <f>IF(ISERROR(B52),"",MATCH(C52,Main_240225!$A$2:$A$1516,0))</f>
        <v>1260</v>
      </c>
    </row>
    <row r="53" spans="1:5" x14ac:dyDescent="0.45">
      <c r="A53" s="8" t="s">
        <v>3257</v>
      </c>
      <c r="C53" t="str">
        <f t="shared" si="0"/>
        <v>BodyDef+BMT_BatBird.corePart.parts.12.customLabel</v>
      </c>
      <c r="D53" s="8" t="s">
        <v>4047</v>
      </c>
      <c r="E53">
        <f>IF(ISERROR(B53),"",MATCH(C53,Main_240225!$A$2:$A$1516,0))</f>
        <v>1261</v>
      </c>
    </row>
    <row r="54" spans="1:5" x14ac:dyDescent="0.45">
      <c r="A54" s="8" t="s">
        <v>3260</v>
      </c>
      <c r="C54" t="str">
        <f t="shared" si="0"/>
        <v>BodyDef+BMT_BatBird.corePart.parts.14.parts.0.parts.1.customLabel</v>
      </c>
      <c r="D54" s="8" t="s">
        <v>4048</v>
      </c>
      <c r="E54">
        <f>IF(ISERROR(B54),"",MATCH(C54,Main_240225!$A$2:$A$1516,0))</f>
        <v>1262</v>
      </c>
    </row>
    <row r="55" spans="1:5" x14ac:dyDescent="0.45">
      <c r="A55" s="8" t="s">
        <v>3263</v>
      </c>
      <c r="C55" t="str">
        <f t="shared" si="0"/>
        <v>BodyDef+BMT_BatBird.corePart.parts.14.parts.0.parts.2.customLabel</v>
      </c>
      <c r="D55" s="8" t="s">
        <v>4049</v>
      </c>
      <c r="E55">
        <f>IF(ISERROR(B55),"",MATCH(C55,Main_240225!$A$2:$A$1516,0))</f>
        <v>1263</v>
      </c>
    </row>
    <row r="56" spans="1:5" x14ac:dyDescent="0.45">
      <c r="A56" s="8" t="s">
        <v>3266</v>
      </c>
      <c r="C56" t="str">
        <f t="shared" si="0"/>
        <v>BodyDef+BMT_BatBird.corePart.parts.14.parts.0.parts.3.customLabel</v>
      </c>
      <c r="D56" s="8" t="s">
        <v>4050</v>
      </c>
      <c r="E56">
        <f>IF(ISERROR(B56),"",MATCH(C56,Main_240225!$A$2:$A$1516,0))</f>
        <v>1264</v>
      </c>
    </row>
    <row r="57" spans="1:5" x14ac:dyDescent="0.45">
      <c r="A57" s="8" t="s">
        <v>3269</v>
      </c>
      <c r="C57" t="str">
        <f t="shared" si="0"/>
        <v>BodyDef+BMT_BatBird.corePart.parts.14.parts.0.parts.4.customLabel</v>
      </c>
      <c r="D57" s="8" t="s">
        <v>4051</v>
      </c>
      <c r="E57">
        <f>IF(ISERROR(B57),"",MATCH(C57,Main_240225!$A$2:$A$1516,0))</f>
        <v>1265</v>
      </c>
    </row>
    <row r="58" spans="1:5" x14ac:dyDescent="0.45">
      <c r="A58" s="8" t="s">
        <v>3272</v>
      </c>
      <c r="C58" t="str">
        <f t="shared" si="0"/>
        <v>BodyDef+BMT_BatBird.corePart.parts.15.customLabel</v>
      </c>
      <c r="D58" s="8" t="s">
        <v>4052</v>
      </c>
      <c r="E58">
        <f>IF(ISERROR(B58),"",MATCH(C58,Main_240225!$A$2:$A$1516,0))</f>
        <v>1266</v>
      </c>
    </row>
    <row r="59" spans="1:5" x14ac:dyDescent="0.45">
      <c r="A59" s="8" t="s">
        <v>3275</v>
      </c>
      <c r="C59" t="str">
        <f t="shared" si="0"/>
        <v>BodyDef+BMT_BatBird.corePart.parts.15.parts.0.customLabel</v>
      </c>
      <c r="D59" s="8" t="s">
        <v>4053</v>
      </c>
      <c r="E59">
        <f>IF(ISERROR(B59),"",MATCH(C59,Main_240225!$A$2:$A$1516,0))</f>
        <v>1267</v>
      </c>
    </row>
    <row r="60" spans="1:5" x14ac:dyDescent="0.45">
      <c r="A60" s="8" t="s">
        <v>3278</v>
      </c>
      <c r="C60" t="str">
        <f t="shared" si="0"/>
        <v>BodyDef+BMT_BatBird.corePart.parts.15.parts.0.parts.0.customLabel</v>
      </c>
      <c r="D60" s="8" t="s">
        <v>4054</v>
      </c>
      <c r="E60">
        <f>IF(ISERROR(B60),"",MATCH(C60,Main_240225!$A$2:$A$1516,0))</f>
        <v>1268</v>
      </c>
    </row>
    <row r="61" spans="1:5" x14ac:dyDescent="0.45">
      <c r="A61" s="8" t="s">
        <v>3281</v>
      </c>
      <c r="C61" t="str">
        <f t="shared" si="0"/>
        <v>BodyDef+BMT_BatBird.corePart.parts.15.parts.0.parts.1.customLabel</v>
      </c>
      <c r="D61" s="8" t="s">
        <v>4055</v>
      </c>
      <c r="E61">
        <f>IF(ISERROR(B61),"",MATCH(C61,Main_240225!$A$2:$A$1516,0))</f>
        <v>1269</v>
      </c>
    </row>
    <row r="62" spans="1:5" x14ac:dyDescent="0.45">
      <c r="A62" s="8" t="s">
        <v>3284</v>
      </c>
      <c r="C62" t="str">
        <f t="shared" si="0"/>
        <v>BodyDef+BMT_BatBird.corePart.parts.15.parts.0.parts.2.customLabel</v>
      </c>
      <c r="D62" s="8" t="s">
        <v>4056</v>
      </c>
      <c r="E62">
        <f>IF(ISERROR(B62),"",MATCH(C62,Main_240225!$A$2:$A$1516,0))</f>
        <v>1270</v>
      </c>
    </row>
    <row r="63" spans="1:5" x14ac:dyDescent="0.45">
      <c r="A63" s="8" t="s">
        <v>3287</v>
      </c>
      <c r="C63" t="str">
        <f t="shared" si="0"/>
        <v>BodyDef+BMT_BatBird.corePart.parts.15.parts.0.parts.2.parts.0.customLabel</v>
      </c>
      <c r="D63" s="8" t="s">
        <v>4057</v>
      </c>
      <c r="E63">
        <f>IF(ISERROR(B63),"",MATCH(C63,Main_240225!$A$2:$A$1516,0))</f>
        <v>1271</v>
      </c>
    </row>
    <row r="64" spans="1:5" x14ac:dyDescent="0.45">
      <c r="A64" s="8" t="s">
        <v>3290</v>
      </c>
      <c r="C64" t="str">
        <f t="shared" si="0"/>
        <v>BodyDef+BMT_BatBird.corePart.parts.15.parts.0.parts.2.parts.1.customLabel</v>
      </c>
      <c r="D64" s="8" t="s">
        <v>4058</v>
      </c>
      <c r="E64">
        <f>IF(ISERROR(B64),"",MATCH(C64,Main_240225!$A$2:$A$1516,0))</f>
        <v>1272</v>
      </c>
    </row>
    <row r="65" spans="1:5" x14ac:dyDescent="0.45">
      <c r="A65" s="8" t="s">
        <v>3293</v>
      </c>
      <c r="C65" t="str">
        <f t="shared" si="0"/>
        <v>BodyDef+BMT_BatBird.corePart.parts.15.parts.0.parts.2.parts.2.customLabel</v>
      </c>
      <c r="D65" s="8" t="s">
        <v>4059</v>
      </c>
      <c r="E65">
        <f>IF(ISERROR(B65),"",MATCH(C65,Main_240225!$A$2:$A$1516,0))</f>
        <v>1273</v>
      </c>
    </row>
    <row r="66" spans="1:5" x14ac:dyDescent="0.45">
      <c r="A66" s="8" t="s">
        <v>3296</v>
      </c>
      <c r="C66" t="str">
        <f t="shared" si="0"/>
        <v>BodyDef+BMT_BatBird.corePart.parts.15.parts.0.parts.2.parts.3.customLabel</v>
      </c>
      <c r="D66" s="8" t="s">
        <v>4060</v>
      </c>
      <c r="E66">
        <f>IF(ISERROR(B66),"",MATCH(C66,Main_240225!$A$2:$A$1516,0))</f>
        <v>1274</v>
      </c>
    </row>
    <row r="67" spans="1:5" x14ac:dyDescent="0.45">
      <c r="A67" s="8" t="s">
        <v>3299</v>
      </c>
      <c r="C67" t="str">
        <f t="shared" ref="C67:C130" si="1">IF(B67="",A67,B67)</f>
        <v>BodyDef+BMT_BatBird.corePart.parts.15.parts.0.parts.2.parts.4.customLabel</v>
      </c>
      <c r="D67" s="8" t="s">
        <v>4061</v>
      </c>
      <c r="E67">
        <f>IF(ISERROR(B67),"",MATCH(C67,Main_240225!$A$2:$A$1516,0))</f>
        <v>1275</v>
      </c>
    </row>
    <row r="68" spans="1:5" x14ac:dyDescent="0.45">
      <c r="A68" s="8" t="s">
        <v>3302</v>
      </c>
      <c r="C68" t="str">
        <f t="shared" si="1"/>
        <v>BodyDef+BMT_BatBird.corePart.parts.16.customLabel</v>
      </c>
      <c r="D68" s="8" t="s">
        <v>4062</v>
      </c>
      <c r="E68">
        <f>IF(ISERROR(B68),"",MATCH(C68,Main_240225!$A$2:$A$1516,0))</f>
        <v>1276</v>
      </c>
    </row>
    <row r="69" spans="1:5" x14ac:dyDescent="0.45">
      <c r="A69" s="8" t="s">
        <v>3305</v>
      </c>
      <c r="C69" t="str">
        <f t="shared" si="1"/>
        <v>BodyDef+BMT_BatBird.corePart.parts.16.parts.0.customLabel</v>
      </c>
      <c r="D69" s="8" t="s">
        <v>4063</v>
      </c>
      <c r="E69">
        <f>IF(ISERROR(B69),"",MATCH(C69,Main_240225!$A$2:$A$1516,0))</f>
        <v>1277</v>
      </c>
    </row>
    <row r="70" spans="1:5" x14ac:dyDescent="0.45">
      <c r="A70" s="8" t="s">
        <v>3308</v>
      </c>
      <c r="C70" t="str">
        <f t="shared" si="1"/>
        <v>BodyDef+BMT_BatBird.corePart.parts.16.parts.0.parts.0.customLabel</v>
      </c>
      <c r="D70" s="8" t="s">
        <v>4064</v>
      </c>
      <c r="E70">
        <f>IF(ISERROR(B70),"",MATCH(C70,Main_240225!$A$2:$A$1516,0))</f>
        <v>1278</v>
      </c>
    </row>
    <row r="71" spans="1:5" x14ac:dyDescent="0.45">
      <c r="A71" s="8" t="s">
        <v>3311</v>
      </c>
      <c r="C71" t="str">
        <f t="shared" si="1"/>
        <v>BodyDef+BMT_BatBird.corePart.parts.16.parts.0.parts.1.customLabel</v>
      </c>
      <c r="D71" s="8" t="s">
        <v>4065</v>
      </c>
      <c r="E71">
        <f>IF(ISERROR(B71),"",MATCH(C71,Main_240225!$A$2:$A$1516,0))</f>
        <v>1279</v>
      </c>
    </row>
    <row r="72" spans="1:5" x14ac:dyDescent="0.45">
      <c r="A72" s="8" t="s">
        <v>3314</v>
      </c>
      <c r="C72" t="str">
        <f t="shared" si="1"/>
        <v>BodyDef+BMT_BatBird.corePart.parts.16.parts.0.parts.2.customLabel</v>
      </c>
      <c r="D72" s="8" t="s">
        <v>4066</v>
      </c>
      <c r="E72">
        <f>IF(ISERROR(B72),"",MATCH(C72,Main_240225!$A$2:$A$1516,0))</f>
        <v>1280</v>
      </c>
    </row>
    <row r="73" spans="1:5" x14ac:dyDescent="0.45">
      <c r="A73" s="8" t="s">
        <v>3317</v>
      </c>
      <c r="C73" t="str">
        <f t="shared" si="1"/>
        <v>BodyDef+BMT_BatBird.corePart.parts.16.parts.0.parts.2.parts.0.customLabel</v>
      </c>
      <c r="D73" s="8" t="s">
        <v>4067</v>
      </c>
      <c r="E73">
        <f>IF(ISERROR(B73),"",MATCH(C73,Main_240225!$A$2:$A$1516,0))</f>
        <v>1281</v>
      </c>
    </row>
    <row r="74" spans="1:5" x14ac:dyDescent="0.45">
      <c r="A74" s="8" t="s">
        <v>3320</v>
      </c>
      <c r="C74" t="str">
        <f t="shared" si="1"/>
        <v>BodyDef+BMT_BatBird.corePart.parts.16.parts.0.parts.2.parts.1.customLabel</v>
      </c>
      <c r="D74" s="8" t="s">
        <v>4068</v>
      </c>
      <c r="E74">
        <f>IF(ISERROR(B74),"",MATCH(C74,Main_240225!$A$2:$A$1516,0))</f>
        <v>1282</v>
      </c>
    </row>
    <row r="75" spans="1:5" x14ac:dyDescent="0.45">
      <c r="A75" s="8" t="s">
        <v>3323</v>
      </c>
      <c r="C75" t="str">
        <f t="shared" si="1"/>
        <v>BodyDef+BMT_BatBird.corePart.parts.16.parts.0.parts.2.parts.2.customLabel</v>
      </c>
      <c r="D75" s="8" t="s">
        <v>4069</v>
      </c>
      <c r="E75">
        <f>IF(ISERROR(B75),"",MATCH(C75,Main_240225!$A$2:$A$1516,0))</f>
        <v>1283</v>
      </c>
    </row>
    <row r="76" spans="1:5" x14ac:dyDescent="0.45">
      <c r="A76" s="8" t="s">
        <v>3326</v>
      </c>
      <c r="C76" t="str">
        <f t="shared" si="1"/>
        <v>BodyDef+BMT_BatBird.corePart.parts.16.parts.0.parts.2.parts.3.customLabel</v>
      </c>
      <c r="D76" s="8" t="s">
        <v>4070</v>
      </c>
      <c r="E76">
        <f>IF(ISERROR(B76),"",MATCH(C76,Main_240225!$A$2:$A$1516,0))</f>
        <v>1284</v>
      </c>
    </row>
    <row r="77" spans="1:5" x14ac:dyDescent="0.45">
      <c r="A77" s="8" t="s">
        <v>3329</v>
      </c>
      <c r="C77" t="str">
        <f t="shared" si="1"/>
        <v>BodyDef+BMT_BatBird.corePart.parts.16.parts.0.parts.2.parts.4.customLabel</v>
      </c>
      <c r="D77" s="8" t="s">
        <v>4071</v>
      </c>
      <c r="E77">
        <f>IF(ISERROR(B77),"",MATCH(C77,Main_240225!$A$2:$A$1516,0))</f>
        <v>1285</v>
      </c>
    </row>
    <row r="78" spans="1:5" x14ac:dyDescent="0.45">
      <c r="A78" s="8" t="s">
        <v>3332</v>
      </c>
      <c r="C78" t="str">
        <f t="shared" si="1"/>
        <v>BodyDef+BMT_BatBird.corePart.parts.17.customLabel</v>
      </c>
      <c r="D78" s="8" t="s">
        <v>4072</v>
      </c>
      <c r="E78">
        <f>IF(ISERROR(B78),"",MATCH(C78,Main_240225!$A$2:$A$1516,0))</f>
        <v>1286</v>
      </c>
    </row>
    <row r="79" spans="1:5" x14ac:dyDescent="0.45">
      <c r="A79" s="8" t="s">
        <v>3335</v>
      </c>
      <c r="C79" t="str">
        <f t="shared" si="1"/>
        <v>BodyDef+BMT_BatBird.corePart.parts.17.parts.0.customLabel</v>
      </c>
      <c r="D79" s="8" t="s">
        <v>4073</v>
      </c>
      <c r="E79">
        <f>IF(ISERROR(B79),"",MATCH(C79,Main_240225!$A$2:$A$1516,0))</f>
        <v>1287</v>
      </c>
    </row>
    <row r="80" spans="1:5" x14ac:dyDescent="0.45">
      <c r="A80" s="8" t="s">
        <v>3338</v>
      </c>
      <c r="C80" t="str">
        <f t="shared" si="1"/>
        <v>BodyDef+BMT_BatBird.corePart.parts.17.parts.1.customLabel</v>
      </c>
      <c r="D80" s="8" t="s">
        <v>4074</v>
      </c>
      <c r="E80">
        <f>IF(ISERROR(B80),"",MATCH(C80,Main_240225!$A$2:$A$1516,0))</f>
        <v>1288</v>
      </c>
    </row>
    <row r="81" spans="1:5" x14ac:dyDescent="0.45">
      <c r="A81" s="8" t="s">
        <v>3341</v>
      </c>
      <c r="C81" t="str">
        <f t="shared" si="1"/>
        <v>BodyDef+BMT_BatBird.corePart.parts.17.parts.2.customLabel</v>
      </c>
      <c r="D81" s="8" t="s">
        <v>4075</v>
      </c>
      <c r="E81">
        <f>IF(ISERROR(B81),"",MATCH(C81,Main_240225!$A$2:$A$1516,0))</f>
        <v>1289</v>
      </c>
    </row>
    <row r="82" spans="1:5" x14ac:dyDescent="0.45">
      <c r="A82" s="8" t="s">
        <v>3343</v>
      </c>
      <c r="C82" t="str">
        <f t="shared" si="1"/>
        <v>BodyDef+BMT_BatBird.corePart.parts.17.parts.2.parts.0.customLabel</v>
      </c>
      <c r="D82" s="8" t="s">
        <v>4076</v>
      </c>
      <c r="E82">
        <f>IF(ISERROR(B82),"",MATCH(C82,Main_240225!$A$2:$A$1516,0))</f>
        <v>1290</v>
      </c>
    </row>
    <row r="83" spans="1:5" x14ac:dyDescent="0.45">
      <c r="A83" s="8" t="s">
        <v>3346</v>
      </c>
      <c r="C83" t="str">
        <f t="shared" si="1"/>
        <v>BodyDef+BMT_BatBird.corePart.parts.17.parts.2.parts.1.customLabel</v>
      </c>
      <c r="D83" s="8" t="s">
        <v>4077</v>
      </c>
      <c r="E83">
        <f>IF(ISERROR(B83),"",MATCH(C83,Main_240225!$A$2:$A$1516,0))</f>
        <v>1291</v>
      </c>
    </row>
    <row r="84" spans="1:5" x14ac:dyDescent="0.45">
      <c r="A84" s="8" t="s">
        <v>3349</v>
      </c>
      <c r="C84" t="str">
        <f t="shared" si="1"/>
        <v>BodyDef+BMT_BatBird.corePart.parts.17.parts.2.parts.2.customLabel</v>
      </c>
      <c r="D84" s="8" t="s">
        <v>4078</v>
      </c>
      <c r="E84">
        <f>IF(ISERROR(B84),"",MATCH(C84,Main_240225!$A$2:$A$1516,0))</f>
        <v>1292</v>
      </c>
    </row>
    <row r="85" spans="1:5" x14ac:dyDescent="0.45">
      <c r="A85" s="8" t="s">
        <v>3352</v>
      </c>
      <c r="C85" t="str">
        <f t="shared" si="1"/>
        <v>BodyDef+BMT_BatBird.corePart.parts.17.parts.2.parts.3.customLabel</v>
      </c>
      <c r="D85" s="8" t="s">
        <v>4079</v>
      </c>
      <c r="E85">
        <f>IF(ISERROR(B85),"",MATCH(C85,Main_240225!$A$2:$A$1516,0))</f>
        <v>1293</v>
      </c>
    </row>
    <row r="86" spans="1:5" x14ac:dyDescent="0.45">
      <c r="A86" s="8" t="s">
        <v>3355</v>
      </c>
      <c r="C86" t="str">
        <f t="shared" si="1"/>
        <v>BodyDef+BMT_BatBird.corePart.parts.17.parts.2.parts.4.customLabel</v>
      </c>
      <c r="D86" s="8" t="s">
        <v>4080</v>
      </c>
      <c r="E86">
        <f>IF(ISERROR(B86),"",MATCH(C86,Main_240225!$A$2:$A$1516,0))</f>
        <v>1294</v>
      </c>
    </row>
    <row r="87" spans="1:5" x14ac:dyDescent="0.45">
      <c r="A87" s="8" t="s">
        <v>3358</v>
      </c>
      <c r="C87" t="str">
        <f t="shared" si="1"/>
        <v>BodyDef+BMT_BatBird.corePart.parts.18.customLabel</v>
      </c>
      <c r="D87" s="8" t="s">
        <v>4081</v>
      </c>
      <c r="E87">
        <f>IF(ISERROR(B87),"",MATCH(C87,Main_240225!$A$2:$A$1516,0))</f>
        <v>1295</v>
      </c>
    </row>
    <row r="88" spans="1:5" x14ac:dyDescent="0.45">
      <c r="A88" s="8" t="s">
        <v>3361</v>
      </c>
      <c r="C88" t="str">
        <f t="shared" si="1"/>
        <v>BodyDef+BMT_BatBird.corePart.parts.18.parts.0.customLabel</v>
      </c>
      <c r="D88" s="8" t="s">
        <v>4082</v>
      </c>
      <c r="E88">
        <f>IF(ISERROR(B88),"",MATCH(C88,Main_240225!$A$2:$A$1516,0))</f>
        <v>1296</v>
      </c>
    </row>
    <row r="89" spans="1:5" x14ac:dyDescent="0.45">
      <c r="A89" s="8" t="s">
        <v>3364</v>
      </c>
      <c r="C89" t="str">
        <f t="shared" si="1"/>
        <v>BodyDef+BMT_BatBird.corePart.parts.18.parts.1.customLabel</v>
      </c>
      <c r="D89" s="8" t="s">
        <v>4083</v>
      </c>
      <c r="E89">
        <f>IF(ISERROR(B89),"",MATCH(C89,Main_240225!$A$2:$A$1516,0))</f>
        <v>1297</v>
      </c>
    </row>
    <row r="90" spans="1:5" x14ac:dyDescent="0.45">
      <c r="A90" s="8" t="s">
        <v>3367</v>
      </c>
      <c r="C90" t="str">
        <f t="shared" si="1"/>
        <v>BodyDef+BMT_BatBird.corePart.parts.18.parts.2.customLabel</v>
      </c>
      <c r="D90" s="8" t="s">
        <v>4084</v>
      </c>
      <c r="E90">
        <f>IF(ISERROR(B90),"",MATCH(C90,Main_240225!$A$2:$A$1516,0))</f>
        <v>1298</v>
      </c>
    </row>
    <row r="91" spans="1:5" x14ac:dyDescent="0.45">
      <c r="A91" s="8" t="s">
        <v>3369</v>
      </c>
      <c r="C91" t="str">
        <f t="shared" si="1"/>
        <v>BodyDef+BMT_BatBird.corePart.parts.18.parts.2.parts.0.customLabel</v>
      </c>
      <c r="D91" s="8" t="s">
        <v>4085</v>
      </c>
      <c r="E91">
        <f>IF(ISERROR(B91),"",MATCH(C91,Main_240225!$A$2:$A$1516,0))</f>
        <v>1299</v>
      </c>
    </row>
    <row r="92" spans="1:5" x14ac:dyDescent="0.45">
      <c r="A92" s="8" t="s">
        <v>3372</v>
      </c>
      <c r="C92" t="str">
        <f t="shared" si="1"/>
        <v>BodyDef+BMT_BatBird.corePart.parts.18.parts.2.parts.1.customLabel</v>
      </c>
      <c r="D92" s="8" t="s">
        <v>4086</v>
      </c>
      <c r="E92">
        <f>IF(ISERROR(B92),"",MATCH(C92,Main_240225!$A$2:$A$1516,0))</f>
        <v>1300</v>
      </c>
    </row>
    <row r="93" spans="1:5" x14ac:dyDescent="0.45">
      <c r="A93" s="8" t="s">
        <v>3375</v>
      </c>
      <c r="C93" t="str">
        <f t="shared" si="1"/>
        <v>BodyDef+BMT_BatBird.corePart.parts.18.parts.2.parts.2.customLabel</v>
      </c>
      <c r="D93" s="8" t="s">
        <v>4087</v>
      </c>
      <c r="E93">
        <f>IF(ISERROR(B93),"",MATCH(C93,Main_240225!$A$2:$A$1516,0))</f>
        <v>1301</v>
      </c>
    </row>
    <row r="94" spans="1:5" x14ac:dyDescent="0.45">
      <c r="A94" s="8" t="s">
        <v>3378</v>
      </c>
      <c r="C94" t="str">
        <f t="shared" si="1"/>
        <v>BodyDef+BMT_BatBird.corePart.parts.18.parts.2.parts.3.customLabel</v>
      </c>
      <c r="D94" s="8" t="s">
        <v>4088</v>
      </c>
      <c r="E94">
        <f>IF(ISERROR(B94),"",MATCH(C94,Main_240225!$A$2:$A$1516,0))</f>
        <v>1302</v>
      </c>
    </row>
    <row r="95" spans="1:5" x14ac:dyDescent="0.45">
      <c r="A95" s="8" t="s">
        <v>3381</v>
      </c>
      <c r="C95" t="str">
        <f t="shared" si="1"/>
        <v>BodyDef+BMT_BatBird.corePart.parts.18.parts.2.parts.4.customLabel</v>
      </c>
      <c r="D95" s="8" t="s">
        <v>4089</v>
      </c>
      <c r="E95">
        <f>IF(ISERROR(B95),"",MATCH(C95,Main_240225!$A$2:$A$1516,0))</f>
        <v>1303</v>
      </c>
    </row>
    <row r="96" spans="1:5" x14ac:dyDescent="0.45">
      <c r="A96" s="8" t="s">
        <v>3384</v>
      </c>
      <c r="C96" t="str">
        <f t="shared" si="1"/>
        <v>BodyDef+BMT_MothLike.label</v>
      </c>
      <c r="D96" s="8" t="s">
        <v>4090</v>
      </c>
      <c r="E96">
        <f>IF(ISERROR(B96),"",MATCH(C96,Main_240225!$A$2:$A$1516,0))</f>
        <v>1304</v>
      </c>
    </row>
    <row r="97" spans="1:5" x14ac:dyDescent="0.45">
      <c r="A97" s="8" t="s">
        <v>3387</v>
      </c>
      <c r="C97" t="str">
        <f t="shared" si="1"/>
        <v>BodyDef+BMT_MothLike.corePart.parts.0.customLabel</v>
      </c>
      <c r="D97" s="8" t="s">
        <v>4091</v>
      </c>
      <c r="E97">
        <f>IF(ISERROR(B97),"",MATCH(C97,Main_240225!$A$2:$A$1516,0))</f>
        <v>1305</v>
      </c>
    </row>
    <row r="98" spans="1:5" x14ac:dyDescent="0.45">
      <c r="A98" s="8" t="s">
        <v>3389</v>
      </c>
      <c r="C98" t="str">
        <f t="shared" si="1"/>
        <v>BodyDef+BMT_MothLike.corePart.parts.1.customLabel</v>
      </c>
      <c r="D98" s="8" t="s">
        <v>4092</v>
      </c>
      <c r="E98">
        <f>IF(ISERROR(B98),"",MATCH(C98,Main_240225!$A$2:$A$1516,0))</f>
        <v>1306</v>
      </c>
    </row>
    <row r="99" spans="1:5" x14ac:dyDescent="0.45">
      <c r="A99" s="8" t="s">
        <v>3391</v>
      </c>
      <c r="C99" t="str">
        <f t="shared" si="1"/>
        <v>BodyDef+BMT_MothLike.corePart.parts.4.parts.0.parts.1.customLabel</v>
      </c>
      <c r="D99" s="8" t="s">
        <v>4048</v>
      </c>
      <c r="E99">
        <f>IF(ISERROR(B99),"",MATCH(C99,Main_240225!$A$2:$A$1516,0))</f>
        <v>1307</v>
      </c>
    </row>
    <row r="100" spans="1:5" x14ac:dyDescent="0.45">
      <c r="A100" s="8" t="s">
        <v>3393</v>
      </c>
      <c r="C100" t="str">
        <f t="shared" si="1"/>
        <v>BodyDef+BMT_MothLike.corePart.parts.4.parts.0.parts.2.customLabel</v>
      </c>
      <c r="D100" s="8" t="s">
        <v>4049</v>
      </c>
      <c r="E100">
        <f>IF(ISERROR(B100),"",MATCH(C100,Main_240225!$A$2:$A$1516,0))</f>
        <v>1308</v>
      </c>
    </row>
    <row r="101" spans="1:5" x14ac:dyDescent="0.45">
      <c r="A101" s="8" t="s">
        <v>3395</v>
      </c>
      <c r="C101" t="str">
        <f t="shared" si="1"/>
        <v>BodyDef+BMT_MothLike.corePart.parts.4.parts.0.parts.3.customLabel</v>
      </c>
      <c r="D101" s="8" t="s">
        <v>4093</v>
      </c>
      <c r="E101">
        <f>IF(ISERROR(B101),"",MATCH(C101,Main_240225!$A$2:$A$1516,0))</f>
        <v>1309</v>
      </c>
    </row>
    <row r="102" spans="1:5" x14ac:dyDescent="0.45">
      <c r="A102" s="8" t="s">
        <v>3398</v>
      </c>
      <c r="C102" t="str">
        <f t="shared" si="1"/>
        <v>BodyDef+BMT_MothLike.corePart.parts.4.parts.0.parts.4.customLabel</v>
      </c>
      <c r="D102" s="8" t="s">
        <v>4094</v>
      </c>
      <c r="E102">
        <f>IF(ISERROR(B102),"",MATCH(C102,Main_240225!$A$2:$A$1516,0))</f>
        <v>1310</v>
      </c>
    </row>
    <row r="103" spans="1:5" x14ac:dyDescent="0.45">
      <c r="A103" s="8" t="s">
        <v>3401</v>
      </c>
      <c r="C103" t="str">
        <f t="shared" si="1"/>
        <v>BodyDef+BMT_MothLike.corePart.parts.4.parts.0.parts.6.customLabel</v>
      </c>
      <c r="D103" s="8" t="s">
        <v>4095</v>
      </c>
      <c r="E103">
        <f>IF(ISERROR(B103),"",MATCH(C103,Main_240225!$A$2:$A$1516,0))</f>
        <v>1311</v>
      </c>
    </row>
    <row r="104" spans="1:5" x14ac:dyDescent="0.45">
      <c r="A104" s="8" t="s">
        <v>3403</v>
      </c>
      <c r="C104" t="str">
        <f t="shared" si="1"/>
        <v>BodyDef+BMT_MothLike.corePart.parts.5.customLabel</v>
      </c>
      <c r="D104" s="8" t="s">
        <v>4096</v>
      </c>
      <c r="E104">
        <f>IF(ISERROR(B104),"",MATCH(C104,Main_240225!$A$2:$A$1516,0))</f>
        <v>1312</v>
      </c>
    </row>
    <row r="105" spans="1:5" x14ac:dyDescent="0.45">
      <c r="A105" s="8" t="s">
        <v>3406</v>
      </c>
      <c r="C105" t="str">
        <f t="shared" si="1"/>
        <v>BodyDef+BMT_MothLike.corePart.parts.6.customLabel</v>
      </c>
      <c r="D105" s="8" t="s">
        <v>4097</v>
      </c>
      <c r="E105">
        <f>IF(ISERROR(B105),"",MATCH(C105,Main_240225!$A$2:$A$1516,0))</f>
        <v>1313</v>
      </c>
    </row>
    <row r="106" spans="1:5" x14ac:dyDescent="0.45">
      <c r="A106" s="8" t="s">
        <v>3409</v>
      </c>
      <c r="C106" t="str">
        <f t="shared" si="1"/>
        <v>BodyDef+BMT_MothLike.corePart.parts.7.customLabel</v>
      </c>
      <c r="D106" s="8" t="s">
        <v>4098</v>
      </c>
      <c r="E106">
        <f>IF(ISERROR(B106),"",MATCH(C106,Main_240225!$A$2:$A$1516,0))</f>
        <v>1314</v>
      </c>
    </row>
    <row r="107" spans="1:5" x14ac:dyDescent="0.45">
      <c r="A107" s="8" t="s">
        <v>3412</v>
      </c>
      <c r="C107" t="str">
        <f t="shared" si="1"/>
        <v>BodyDef+BMT_MothLike.corePart.parts.8.customLabel</v>
      </c>
      <c r="D107" s="8" t="s">
        <v>4099</v>
      </c>
      <c r="E107">
        <f>IF(ISERROR(B107),"",MATCH(C107,Main_240225!$A$2:$A$1516,0))</f>
        <v>1315</v>
      </c>
    </row>
    <row r="108" spans="1:5" x14ac:dyDescent="0.45">
      <c r="A108" s="8" t="s">
        <v>3415</v>
      </c>
      <c r="C108" t="str">
        <f t="shared" si="1"/>
        <v>BodyDef+BMT_MothLike.corePart.parts.9.customLabel</v>
      </c>
      <c r="D108" s="8" t="s">
        <v>4100</v>
      </c>
      <c r="E108">
        <f>IF(ISERROR(B108),"",MATCH(C108,Main_240225!$A$2:$A$1516,0))</f>
        <v>1316</v>
      </c>
    </row>
    <row r="109" spans="1:5" x14ac:dyDescent="0.45">
      <c r="A109" s="8" t="s">
        <v>3418</v>
      </c>
      <c r="C109" t="str">
        <f t="shared" si="1"/>
        <v>BodyDef+BMT_MothLike.corePart.parts.10.customLabel</v>
      </c>
      <c r="D109" s="8" t="s">
        <v>4101</v>
      </c>
      <c r="E109">
        <f>IF(ISERROR(B109),"",MATCH(C109,Main_240225!$A$2:$A$1516,0))</f>
        <v>1317</v>
      </c>
    </row>
    <row r="110" spans="1:5" x14ac:dyDescent="0.45">
      <c r="A110" s="8" t="s">
        <v>3421</v>
      </c>
      <c r="C110" t="str">
        <f t="shared" si="1"/>
        <v>BodyDef+BeetleLikeWithHorn.label</v>
      </c>
      <c r="D110" s="8" t="s">
        <v>4102</v>
      </c>
      <c r="E110">
        <f>IF(ISERROR(B110),"",MATCH(C110,Main_240225!$A$2:$A$1516,0))</f>
        <v>1318</v>
      </c>
    </row>
    <row r="111" spans="1:5" x14ac:dyDescent="0.45">
      <c r="A111" s="8" t="s">
        <v>3424</v>
      </c>
      <c r="C111" t="str">
        <f t="shared" si="1"/>
        <v>BodyDef+BeetleLikeWithHorn.corePart.parts.0.customLabel</v>
      </c>
      <c r="D111" s="8" t="s">
        <v>4103</v>
      </c>
      <c r="E111">
        <f>IF(ISERROR(B111),"",MATCH(C111,Main_240225!$A$2:$A$1516,0))</f>
        <v>1319</v>
      </c>
    </row>
    <row r="112" spans="1:5" x14ac:dyDescent="0.45">
      <c r="A112" s="8" t="s">
        <v>3427</v>
      </c>
      <c r="C112" t="str">
        <f t="shared" si="1"/>
        <v>BodyDef+BeetleLikeWithHorn.corePart.parts.1.customLabel</v>
      </c>
      <c r="D112" s="8" t="s">
        <v>4104</v>
      </c>
      <c r="E112">
        <f>IF(ISERROR(B112),"",MATCH(C112,Main_240225!$A$2:$A$1516,0))</f>
        <v>1320</v>
      </c>
    </row>
    <row r="113" spans="1:5" x14ac:dyDescent="0.45">
      <c r="A113" s="8" t="s">
        <v>3430</v>
      </c>
      <c r="C113" t="str">
        <f t="shared" si="1"/>
        <v>BodyDef+BeetleLikeWithHorn.corePart.parts.4.parts.0.parts.1.customLabel</v>
      </c>
      <c r="D113" s="8" t="s">
        <v>4048</v>
      </c>
      <c r="E113">
        <f>IF(ISERROR(B113),"",MATCH(C113,Main_240225!$A$2:$A$1516,0))</f>
        <v>1321</v>
      </c>
    </row>
    <row r="114" spans="1:5" x14ac:dyDescent="0.45">
      <c r="A114" s="8" t="s">
        <v>3432</v>
      </c>
      <c r="C114" t="str">
        <f t="shared" si="1"/>
        <v>BodyDef+BeetleLikeWithHorn.corePart.parts.4.parts.0.parts.2.customLabel</v>
      </c>
      <c r="D114" s="8" t="s">
        <v>4049</v>
      </c>
      <c r="E114">
        <f>IF(ISERROR(B114),"",MATCH(C114,Main_240225!$A$2:$A$1516,0))</f>
        <v>1322</v>
      </c>
    </row>
    <row r="115" spans="1:5" x14ac:dyDescent="0.45">
      <c r="A115" s="8" t="s">
        <v>3434</v>
      </c>
      <c r="C115" t="str">
        <f t="shared" si="1"/>
        <v>BodyDef+BeetleLikeWithHorn.corePart.parts.4.parts.0.parts.3.customLabel</v>
      </c>
      <c r="D115" s="8" t="s">
        <v>4093</v>
      </c>
      <c r="E115">
        <f>IF(ISERROR(B115),"",MATCH(C115,Main_240225!$A$2:$A$1516,0))</f>
        <v>1323</v>
      </c>
    </row>
    <row r="116" spans="1:5" x14ac:dyDescent="0.45">
      <c r="A116" s="8" t="s">
        <v>3436</v>
      </c>
      <c r="C116" t="str">
        <f t="shared" si="1"/>
        <v>BodyDef+BeetleLikeWithHorn.corePart.parts.4.parts.0.parts.4.customLabel</v>
      </c>
      <c r="D116" s="8" t="s">
        <v>4094</v>
      </c>
      <c r="E116">
        <f>IF(ISERROR(B116),"",MATCH(C116,Main_240225!$A$2:$A$1516,0))</f>
        <v>1324</v>
      </c>
    </row>
    <row r="117" spans="1:5" x14ac:dyDescent="0.45">
      <c r="A117" s="8" t="s">
        <v>3438</v>
      </c>
      <c r="C117" t="str">
        <f t="shared" si="1"/>
        <v>BodyDef+BeetleLikeWithHorn.corePart.parts.5.customLabel</v>
      </c>
      <c r="D117" s="8" t="s">
        <v>4096</v>
      </c>
      <c r="E117">
        <f>IF(ISERROR(B117),"",MATCH(C117,Main_240225!$A$2:$A$1516,0))</f>
        <v>1325</v>
      </c>
    </row>
    <row r="118" spans="1:5" x14ac:dyDescent="0.45">
      <c r="A118" s="8" t="s">
        <v>3440</v>
      </c>
      <c r="C118" t="str">
        <f t="shared" si="1"/>
        <v>BodyDef+BeetleLikeWithHorn.corePart.parts.6.customLabel</v>
      </c>
      <c r="D118" s="8" t="s">
        <v>4097</v>
      </c>
      <c r="E118">
        <f>IF(ISERROR(B118),"",MATCH(C118,Main_240225!$A$2:$A$1516,0))</f>
        <v>1326</v>
      </c>
    </row>
    <row r="119" spans="1:5" x14ac:dyDescent="0.45">
      <c r="A119" s="8" t="s">
        <v>3442</v>
      </c>
      <c r="C119" t="str">
        <f t="shared" si="1"/>
        <v>BodyDef+BeetleLikeWithHorn.corePart.parts.7.customLabel</v>
      </c>
      <c r="D119" s="8" t="s">
        <v>4098</v>
      </c>
      <c r="E119">
        <f>IF(ISERROR(B119),"",MATCH(C119,Main_240225!$A$2:$A$1516,0))</f>
        <v>1327</v>
      </c>
    </row>
    <row r="120" spans="1:5" x14ac:dyDescent="0.45">
      <c r="A120" s="8" t="s">
        <v>3444</v>
      </c>
      <c r="C120" t="str">
        <f t="shared" si="1"/>
        <v>BodyDef+BeetleLikeWithHorn.corePart.parts.8.customLabel</v>
      </c>
      <c r="D120" s="8" t="s">
        <v>4099</v>
      </c>
      <c r="E120">
        <f>IF(ISERROR(B120),"",MATCH(C120,Main_240225!$A$2:$A$1516,0))</f>
        <v>1328</v>
      </c>
    </row>
    <row r="121" spans="1:5" x14ac:dyDescent="0.45">
      <c r="A121" s="8" t="s">
        <v>3446</v>
      </c>
      <c r="C121" t="str">
        <f t="shared" si="1"/>
        <v>BodyDef+BeetleLikeWithHorn.corePart.parts.9.customLabel</v>
      </c>
      <c r="D121" s="8" t="s">
        <v>4100</v>
      </c>
      <c r="E121">
        <f>IF(ISERROR(B121),"",MATCH(C121,Main_240225!$A$2:$A$1516,0))</f>
        <v>1329</v>
      </c>
    </row>
    <row r="122" spans="1:5" x14ac:dyDescent="0.45">
      <c r="A122" s="8" t="s">
        <v>3448</v>
      </c>
      <c r="C122" t="str">
        <f t="shared" si="1"/>
        <v>BodyDef+BeetleLikeWithHorn.corePart.parts.10.customLabel</v>
      </c>
      <c r="D122" s="8" t="s">
        <v>4101</v>
      </c>
      <c r="E122">
        <f>IF(ISERROR(B122),"",MATCH(C122,Main_240225!$A$2:$A$1516,0))</f>
        <v>1330</v>
      </c>
    </row>
    <row r="123" spans="1:5" x14ac:dyDescent="0.45">
      <c r="A123" s="8" t="s">
        <v>3450</v>
      </c>
      <c r="C123" t="str">
        <f t="shared" si="1"/>
        <v>BodyDef+HunchedBipedWithTail.label</v>
      </c>
      <c r="D123" s="8" t="s">
        <v>4105</v>
      </c>
      <c r="E123">
        <f>IF(ISERROR(B123),"",MATCH(C123,Main_240225!$A$2:$A$1516,0))</f>
        <v>1331</v>
      </c>
    </row>
    <row r="124" spans="1:5" x14ac:dyDescent="0.45">
      <c r="A124" s="8" t="s">
        <v>3453</v>
      </c>
      <c r="C124" t="str">
        <f t="shared" si="1"/>
        <v>BodyDef+HunchedBipedWithTail.corePart.parts.4.customLabel</v>
      </c>
      <c r="D124" s="8" t="s">
        <v>4044</v>
      </c>
      <c r="E124">
        <f>IF(ISERROR(B124),"",MATCH(C124,Main_240225!$A$2:$A$1516,0))</f>
        <v>1332</v>
      </c>
    </row>
    <row r="125" spans="1:5" x14ac:dyDescent="0.45">
      <c r="A125" s="8" t="s">
        <v>3455</v>
      </c>
      <c r="C125" t="str">
        <f t="shared" si="1"/>
        <v>BodyDef+HunchedBipedWithTail.corePart.parts.5.customLabel</v>
      </c>
      <c r="D125" s="8" t="s">
        <v>4045</v>
      </c>
      <c r="E125">
        <f>IF(ISERROR(B125),"",MATCH(C125,Main_240225!$A$2:$A$1516,0))</f>
        <v>1333</v>
      </c>
    </row>
    <row r="126" spans="1:5" x14ac:dyDescent="0.45">
      <c r="A126" s="8" t="s">
        <v>3457</v>
      </c>
      <c r="C126" t="str">
        <f t="shared" si="1"/>
        <v>BodyDef+HunchedBipedWithTail.corePart.parts.6.customLabel</v>
      </c>
      <c r="D126" s="8" t="s">
        <v>4046</v>
      </c>
      <c r="E126">
        <f>IF(ISERROR(B126),"",MATCH(C126,Main_240225!$A$2:$A$1516,0))</f>
        <v>1334</v>
      </c>
    </row>
    <row r="127" spans="1:5" x14ac:dyDescent="0.45">
      <c r="A127" s="8" t="s">
        <v>3459</v>
      </c>
      <c r="C127" t="str">
        <f t="shared" si="1"/>
        <v>BodyDef+HunchedBipedWithTail.corePart.parts.7.customLabel</v>
      </c>
      <c r="D127" s="8" t="s">
        <v>4047</v>
      </c>
      <c r="E127">
        <f>IF(ISERROR(B127),"",MATCH(C127,Main_240225!$A$2:$A$1516,0))</f>
        <v>1335</v>
      </c>
    </row>
    <row r="128" spans="1:5" x14ac:dyDescent="0.45">
      <c r="A128" s="8" t="s">
        <v>3461</v>
      </c>
      <c r="C128" t="str">
        <f t="shared" si="1"/>
        <v>BodyDef+HunchedBipedWithTail.corePart.parts.9.parts.0.parts.1.customLabel</v>
      </c>
      <c r="D128" s="8" t="s">
        <v>4048</v>
      </c>
      <c r="E128">
        <f>IF(ISERROR(B128),"",MATCH(C128,Main_240225!$A$2:$A$1516,0))</f>
        <v>1336</v>
      </c>
    </row>
    <row r="129" spans="1:5" x14ac:dyDescent="0.45">
      <c r="A129" s="8" t="s">
        <v>3463</v>
      </c>
      <c r="C129" t="str">
        <f t="shared" si="1"/>
        <v>BodyDef+HunchedBipedWithTail.corePart.parts.9.parts.0.parts.2.customLabel</v>
      </c>
      <c r="D129" s="8" t="s">
        <v>4049</v>
      </c>
      <c r="E129">
        <f>IF(ISERROR(B129),"",MATCH(C129,Main_240225!$A$2:$A$1516,0))</f>
        <v>1337</v>
      </c>
    </row>
    <row r="130" spans="1:5" x14ac:dyDescent="0.45">
      <c r="A130" s="8" t="s">
        <v>3465</v>
      </c>
      <c r="C130" t="str">
        <f t="shared" si="1"/>
        <v>BodyDef+HunchedBipedWithTail.corePart.parts.9.parts.0.parts.3.customLabel</v>
      </c>
      <c r="D130" s="8" t="s">
        <v>4050</v>
      </c>
      <c r="E130">
        <f>IF(ISERROR(B130),"",MATCH(C130,Main_240225!$A$2:$A$1516,0))</f>
        <v>1338</v>
      </c>
    </row>
    <row r="131" spans="1:5" x14ac:dyDescent="0.45">
      <c r="A131" s="8" t="s">
        <v>3467</v>
      </c>
      <c r="C131" t="str">
        <f t="shared" ref="C131:C194" si="2">IF(B131="",A131,B131)</f>
        <v>BodyDef+HunchedBipedWithTail.corePart.parts.9.parts.0.parts.4.customLabel</v>
      </c>
      <c r="D131" s="8" t="s">
        <v>4051</v>
      </c>
      <c r="E131">
        <f>IF(ISERROR(B131),"",MATCH(C131,Main_240225!$A$2:$A$1516,0))</f>
        <v>1339</v>
      </c>
    </row>
    <row r="132" spans="1:5" x14ac:dyDescent="0.45">
      <c r="A132" s="8" t="s">
        <v>3469</v>
      </c>
      <c r="C132" t="str">
        <f t="shared" si="2"/>
        <v>BodyDef+HunchedBipedWithTail.corePart.parts.10.customLabel</v>
      </c>
      <c r="D132" s="8" t="s">
        <v>4053</v>
      </c>
      <c r="E132">
        <f>IF(ISERROR(B132),"",MATCH(C132,Main_240225!$A$2:$A$1516,0))</f>
        <v>1340</v>
      </c>
    </row>
    <row r="133" spans="1:5" x14ac:dyDescent="0.45">
      <c r="A133" s="8" t="s">
        <v>3471</v>
      </c>
      <c r="C133" t="str">
        <f t="shared" si="2"/>
        <v>BodyDef+HunchedBipedWithTail.corePart.parts.10.parts.0.customLabel</v>
      </c>
      <c r="D133" s="8" t="s">
        <v>4106</v>
      </c>
      <c r="E133">
        <f>IF(ISERROR(B133),"",MATCH(C133,Main_240225!$A$2:$A$1516,0))</f>
        <v>1341</v>
      </c>
    </row>
    <row r="134" spans="1:5" x14ac:dyDescent="0.45">
      <c r="A134" s="8" t="s">
        <v>3474</v>
      </c>
      <c r="C134" t="str">
        <f t="shared" si="2"/>
        <v>BodyDef+HunchedBipedWithTail.corePart.parts.11.customLabel</v>
      </c>
      <c r="D134" s="8" t="s">
        <v>4063</v>
      </c>
      <c r="E134">
        <f>IF(ISERROR(B134),"",MATCH(C134,Main_240225!$A$2:$A$1516,0))</f>
        <v>1342</v>
      </c>
    </row>
    <row r="135" spans="1:5" x14ac:dyDescent="0.45">
      <c r="A135" s="8" t="s">
        <v>3476</v>
      </c>
      <c r="C135" t="str">
        <f t="shared" si="2"/>
        <v>BodyDef+HunchedBipedWithTail.corePart.parts.11.parts.0.customLabel</v>
      </c>
      <c r="D135" s="8" t="s">
        <v>4107</v>
      </c>
      <c r="E135">
        <f>IF(ISERROR(B135),"",MATCH(C135,Main_240225!$A$2:$A$1516,0))</f>
        <v>1343</v>
      </c>
    </row>
    <row r="136" spans="1:5" x14ac:dyDescent="0.45">
      <c r="A136" s="8" t="s">
        <v>3479</v>
      </c>
      <c r="C136" t="str">
        <f t="shared" si="2"/>
        <v>BodyDef+HunchedBipedWithTail.corePart.parts.12.customLabel</v>
      </c>
      <c r="D136" s="8" t="s">
        <v>4100</v>
      </c>
      <c r="E136">
        <f>IF(ISERROR(B136),"",MATCH(C136,Main_240225!$A$2:$A$1516,0))</f>
        <v>1344</v>
      </c>
    </row>
    <row r="137" spans="1:5" x14ac:dyDescent="0.45">
      <c r="A137" s="8" t="s">
        <v>3481</v>
      </c>
      <c r="C137" t="str">
        <f t="shared" si="2"/>
        <v>BodyDef+HunchedBipedWithTail.corePart.parts.12.parts.0.customLabel</v>
      </c>
      <c r="D137" s="8" t="s">
        <v>4108</v>
      </c>
      <c r="E137">
        <f>IF(ISERROR(B137),"",MATCH(C137,Main_240225!$A$2:$A$1516,0))</f>
        <v>1345</v>
      </c>
    </row>
    <row r="138" spans="1:5" x14ac:dyDescent="0.45">
      <c r="A138" s="8" t="s">
        <v>3484</v>
      </c>
      <c r="C138" t="str">
        <f t="shared" si="2"/>
        <v>BodyDef+HunchedBipedWithTail.corePart.parts.13.customLabel</v>
      </c>
      <c r="D138" s="8" t="s">
        <v>4101</v>
      </c>
      <c r="E138">
        <f>IF(ISERROR(B138),"",MATCH(C138,Main_240225!$A$2:$A$1516,0))</f>
        <v>1346</v>
      </c>
    </row>
    <row r="139" spans="1:5" x14ac:dyDescent="0.45">
      <c r="A139" s="8" t="s">
        <v>3486</v>
      </c>
      <c r="C139" t="str">
        <f t="shared" si="2"/>
        <v>BodyDef+HunchedBipedWithTail.corePart.parts.13.parts.0.customLabel</v>
      </c>
      <c r="D139" s="8" t="s">
        <v>4109</v>
      </c>
      <c r="E139">
        <f>IF(ISERROR(B139),"",MATCH(C139,Main_240225!$A$2:$A$1516,0))</f>
        <v>1347</v>
      </c>
    </row>
    <row r="140" spans="1:5" x14ac:dyDescent="0.45">
      <c r="A140" s="8" t="s">
        <v>3489</v>
      </c>
      <c r="C140" t="str">
        <f t="shared" si="2"/>
        <v>BodyPartDef+BMT_MothWing.label</v>
      </c>
      <c r="D140" s="8" t="s">
        <v>4110</v>
      </c>
      <c r="E140">
        <f>IF(ISERROR(B140),"",MATCH(C140,Main_240225!$A$2:$A$1516,0))</f>
        <v>1348</v>
      </c>
    </row>
    <row r="141" spans="1:5" x14ac:dyDescent="0.45">
      <c r="A141" s="8" t="s">
        <v>3582</v>
      </c>
      <c r="C141" t="str">
        <f t="shared" si="2"/>
        <v>ChemicalDef+CoolingSalve.label</v>
      </c>
      <c r="D141" s="8" t="s">
        <v>4111</v>
      </c>
      <c r="E141">
        <f>IF(ISERROR(B141),"",MATCH(C141,Main_240225!$A$2:$A$1516,0))</f>
        <v>1383</v>
      </c>
    </row>
    <row r="142" spans="1:5" x14ac:dyDescent="0.45">
      <c r="A142" s="8" t="s">
        <v>3499</v>
      </c>
      <c r="C142" t="str">
        <f t="shared" si="2"/>
        <v>DamageDef+BMT_Crystalope_SharpBomb.label</v>
      </c>
      <c r="D142" s="8" t="s">
        <v>4112</v>
      </c>
      <c r="E142">
        <f>IF(ISERROR(B142),"",MATCH(C142,Main_240225!$A$2:$A$1516,0))</f>
        <v>1351</v>
      </c>
    </row>
    <row r="143" spans="1:5" x14ac:dyDescent="0.45">
      <c r="A143" s="8" t="s">
        <v>3503</v>
      </c>
      <c r="C143" t="str">
        <f t="shared" si="2"/>
        <v>DamageDef+BMT_BloodSuck.label</v>
      </c>
      <c r="D143" s="8" t="s">
        <v>4113</v>
      </c>
      <c r="E143">
        <f>IF(ISERROR(B143),"",MATCH(C143,Main_240225!$A$2:$A$1516,0))</f>
        <v>1352</v>
      </c>
    </row>
    <row r="144" spans="1:5" x14ac:dyDescent="0.45">
      <c r="A144" s="8" t="s">
        <v>3506</v>
      </c>
      <c r="C144" t="str">
        <f t="shared" si="2"/>
        <v>DamageDef+BMT_ToxicSpores.label</v>
      </c>
      <c r="D144" s="8" t="s">
        <v>4114</v>
      </c>
      <c r="E144">
        <f>IF(ISERROR(B144),"",MATCH(C144,Main_240225!$A$2:$A$1516,0))</f>
        <v>1353</v>
      </c>
    </row>
    <row r="145" spans="1:5" x14ac:dyDescent="0.45">
      <c r="A145" s="8" t="s">
        <v>3509</v>
      </c>
      <c r="C145" t="str">
        <f t="shared" si="2"/>
        <v>DamageDef+BMT_StunningSpores.label</v>
      </c>
      <c r="D145" s="8" t="s">
        <v>4115</v>
      </c>
      <c r="E145">
        <f>IF(ISERROR(B145),"",MATCH(C145,Main_240225!$A$2:$A$1516,0))</f>
        <v>1354</v>
      </c>
    </row>
    <row r="146" spans="1:5" x14ac:dyDescent="0.45">
      <c r="A146" s="8" t="s">
        <v>4116</v>
      </c>
      <c r="C146" t="str">
        <f t="shared" si="2"/>
        <v>DamageDef+BMT_Crystalope_SharpBomb.deathMessage</v>
      </c>
      <c r="D146" s="8" t="s">
        <v>4117</v>
      </c>
      <c r="E146" t="e">
        <f>IF(ISERROR(B146),"",MATCH(C146,Main_240225!$A$2:$A$1516,0))</f>
        <v>#N/A</v>
      </c>
    </row>
    <row r="147" spans="1:5" x14ac:dyDescent="0.45">
      <c r="A147" s="8" t="s">
        <v>4118</v>
      </c>
      <c r="C147" t="str">
        <f t="shared" si="2"/>
        <v>DamageDef+BMT_BloodSuck.deathMessage</v>
      </c>
      <c r="D147" s="8" t="s">
        <v>4119</v>
      </c>
      <c r="E147" t="e">
        <f>IF(ISERROR(B147),"",MATCH(C147,Main_240225!$A$2:$A$1516,0))</f>
        <v>#N/A</v>
      </c>
    </row>
    <row r="148" spans="1:5" x14ac:dyDescent="0.45">
      <c r="A148" s="8" t="s">
        <v>4120</v>
      </c>
      <c r="C148" t="str">
        <f t="shared" si="2"/>
        <v>DamageDef+BMT_ToxicSpores.deathMessage</v>
      </c>
      <c r="D148" s="8" t="s">
        <v>4121</v>
      </c>
      <c r="E148" t="e">
        <f>IF(ISERROR(B148),"",MATCH(C148,Main_240225!$A$2:$A$1516,0))</f>
        <v>#N/A</v>
      </c>
    </row>
    <row r="149" spans="1:5" x14ac:dyDescent="0.45">
      <c r="A149" s="8" t="s">
        <v>4122</v>
      </c>
      <c r="C149" t="str">
        <f t="shared" si="2"/>
        <v>DamageDef+BMT_StunningSpores.deathMessage</v>
      </c>
      <c r="D149" s="8" t="s">
        <v>4121</v>
      </c>
      <c r="E149" t="e">
        <f>IF(ISERROR(B149),"",MATCH(C149,Main_240225!$A$2:$A$1516,0))</f>
        <v>#N/A</v>
      </c>
    </row>
    <row r="150" spans="1:5" x14ac:dyDescent="0.45">
      <c r="A150" s="8" t="s">
        <v>3765</v>
      </c>
      <c r="C150" t="str">
        <f t="shared" si="2"/>
        <v>DesignatorDropdownGroupDef+Floor_Totemic_Boards.label</v>
      </c>
      <c r="D150" s="8" t="s">
        <v>4123</v>
      </c>
      <c r="E150">
        <f>IF(ISERROR(B150),"",MATCH(C150,Main_240225!$A$2:$A$1516,0))</f>
        <v>1445</v>
      </c>
    </row>
    <row r="151" spans="1:5" x14ac:dyDescent="0.45">
      <c r="A151" s="8" t="s">
        <v>3568</v>
      </c>
      <c r="C151" t="str">
        <f t="shared" si="2"/>
        <v>GameConditionDef+BMT_SporeCloud.label</v>
      </c>
      <c r="D151" s="8" t="s">
        <v>4124</v>
      </c>
      <c r="E151">
        <f>IF(ISERROR(B151),"",MATCH(C151,Main_240225!$A$2:$A$1516,0))</f>
        <v>1378</v>
      </c>
    </row>
    <row r="152" spans="1:5" x14ac:dyDescent="0.45">
      <c r="A152" s="8" t="s">
        <v>3570</v>
      </c>
      <c r="C152" t="str">
        <f t="shared" si="2"/>
        <v>GameConditionDef+BMT_SporeCloud.description</v>
      </c>
      <c r="D152" s="8" t="s">
        <v>4125</v>
      </c>
      <c r="E152">
        <f>IF(ISERROR(B152),"",MATCH(C152,Main_240225!$A$2:$A$1516,0))</f>
        <v>1379</v>
      </c>
    </row>
    <row r="153" spans="1:5" x14ac:dyDescent="0.45">
      <c r="A153" s="8" t="s">
        <v>3573</v>
      </c>
      <c r="C153" t="str">
        <f t="shared" si="2"/>
        <v>GameConditionDef+BMT_SporeCloud.descriptionFuture</v>
      </c>
      <c r="D153" s="8" t="s">
        <v>4126</v>
      </c>
      <c r="E153">
        <f>IF(ISERROR(B153),"",MATCH(C153,Main_240225!$A$2:$A$1516,0))</f>
        <v>1380</v>
      </c>
    </row>
    <row r="154" spans="1:5" x14ac:dyDescent="0.45">
      <c r="A154" s="8" t="s">
        <v>3576</v>
      </c>
      <c r="C154" t="str">
        <f t="shared" si="2"/>
        <v>GameConditionDef+BMT_SporeCloud.endMessage</v>
      </c>
      <c r="D154" s="8" t="s">
        <v>4127</v>
      </c>
      <c r="E154">
        <f>IF(ISERROR(B154),"",MATCH(C154,Main_240225!$A$2:$A$1516,0))</f>
        <v>1381</v>
      </c>
    </row>
    <row r="155" spans="1:5" x14ac:dyDescent="0.45">
      <c r="A155" s="8" t="s">
        <v>3579</v>
      </c>
      <c r="C155" t="str">
        <f t="shared" si="2"/>
        <v>GameConditionDef+BMT_SporeCloud.letterText</v>
      </c>
      <c r="D155" s="8" t="s">
        <v>4128</v>
      </c>
      <c r="E155">
        <f>IF(ISERROR(B155),"",MATCH(C155,Main_240225!$A$2:$A$1516,0))</f>
        <v>1382</v>
      </c>
    </row>
    <row r="156" spans="1:5" x14ac:dyDescent="0.45">
      <c r="A156" s="8" t="s">
        <v>5083</v>
      </c>
      <c r="C156" t="str">
        <f t="shared" si="2"/>
        <v>GameConditionDef+BMT_GameCondition_PhosphoricLights.label</v>
      </c>
      <c r="D156" s="8" t="s">
        <v>5114</v>
      </c>
      <c r="E156" t="e">
        <f>IF(ISERROR(B156),"",MATCH(C156,Main_240225!$A$2:$A$1516,0))</f>
        <v>#N/A</v>
      </c>
    </row>
    <row r="157" spans="1:5" x14ac:dyDescent="0.45">
      <c r="A157" s="8" t="s">
        <v>5084</v>
      </c>
      <c r="C157" t="str">
        <f t="shared" si="2"/>
        <v>GameConditionDef+BMT_GameCondition_PhosphoricLights.description</v>
      </c>
      <c r="D157" s="8" t="s">
        <v>5115</v>
      </c>
      <c r="E157" t="e">
        <f>IF(ISERROR(B157),"",MATCH(C157,Main_240225!$A$2:$A$1516,0))</f>
        <v>#N/A</v>
      </c>
    </row>
    <row r="158" spans="1:5" x14ac:dyDescent="0.45">
      <c r="A158" s="8" t="s">
        <v>5085</v>
      </c>
      <c r="C158" t="str">
        <f t="shared" si="2"/>
        <v>GameConditionDef+BMT_GameCondition_PhosphoricLights.endMessage</v>
      </c>
      <c r="D158" s="8" t="s">
        <v>5116</v>
      </c>
      <c r="E158" t="e">
        <f>IF(ISERROR(B158),"",MATCH(C158,Main_240225!$A$2:$A$1516,0))</f>
        <v>#N/A</v>
      </c>
    </row>
    <row r="159" spans="1:5" x14ac:dyDescent="0.45">
      <c r="A159" s="8" t="s">
        <v>5086</v>
      </c>
      <c r="C159" t="str">
        <f t="shared" si="2"/>
        <v>GameConditionDef+BMT_GameCondition_PhosphoricLights.letterText</v>
      </c>
      <c r="D159" s="8" t="s">
        <v>5115</v>
      </c>
      <c r="E159" t="e">
        <f>IF(ISERROR(B159),"",MATCH(C159,Main_240225!$A$2:$A$1516,0))</f>
        <v>#N/A</v>
      </c>
    </row>
    <row r="160" spans="1:5" x14ac:dyDescent="0.45">
      <c r="A160" s="8" t="s">
        <v>3021</v>
      </c>
      <c r="C160" t="str">
        <f t="shared" si="2"/>
        <v>HediffDef+BMT_ChemSnailDefense.label</v>
      </c>
      <c r="D160" s="8" t="s">
        <v>4129</v>
      </c>
      <c r="E160">
        <f>IF(ISERROR(B160),"",MATCH(C160,Main_240225!$A$2:$A$1516,0))</f>
        <v>1170</v>
      </c>
    </row>
    <row r="161" spans="1:5" x14ac:dyDescent="0.45">
      <c r="A161" s="8" t="s">
        <v>3025</v>
      </c>
      <c r="C161" t="str">
        <f t="shared" si="2"/>
        <v>HediffDef+BMT_ChemSnailDefense.description</v>
      </c>
      <c r="D161" s="8" t="s">
        <v>4130</v>
      </c>
      <c r="E161">
        <f>IF(ISERROR(B161),"",MATCH(C161,Main_240225!$A$2:$A$1516,0))</f>
        <v>1171</v>
      </c>
    </row>
    <row r="162" spans="1:5" x14ac:dyDescent="0.45">
      <c r="A162" s="8" t="s">
        <v>3028</v>
      </c>
      <c r="C162" t="str">
        <f t="shared" si="2"/>
        <v>HediffDef+BMT_GiantSnailDefense.label</v>
      </c>
      <c r="D162" s="8" t="s">
        <v>4129</v>
      </c>
      <c r="E162">
        <f>IF(ISERROR(B162),"",MATCH(C162,Main_240225!$A$2:$A$1516,0))</f>
        <v>1172</v>
      </c>
    </row>
    <row r="163" spans="1:5" x14ac:dyDescent="0.45">
      <c r="A163" s="8" t="s">
        <v>3030</v>
      </c>
      <c r="C163" t="str">
        <f t="shared" si="2"/>
        <v>HediffDef+BMT_GiantSnailDefense.description</v>
      </c>
      <c r="D163" s="8" t="s">
        <v>4130</v>
      </c>
      <c r="E163">
        <f>IF(ISERROR(B163),"",MATCH(C163,Main_240225!$A$2:$A$1516,0))</f>
        <v>1173</v>
      </c>
    </row>
    <row r="164" spans="1:5" x14ac:dyDescent="0.45">
      <c r="A164" s="8" t="s">
        <v>3032</v>
      </c>
      <c r="C164" t="str">
        <f t="shared" si="2"/>
        <v>HediffDef+BMT_GlowSnailDefense.label</v>
      </c>
      <c r="D164" s="8" t="s">
        <v>4129</v>
      </c>
      <c r="E164">
        <f>IF(ISERROR(B164),"",MATCH(C164,Main_240225!$A$2:$A$1516,0))</f>
        <v>1174</v>
      </c>
    </row>
    <row r="165" spans="1:5" x14ac:dyDescent="0.45">
      <c r="A165" s="8" t="s">
        <v>3034</v>
      </c>
      <c r="C165" t="str">
        <f t="shared" si="2"/>
        <v>HediffDef+BMT_GlowSnailDefense.description</v>
      </c>
      <c r="D165" s="8" t="s">
        <v>4130</v>
      </c>
      <c r="E165">
        <f>IF(ISERROR(B165),"",MATCH(C165,Main_240225!$A$2:$A$1516,0))</f>
        <v>1175</v>
      </c>
    </row>
    <row r="166" spans="1:5" x14ac:dyDescent="0.45">
      <c r="A166" s="8" t="s">
        <v>3036</v>
      </c>
      <c r="C166" t="str">
        <f t="shared" si="2"/>
        <v>HediffDef+BMT_JewelbugDefense.label</v>
      </c>
      <c r="D166" s="8" t="s">
        <v>4131</v>
      </c>
      <c r="E166">
        <f>IF(ISERROR(B166),"",MATCH(C166,Main_240225!$A$2:$A$1516,0))</f>
        <v>1176</v>
      </c>
    </row>
    <row r="167" spans="1:5" x14ac:dyDescent="0.45">
      <c r="A167" s="8" t="s">
        <v>3039</v>
      </c>
      <c r="C167" t="str">
        <f t="shared" si="2"/>
        <v>HediffDef+BMT_JewelbugDefense.description</v>
      </c>
      <c r="D167" s="8" t="s">
        <v>4132</v>
      </c>
      <c r="E167">
        <f>IF(ISERROR(B167),"",MATCH(C167,Main_240225!$A$2:$A$1516,0))</f>
        <v>1177</v>
      </c>
    </row>
    <row r="168" spans="1:5" x14ac:dyDescent="0.45">
      <c r="A168" s="8" t="s">
        <v>3042</v>
      </c>
      <c r="C168" t="str">
        <f t="shared" si="2"/>
        <v>HediffDef+BMT_MetalloSnailDefense.label</v>
      </c>
      <c r="D168" s="8" t="s">
        <v>4129</v>
      </c>
      <c r="E168">
        <f>IF(ISERROR(B168),"",MATCH(C168,Main_240225!$A$2:$A$1516,0))</f>
        <v>1178</v>
      </c>
    </row>
    <row r="169" spans="1:5" x14ac:dyDescent="0.45">
      <c r="A169" s="8" t="s">
        <v>3044</v>
      </c>
      <c r="C169" t="str">
        <f t="shared" si="2"/>
        <v>HediffDef+BMT_MetalloSnailDefense.description</v>
      </c>
      <c r="D169" s="8" t="s">
        <v>4130</v>
      </c>
      <c r="E169">
        <f>IF(ISERROR(B169),"",MATCH(C169,Main_240225!$A$2:$A$1516,0))</f>
        <v>1179</v>
      </c>
    </row>
    <row r="170" spans="1:5" x14ac:dyDescent="0.45">
      <c r="A170" s="8" t="s">
        <v>3046</v>
      </c>
      <c r="C170" t="str">
        <f t="shared" si="2"/>
        <v>HediffDef+BMT_PillbugDefense.label</v>
      </c>
      <c r="D170" s="8" t="s">
        <v>4131</v>
      </c>
      <c r="E170">
        <f>IF(ISERROR(B170),"",MATCH(C170,Main_240225!$A$2:$A$1516,0))</f>
        <v>1180</v>
      </c>
    </row>
    <row r="171" spans="1:5" x14ac:dyDescent="0.45">
      <c r="A171" s="8" t="s">
        <v>3048</v>
      </c>
      <c r="C171" t="str">
        <f t="shared" si="2"/>
        <v>HediffDef+BMT_PillbugDefense.description</v>
      </c>
      <c r="D171" s="8" t="s">
        <v>4132</v>
      </c>
      <c r="E171">
        <f>IF(ISERROR(B171),"",MATCH(C171,Main_240225!$A$2:$A$1516,0))</f>
        <v>1181</v>
      </c>
    </row>
    <row r="172" spans="1:5" x14ac:dyDescent="0.45">
      <c r="A172" s="8" t="s">
        <v>3050</v>
      </c>
      <c r="C172" t="str">
        <f t="shared" si="2"/>
        <v>HediffDef+BMT_AthleteFoot.label</v>
      </c>
      <c r="D172" s="8" t="s">
        <v>4133</v>
      </c>
      <c r="E172">
        <f>IF(ISERROR(B172),"",MATCH(C172,Main_240225!$A$2:$A$1516,0))</f>
        <v>1182</v>
      </c>
    </row>
    <row r="173" spans="1:5" x14ac:dyDescent="0.45">
      <c r="A173" s="8" t="s">
        <v>3053</v>
      </c>
      <c r="C173" t="str">
        <f t="shared" si="2"/>
        <v>HediffDef+BMT_AthleteFoot.description</v>
      </c>
      <c r="D173" s="8" t="s">
        <v>4134</v>
      </c>
      <c r="E173">
        <f>IF(ISERROR(B173),"",MATCH(C173,Main_240225!$A$2:$A$1516,0))</f>
        <v>1183</v>
      </c>
    </row>
    <row r="174" spans="1:5" x14ac:dyDescent="0.45">
      <c r="A174" s="8" t="s">
        <v>3056</v>
      </c>
      <c r="C174" t="str">
        <f t="shared" si="2"/>
        <v>HediffDef+BMT_ThermophileMechanites.label</v>
      </c>
      <c r="D174" s="8" t="s">
        <v>4135</v>
      </c>
      <c r="E174">
        <f>IF(ISERROR(B174),"",MATCH(C174,Main_240225!$A$2:$A$1516,0))</f>
        <v>1184</v>
      </c>
    </row>
    <row r="175" spans="1:5" x14ac:dyDescent="0.45">
      <c r="A175" s="8" t="s">
        <v>3059</v>
      </c>
      <c r="C175" t="str">
        <f t="shared" si="2"/>
        <v>HediffDef+BMT_ThermophileMechanites.description</v>
      </c>
      <c r="D175" s="8" t="s">
        <v>4136</v>
      </c>
      <c r="E175">
        <f>IF(ISERROR(B175),"",MATCH(C175,Main_240225!$A$2:$A$1516,0))</f>
        <v>1185</v>
      </c>
    </row>
    <row r="176" spans="1:5" x14ac:dyDescent="0.45">
      <c r="A176" s="8" t="s">
        <v>3062</v>
      </c>
      <c r="C176" t="str">
        <f t="shared" si="2"/>
        <v>HediffDef+BMT_ThermophileMechanites.stages.0.label</v>
      </c>
      <c r="D176" s="8" t="s">
        <v>4137</v>
      </c>
      <c r="E176">
        <f>IF(ISERROR(B176),"",MATCH(C176,Main_240225!$A$2:$A$1516,0))</f>
        <v>1186</v>
      </c>
    </row>
    <row r="177" spans="1:5" x14ac:dyDescent="0.45">
      <c r="A177" s="8" t="s">
        <v>3065</v>
      </c>
      <c r="C177" t="str">
        <f t="shared" si="2"/>
        <v>HediffDef+BMT_ThermophileMechanites.stages.1.label</v>
      </c>
      <c r="D177" s="8" t="s">
        <v>4138</v>
      </c>
      <c r="E177">
        <f>IF(ISERROR(B177),"",MATCH(C177,Main_240225!$A$2:$A$1516,0))</f>
        <v>1187</v>
      </c>
    </row>
    <row r="178" spans="1:5" x14ac:dyDescent="0.45">
      <c r="A178" s="8" t="s">
        <v>3068</v>
      </c>
      <c r="C178" t="str">
        <f t="shared" si="2"/>
        <v>HediffDef+BMT_PurpleLung.label</v>
      </c>
      <c r="D178" s="8" t="s">
        <v>4139</v>
      </c>
      <c r="E178">
        <f>IF(ISERROR(B178),"",MATCH(C178,Main_240225!$A$2:$A$1516,0))</f>
        <v>1188</v>
      </c>
    </row>
    <row r="179" spans="1:5" x14ac:dyDescent="0.45">
      <c r="A179" s="8" t="s">
        <v>3071</v>
      </c>
      <c r="C179" t="str">
        <f t="shared" si="2"/>
        <v>HediffDef+BMT_PurpleLung.description</v>
      </c>
      <c r="D179" s="8" t="s">
        <v>4140</v>
      </c>
      <c r="E179">
        <f>IF(ISERROR(B179),"",MATCH(C179,Main_240225!$A$2:$A$1516,0))</f>
        <v>1189</v>
      </c>
    </row>
    <row r="180" spans="1:5" x14ac:dyDescent="0.45">
      <c r="A180" s="8" t="s">
        <v>3074</v>
      </c>
      <c r="C180" t="str">
        <f t="shared" si="2"/>
        <v>HediffDef+BMT_PurpleLung.stages.0.label</v>
      </c>
      <c r="D180" s="8" t="s">
        <v>4141</v>
      </c>
      <c r="E180">
        <f>IF(ISERROR(B180),"",MATCH(C180,Main_240225!$A$2:$A$1516,0))</f>
        <v>1190</v>
      </c>
    </row>
    <row r="181" spans="1:5" x14ac:dyDescent="0.45">
      <c r="A181" s="8" t="s">
        <v>3077</v>
      </c>
      <c r="C181" t="str">
        <f t="shared" si="2"/>
        <v>HediffDef+BMT_PurpleLung.stages.1.label</v>
      </c>
      <c r="D181" s="8" t="s">
        <v>4142</v>
      </c>
      <c r="E181">
        <f>IF(ISERROR(B181),"",MATCH(C181,Main_240225!$A$2:$A$1516,0))</f>
        <v>1191</v>
      </c>
    </row>
    <row r="182" spans="1:5" x14ac:dyDescent="0.45">
      <c r="A182" s="8" t="s">
        <v>3080</v>
      </c>
      <c r="C182" t="str">
        <f t="shared" si="2"/>
        <v>HediffDef+BMT_PurpleLung.stages.2.label</v>
      </c>
      <c r="D182" s="8" t="s">
        <v>4143</v>
      </c>
      <c r="E182">
        <f>IF(ISERROR(B182),"",MATCH(C182,Main_240225!$A$2:$A$1516,0))</f>
        <v>1192</v>
      </c>
    </row>
    <row r="183" spans="1:5" x14ac:dyDescent="0.45">
      <c r="A183" s="8" t="s">
        <v>3083</v>
      </c>
      <c r="C183" t="str">
        <f t="shared" si="2"/>
        <v>HediffDef+BMT_Paralysis.label</v>
      </c>
      <c r="D183" s="8" t="s">
        <v>4144</v>
      </c>
      <c r="E183">
        <f>IF(ISERROR(B183),"",MATCH(C183,Main_240225!$A$2:$A$1516,0))</f>
        <v>1193</v>
      </c>
    </row>
    <row r="184" spans="1:5" x14ac:dyDescent="0.45">
      <c r="A184" s="8" t="s">
        <v>3086</v>
      </c>
      <c r="C184" t="str">
        <f t="shared" si="2"/>
        <v>HediffDef+BMT_Paralysis.description</v>
      </c>
      <c r="D184" s="8" t="s">
        <v>4145</v>
      </c>
      <c r="E184">
        <f>IF(ISERROR(B184),"",MATCH(C184,Main_240225!$A$2:$A$1516,0))</f>
        <v>1194</v>
      </c>
    </row>
    <row r="185" spans="1:5" x14ac:dyDescent="0.45">
      <c r="A185" s="8" t="s">
        <v>3089</v>
      </c>
      <c r="C185" t="str">
        <f t="shared" si="2"/>
        <v>HediffDef+BMT_Paralysis.stages.0.label</v>
      </c>
      <c r="D185" s="8" t="s">
        <v>4146</v>
      </c>
      <c r="E185">
        <f>IF(ISERROR(B185),"",MATCH(C185,Main_240225!$A$2:$A$1516,0))</f>
        <v>1195</v>
      </c>
    </row>
    <row r="186" spans="1:5" x14ac:dyDescent="0.45">
      <c r="A186" s="8" t="s">
        <v>3092</v>
      </c>
      <c r="C186" t="str">
        <f t="shared" si="2"/>
        <v>HediffDef+BMT_Paralysis.stages.1.label</v>
      </c>
      <c r="D186" s="8" t="s">
        <v>4146</v>
      </c>
      <c r="E186">
        <f>IF(ISERROR(B186),"",MATCH(C186,Main_240225!$A$2:$A$1516,0))</f>
        <v>1196</v>
      </c>
    </row>
    <row r="187" spans="1:5" x14ac:dyDescent="0.45">
      <c r="A187" s="8" t="s">
        <v>3094</v>
      </c>
      <c r="C187" t="str">
        <f t="shared" si="2"/>
        <v>HediffDef+BMT_Paralysis.stages.2.label</v>
      </c>
      <c r="D187" s="8" t="s">
        <v>4141</v>
      </c>
      <c r="E187">
        <f>IF(ISERROR(B187),"",MATCH(C187,Main_240225!$A$2:$A$1516,0))</f>
        <v>1197</v>
      </c>
    </row>
    <row r="188" spans="1:5" x14ac:dyDescent="0.45">
      <c r="A188" s="8" t="s">
        <v>3096</v>
      </c>
      <c r="C188" t="str">
        <f t="shared" si="2"/>
        <v>HediffDef+BMT_Paralysis.stages.3.label</v>
      </c>
      <c r="D188" s="8" t="s">
        <v>4147</v>
      </c>
      <c r="E188">
        <f>IF(ISERROR(B188),"",MATCH(C188,Main_240225!$A$2:$A$1516,0))</f>
        <v>1198</v>
      </c>
    </row>
    <row r="189" spans="1:5" x14ac:dyDescent="0.45">
      <c r="A189" s="8" t="s">
        <v>3099</v>
      </c>
      <c r="C189" t="str">
        <f t="shared" si="2"/>
        <v>HediffDef+BMT_Paralysis.stages.4.label</v>
      </c>
      <c r="D189" s="8" t="s">
        <v>4142</v>
      </c>
      <c r="E189">
        <f>IF(ISERROR(B189),"",MATCH(C189,Main_240225!$A$2:$A$1516,0))</f>
        <v>1199</v>
      </c>
    </row>
    <row r="190" spans="1:5" x14ac:dyDescent="0.45">
      <c r="A190" s="8" t="s">
        <v>3102</v>
      </c>
      <c r="C190" t="str">
        <f t="shared" si="2"/>
        <v>HediffDef+BMT_Paralysis.stages.5.label</v>
      </c>
      <c r="D190" s="8" t="s">
        <v>4143</v>
      </c>
      <c r="E190">
        <f>IF(ISERROR(B190),"",MATCH(C190,Main_240225!$A$2:$A$1516,0))</f>
        <v>1200</v>
      </c>
    </row>
    <row r="191" spans="1:5" x14ac:dyDescent="0.45">
      <c r="A191" s="8" t="s">
        <v>3104</v>
      </c>
      <c r="C191" t="str">
        <f t="shared" si="2"/>
        <v>HediffDef+BMT_SporesBuildup.label</v>
      </c>
      <c r="D191" s="8" t="s">
        <v>4148</v>
      </c>
      <c r="E191">
        <f>IF(ISERROR(B191),"",MATCH(C191,Main_240225!$A$2:$A$1516,0))</f>
        <v>1201</v>
      </c>
    </row>
    <row r="192" spans="1:5" x14ac:dyDescent="0.45">
      <c r="A192" s="8" t="s">
        <v>3107</v>
      </c>
      <c r="C192" t="str">
        <f t="shared" si="2"/>
        <v>HediffDef+BMT_SporesBuildup.description</v>
      </c>
      <c r="D192" s="8" t="s">
        <v>4149</v>
      </c>
      <c r="E192">
        <f>IF(ISERROR(B192),"",MATCH(C192,Main_240225!$A$2:$A$1516,0))</f>
        <v>1202</v>
      </c>
    </row>
    <row r="193" spans="1:5" x14ac:dyDescent="0.45">
      <c r="A193" s="8" t="s">
        <v>3110</v>
      </c>
      <c r="C193" t="str">
        <f t="shared" si="2"/>
        <v>HediffDef+BMT_SporesBuildup.stages.0.label</v>
      </c>
      <c r="D193" s="8" t="s">
        <v>4146</v>
      </c>
      <c r="E193">
        <f>IF(ISERROR(B193),"",MATCH(C193,Main_240225!$A$2:$A$1516,0))</f>
        <v>1203</v>
      </c>
    </row>
    <row r="194" spans="1:5" x14ac:dyDescent="0.45">
      <c r="A194" s="8" t="s">
        <v>3112</v>
      </c>
      <c r="C194" t="str">
        <f t="shared" si="2"/>
        <v>HediffDef+BMT_SporesBuildup.stages.1.label</v>
      </c>
      <c r="D194" s="8" t="s">
        <v>4146</v>
      </c>
      <c r="E194">
        <f>IF(ISERROR(B194),"",MATCH(C194,Main_240225!$A$2:$A$1516,0))</f>
        <v>1204</v>
      </c>
    </row>
    <row r="195" spans="1:5" x14ac:dyDescent="0.45">
      <c r="A195" s="8" t="s">
        <v>3114</v>
      </c>
      <c r="C195" t="str">
        <f t="shared" ref="C195:C258" si="3">IF(B195="",A195,B195)</f>
        <v>HediffDef+BMT_SporesBuildup.stages.2.label</v>
      </c>
      <c r="D195" s="8" t="s">
        <v>4141</v>
      </c>
      <c r="E195">
        <f>IF(ISERROR(B195),"",MATCH(C195,Main_240225!$A$2:$A$1516,0))</f>
        <v>1205</v>
      </c>
    </row>
    <row r="196" spans="1:5" x14ac:dyDescent="0.45">
      <c r="A196" s="8" t="s">
        <v>3116</v>
      </c>
      <c r="C196" t="str">
        <f t="shared" si="3"/>
        <v>HediffDef+BMT_SporesBuildup.stages.3.label</v>
      </c>
      <c r="D196" s="8" t="s">
        <v>4147</v>
      </c>
      <c r="E196">
        <f>IF(ISERROR(B196),"",MATCH(C196,Main_240225!$A$2:$A$1516,0))</f>
        <v>1206</v>
      </c>
    </row>
    <row r="197" spans="1:5" x14ac:dyDescent="0.45">
      <c r="A197" s="8" t="s">
        <v>3118</v>
      </c>
      <c r="C197" t="str">
        <f t="shared" si="3"/>
        <v>HediffDef+BMT_SporesBuildup.stages.4.label</v>
      </c>
      <c r="D197" s="8" t="s">
        <v>4142</v>
      </c>
      <c r="E197">
        <f>IF(ISERROR(B197),"",MATCH(C197,Main_240225!$A$2:$A$1516,0))</f>
        <v>1207</v>
      </c>
    </row>
    <row r="198" spans="1:5" x14ac:dyDescent="0.45">
      <c r="A198" s="8" t="s">
        <v>3120</v>
      </c>
      <c r="C198" t="str">
        <f t="shared" si="3"/>
        <v>HediffDef+BMT_SporesBuildup.stages.5.label</v>
      </c>
      <c r="D198" s="8" t="s">
        <v>4143</v>
      </c>
      <c r="E198">
        <f>IF(ISERROR(B198),"",MATCH(C198,Main_240225!$A$2:$A$1516,0))</f>
        <v>1208</v>
      </c>
    </row>
    <row r="199" spans="1:5" x14ac:dyDescent="0.45">
      <c r="A199" s="8" t="s">
        <v>3122</v>
      </c>
      <c r="C199" t="str">
        <f t="shared" si="3"/>
        <v>HediffDef+BMT_SporesBuildup.stages.6.label</v>
      </c>
      <c r="D199" s="8" t="s">
        <v>4143</v>
      </c>
      <c r="E199">
        <f>IF(ISERROR(B199),"",MATCH(C199,Main_240225!$A$2:$A$1516,0))</f>
        <v>1209</v>
      </c>
    </row>
    <row r="200" spans="1:5" x14ac:dyDescent="0.45">
      <c r="A200" s="8" t="s">
        <v>3124</v>
      </c>
      <c r="C200" t="str">
        <f t="shared" si="3"/>
        <v>HediffDef+BMT_SporesBuildup.stages.7.label</v>
      </c>
      <c r="D200" s="8" t="s">
        <v>4143</v>
      </c>
      <c r="E200">
        <f>IF(ISERROR(B200),"",MATCH(C200,Main_240225!$A$2:$A$1516,0))</f>
        <v>1210</v>
      </c>
    </row>
    <row r="201" spans="1:5" x14ac:dyDescent="0.45">
      <c r="A201" s="8" t="s">
        <v>3126</v>
      </c>
      <c r="B201" t="s">
        <v>5080</v>
      </c>
      <c r="C201" t="str">
        <f t="shared" si="3"/>
        <v>HediffDef+CoolingSalveTolerance.stages.0.label</v>
      </c>
      <c r="D201" s="8" t="s">
        <v>4111</v>
      </c>
      <c r="E201">
        <f>IF(ISERROR(B201),"",MATCH(C201,Main_240225!$A$2:$A$1516,0))</f>
        <v>1215</v>
      </c>
    </row>
    <row r="202" spans="1:5" x14ac:dyDescent="0.45">
      <c r="A202" s="8" t="s">
        <v>3127</v>
      </c>
      <c r="B202" t="s">
        <v>5081</v>
      </c>
      <c r="C202" t="str">
        <f t="shared" si="3"/>
        <v>HediffDef+CoolingSalveTolerance.stages.1.label</v>
      </c>
      <c r="D202" s="8" t="s">
        <v>4150</v>
      </c>
      <c r="E202">
        <f>IF(ISERROR(B202),"",MATCH(C202,Main_240225!$A$2:$A$1516,0))</f>
        <v>1216</v>
      </c>
    </row>
    <row r="203" spans="1:5" x14ac:dyDescent="0.45">
      <c r="A203" s="8" t="s">
        <v>3129</v>
      </c>
      <c r="B203" t="s">
        <v>5082</v>
      </c>
      <c r="C203" t="str">
        <f t="shared" si="3"/>
        <v>HediffDef+CoolingSalveTolerance.stages.2.label</v>
      </c>
      <c r="D203" s="8" t="s">
        <v>4151</v>
      </c>
      <c r="E203">
        <f>IF(ISERROR(B203),"",MATCH(C203,Main_240225!$A$2:$A$1516,0))</f>
        <v>1217</v>
      </c>
    </row>
    <row r="204" spans="1:5" x14ac:dyDescent="0.45">
      <c r="A204" s="8" t="s">
        <v>3132</v>
      </c>
      <c r="C204" t="str">
        <f t="shared" si="3"/>
        <v>HediffDef+CoolingSalveTolerance.description</v>
      </c>
      <c r="D204" s="8" t="s">
        <v>4152</v>
      </c>
      <c r="E204">
        <f>IF(ISERROR(B204),"",MATCH(C204,Main_240225!$A$2:$A$1516,0))</f>
        <v>1214</v>
      </c>
    </row>
    <row r="205" spans="1:5" x14ac:dyDescent="0.45">
      <c r="A205" s="8" t="s">
        <v>4153</v>
      </c>
      <c r="C205" t="str">
        <f t="shared" si="3"/>
        <v>HediffDef+CoolingSalveTolerance.stages.small.label</v>
      </c>
      <c r="D205" s="8" t="s">
        <v>4154</v>
      </c>
      <c r="E205" t="e">
        <f>IF(ISERROR(B205),"",MATCH(C205,Main_240225!$A$2:$A$1516,0))</f>
        <v>#N/A</v>
      </c>
    </row>
    <row r="206" spans="1:5" x14ac:dyDescent="0.45">
      <c r="A206" s="8" t="s">
        <v>4155</v>
      </c>
      <c r="C206" t="str">
        <f t="shared" si="3"/>
        <v>HediffDef+CoolingSalveTolerance.stages.large.label</v>
      </c>
      <c r="D206" s="8" t="s">
        <v>4156</v>
      </c>
      <c r="E206" t="e">
        <f>IF(ISERROR(B206),"",MATCH(C206,Main_240225!$A$2:$A$1516,0))</f>
        <v>#N/A</v>
      </c>
    </row>
    <row r="207" spans="1:5" x14ac:dyDescent="0.45">
      <c r="A207" s="8" t="s">
        <v>4157</v>
      </c>
      <c r="C207" t="str">
        <f t="shared" si="3"/>
        <v>HediffDef+CoolingSalveTolerance.stages.massive.label</v>
      </c>
      <c r="D207" s="8" t="s">
        <v>4158</v>
      </c>
      <c r="E207" t="e">
        <f>IF(ISERROR(B207),"",MATCH(C207,Main_240225!$A$2:$A$1516,0))</f>
        <v>#N/A</v>
      </c>
    </row>
    <row r="208" spans="1:5" x14ac:dyDescent="0.45">
      <c r="A208" s="8" t="s">
        <v>3135</v>
      </c>
      <c r="C208" t="str">
        <f t="shared" si="3"/>
        <v>HediffDef+CoolingSalveAddiction.label</v>
      </c>
      <c r="D208" s="8" t="s">
        <v>4159</v>
      </c>
      <c r="E208">
        <f>IF(ISERROR(B208),"",MATCH(C208,Main_240225!$A$2:$A$1516,0))</f>
        <v>1218</v>
      </c>
    </row>
    <row r="209" spans="1:5" x14ac:dyDescent="0.45">
      <c r="A209" s="8" t="s">
        <v>3138</v>
      </c>
      <c r="C209" t="str">
        <f t="shared" si="3"/>
        <v>HediffDef+CoolingSalveAddiction.description</v>
      </c>
      <c r="D209" s="8" t="s">
        <v>4160</v>
      </c>
      <c r="E209">
        <f>IF(ISERROR(B209),"",MATCH(C209,Main_240225!$A$2:$A$1516,0))</f>
        <v>1219</v>
      </c>
    </row>
    <row r="210" spans="1:5" x14ac:dyDescent="0.45">
      <c r="A210" s="8" t="s">
        <v>3141</v>
      </c>
      <c r="C210" t="str">
        <f t="shared" si="3"/>
        <v>HediffDef+CoolingSalveAddiction.stages.1.label</v>
      </c>
      <c r="D210" s="8" t="s">
        <v>4161</v>
      </c>
      <c r="E210">
        <f>IF(ISERROR(B210),"",MATCH(C210,Main_240225!$A$2:$A$1516,0))</f>
        <v>1220</v>
      </c>
    </row>
    <row r="211" spans="1:5" x14ac:dyDescent="0.45">
      <c r="A211" s="8" t="s">
        <v>3144</v>
      </c>
      <c r="C211" t="str">
        <f t="shared" si="3"/>
        <v>HediffDef+BMT_GlintHigh.label</v>
      </c>
      <c r="D211" s="8" t="s">
        <v>4162</v>
      </c>
      <c r="E211">
        <f>IF(ISERROR(B211),"",MATCH(C211,Main_240225!$A$2:$A$1516,0))</f>
        <v>1221</v>
      </c>
    </row>
    <row r="212" spans="1:5" x14ac:dyDescent="0.45">
      <c r="A212" s="8" t="s">
        <v>3147</v>
      </c>
      <c r="C212" t="str">
        <f t="shared" si="3"/>
        <v>HediffDef+BMT_GlintHigh.labelNoun</v>
      </c>
      <c r="D212" s="8" t="s">
        <v>4162</v>
      </c>
      <c r="E212">
        <f>IF(ISERROR(B212),"",MATCH(C212,Main_240225!$A$2:$A$1516,0))</f>
        <v>1222</v>
      </c>
    </row>
    <row r="213" spans="1:5" x14ac:dyDescent="0.45">
      <c r="A213" s="8" t="s">
        <v>3150</v>
      </c>
      <c r="C213" t="str">
        <f t="shared" si="3"/>
        <v>HediffDef+BMT_GlintHigh.description</v>
      </c>
      <c r="D213" s="8" t="s">
        <v>4163</v>
      </c>
      <c r="E213">
        <f>IF(ISERROR(B213),"",MATCH(C213,Main_240225!$A$2:$A$1516,0))</f>
        <v>1223</v>
      </c>
    </row>
    <row r="214" spans="1:5" x14ac:dyDescent="0.45">
      <c r="A214" s="8" t="s">
        <v>3153</v>
      </c>
      <c r="C214" t="str">
        <f t="shared" si="3"/>
        <v>HediffDef+BMT_GlitterHigh.label</v>
      </c>
      <c r="D214" s="8" t="s">
        <v>4164</v>
      </c>
      <c r="E214">
        <f>IF(ISERROR(B214),"",MATCH(C214,Main_240225!$A$2:$A$1516,0))</f>
        <v>1224</v>
      </c>
    </row>
    <row r="215" spans="1:5" x14ac:dyDescent="0.45">
      <c r="A215" s="8" t="s">
        <v>3156</v>
      </c>
      <c r="C215" t="str">
        <f t="shared" si="3"/>
        <v>HediffDef+BMT_GlitterHigh.labelNoun</v>
      </c>
      <c r="D215" s="8" t="s">
        <v>4164</v>
      </c>
      <c r="E215">
        <f>IF(ISERROR(B215),"",MATCH(C215,Main_240225!$A$2:$A$1516,0))</f>
        <v>1225</v>
      </c>
    </row>
    <row r="216" spans="1:5" x14ac:dyDescent="0.45">
      <c r="A216" s="8" t="s">
        <v>3159</v>
      </c>
      <c r="C216" t="str">
        <f t="shared" si="3"/>
        <v>HediffDef+BMT_GlitterHigh.description</v>
      </c>
      <c r="D216" s="8" t="s">
        <v>4165</v>
      </c>
      <c r="E216">
        <f>IF(ISERROR(B216),"",MATCH(C216,Main_240225!$A$2:$A$1516,0))</f>
        <v>1226</v>
      </c>
    </row>
    <row r="217" spans="1:5" x14ac:dyDescent="0.45">
      <c r="A217" s="8" t="s">
        <v>3162</v>
      </c>
      <c r="C217" t="str">
        <f t="shared" si="3"/>
        <v>HediffDef+BMT_HediffSkulltopSpores.label</v>
      </c>
      <c r="D217" s="8" t="s">
        <v>4166</v>
      </c>
      <c r="E217">
        <f>IF(ISERROR(B217),"",MATCH(C217,Main_240225!$A$2:$A$1516,0))</f>
        <v>1227</v>
      </c>
    </row>
    <row r="218" spans="1:5" x14ac:dyDescent="0.45">
      <c r="A218" s="8" t="s">
        <v>3165</v>
      </c>
      <c r="C218" t="str">
        <f t="shared" si="3"/>
        <v>HediffDef+BMT_HediffSkulltopSpores.description</v>
      </c>
      <c r="D218" s="8" t="s">
        <v>4167</v>
      </c>
      <c r="E218">
        <f>IF(ISERROR(B218),"",MATCH(C218,Main_240225!$A$2:$A$1516,0))</f>
        <v>1228</v>
      </c>
    </row>
    <row r="219" spans="1:5" x14ac:dyDescent="0.45">
      <c r="A219" s="8" t="s">
        <v>3168</v>
      </c>
      <c r="C219" t="str">
        <f t="shared" si="3"/>
        <v>HediffDef+BMT_HediffSkulltopSpores.stages.0.label</v>
      </c>
      <c r="D219" s="8" t="s">
        <v>4146</v>
      </c>
      <c r="E219">
        <f>IF(ISERROR(B219),"",MATCH(C219,Main_240225!$A$2:$A$1516,0))</f>
        <v>1229</v>
      </c>
    </row>
    <row r="220" spans="1:5" x14ac:dyDescent="0.45">
      <c r="A220" s="8" t="s">
        <v>3170</v>
      </c>
      <c r="C220" t="str">
        <f t="shared" si="3"/>
        <v>HediffDef+BMT_HediffSkulltopSpores.stages.1.label</v>
      </c>
      <c r="D220" s="8" t="s">
        <v>4146</v>
      </c>
      <c r="E220">
        <f>IF(ISERROR(B220),"",MATCH(C220,Main_240225!$A$2:$A$1516,0))</f>
        <v>1230</v>
      </c>
    </row>
    <row r="221" spans="1:5" x14ac:dyDescent="0.45">
      <c r="A221" s="8" t="s">
        <v>3172</v>
      </c>
      <c r="C221" t="str">
        <f t="shared" si="3"/>
        <v>HediffDef+BMT_HediffSkulltopSpores.stages.2.label</v>
      </c>
      <c r="D221" s="8" t="s">
        <v>4141</v>
      </c>
      <c r="E221">
        <f>IF(ISERROR(B221),"",MATCH(C221,Main_240225!$A$2:$A$1516,0))</f>
        <v>1231</v>
      </c>
    </row>
    <row r="222" spans="1:5" x14ac:dyDescent="0.45">
      <c r="A222" s="8" t="s">
        <v>3174</v>
      </c>
      <c r="C222" t="str">
        <f t="shared" si="3"/>
        <v>HediffDef+BMT_HediffSkulltopSpores.stages.3.label</v>
      </c>
      <c r="D222" s="8" t="s">
        <v>4147</v>
      </c>
      <c r="E222">
        <f>IF(ISERROR(B222),"",MATCH(C222,Main_240225!$A$2:$A$1516,0))</f>
        <v>1232</v>
      </c>
    </row>
    <row r="223" spans="1:5" x14ac:dyDescent="0.45">
      <c r="A223" s="8" t="s">
        <v>3176</v>
      </c>
      <c r="C223" t="str">
        <f t="shared" si="3"/>
        <v>HediffDef+BMT_HediffSkulltopSpores.stages.4.label</v>
      </c>
      <c r="D223" s="8" t="s">
        <v>4142</v>
      </c>
      <c r="E223">
        <f>IF(ISERROR(B223),"",MATCH(C223,Main_240225!$A$2:$A$1516,0))</f>
        <v>1233</v>
      </c>
    </row>
    <row r="224" spans="1:5" x14ac:dyDescent="0.45">
      <c r="A224" s="8" t="s">
        <v>3178</v>
      </c>
      <c r="C224" t="str">
        <f t="shared" si="3"/>
        <v>HediffDef+BMT_HediffSkulltopSpores.stages.5.label</v>
      </c>
      <c r="D224" s="8" t="s">
        <v>4143</v>
      </c>
      <c r="E224">
        <f>IF(ISERROR(B224),"",MATCH(C224,Main_240225!$A$2:$A$1516,0))</f>
        <v>1234</v>
      </c>
    </row>
    <row r="225" spans="1:5" x14ac:dyDescent="0.45">
      <c r="A225" s="8" t="s">
        <v>3180</v>
      </c>
      <c r="C225" t="str">
        <f t="shared" si="3"/>
        <v>HediffDef+BMT_StimquillHigh.label</v>
      </c>
      <c r="D225" s="8" t="s">
        <v>4168</v>
      </c>
      <c r="E225">
        <f>IF(ISERROR(B225),"",MATCH(C225,Main_240225!$A$2:$A$1516,0))</f>
        <v>1235</v>
      </c>
    </row>
    <row r="226" spans="1:5" x14ac:dyDescent="0.45">
      <c r="A226" s="8" t="s">
        <v>3183</v>
      </c>
      <c r="C226" t="str">
        <f t="shared" si="3"/>
        <v>HediffDef+BMT_StimquillHigh.description</v>
      </c>
      <c r="D226" s="8" t="s">
        <v>4169</v>
      </c>
      <c r="E226">
        <f>IF(ISERROR(B226),"",MATCH(C226,Main_240225!$A$2:$A$1516,0))</f>
        <v>1236</v>
      </c>
    </row>
    <row r="227" spans="1:5" x14ac:dyDescent="0.45">
      <c r="A227" s="8" t="s">
        <v>3186</v>
      </c>
      <c r="C227" t="str">
        <f t="shared" si="3"/>
        <v>HediffDef+BMT_HediffGleamcapSmoke.label</v>
      </c>
      <c r="D227" s="8" t="s">
        <v>4170</v>
      </c>
      <c r="E227">
        <f>IF(ISERROR(B227),"",MATCH(C227,Main_240225!$A$2:$A$1516,0))</f>
        <v>1237</v>
      </c>
    </row>
    <row r="228" spans="1:5" x14ac:dyDescent="0.45">
      <c r="A228" s="8" t="s">
        <v>3189</v>
      </c>
      <c r="C228" t="str">
        <f t="shared" si="3"/>
        <v>HediffDef+BMT_HediffGleamcapSmoke.description</v>
      </c>
      <c r="D228" s="8" t="s">
        <v>4170</v>
      </c>
      <c r="E228">
        <f>IF(ISERROR(B228),"",MATCH(C228,Main_240225!$A$2:$A$1516,0))</f>
        <v>1238</v>
      </c>
    </row>
    <row r="229" spans="1:5" x14ac:dyDescent="0.45">
      <c r="A229" s="8" t="s">
        <v>3191</v>
      </c>
      <c r="C229" t="str">
        <f t="shared" si="3"/>
        <v>HediffDef+BMT_HediffGleamcapSmoke.stages.0.label</v>
      </c>
      <c r="D229" s="8" t="s">
        <v>4141</v>
      </c>
      <c r="E229">
        <f>IF(ISERROR(B229),"",MATCH(C229,Main_240225!$A$2:$A$1516,0))</f>
        <v>1239</v>
      </c>
    </row>
    <row r="230" spans="1:5" x14ac:dyDescent="0.45">
      <c r="A230" s="8" t="s">
        <v>3193</v>
      </c>
      <c r="C230" t="str">
        <f t="shared" si="3"/>
        <v>HediffDef+BMT_HediffGleamcapSmoke.stages.1.label</v>
      </c>
      <c r="D230" s="8" t="s">
        <v>4147</v>
      </c>
      <c r="E230">
        <f>IF(ISERROR(B230),"",MATCH(C230,Main_240225!$A$2:$A$1516,0))</f>
        <v>1240</v>
      </c>
    </row>
    <row r="231" spans="1:5" x14ac:dyDescent="0.45">
      <c r="A231" s="8" t="s">
        <v>3195</v>
      </c>
      <c r="C231" t="str">
        <f t="shared" si="3"/>
        <v>HediffDef+GleamcapsuleHigh.label</v>
      </c>
      <c r="D231" s="8" t="s">
        <v>4171</v>
      </c>
      <c r="E231">
        <f>IF(ISERROR(B231),"",MATCH(C231,Main_240225!$A$2:$A$1516,0))</f>
        <v>1241</v>
      </c>
    </row>
    <row r="232" spans="1:5" x14ac:dyDescent="0.45">
      <c r="A232" s="8" t="s">
        <v>3198</v>
      </c>
      <c r="C232" t="str">
        <f t="shared" si="3"/>
        <v>HediffDef+GleamcapsuleHigh.labelNoun</v>
      </c>
      <c r="D232" s="8" t="s">
        <v>4171</v>
      </c>
      <c r="E232">
        <f>IF(ISERROR(B232),"",MATCH(C232,Main_240225!$A$2:$A$1516,0))</f>
        <v>1242</v>
      </c>
    </row>
    <row r="233" spans="1:5" x14ac:dyDescent="0.45">
      <c r="A233" s="8" t="s">
        <v>3201</v>
      </c>
      <c r="C233" t="str">
        <f t="shared" si="3"/>
        <v>HediffDef+GleamcapsuleHigh.description</v>
      </c>
      <c r="D233" s="8" t="s">
        <v>4172</v>
      </c>
      <c r="E233">
        <f>IF(ISERROR(B233),"",MATCH(C233,Main_240225!$A$2:$A$1516,0))</f>
        <v>1243</v>
      </c>
    </row>
    <row r="234" spans="1:5" x14ac:dyDescent="0.45">
      <c r="A234" s="8" t="s">
        <v>3204</v>
      </c>
      <c r="C234" t="str">
        <f t="shared" si="3"/>
        <v>HediffDef+BMT_ConsumedRoyalSauce.label</v>
      </c>
      <c r="D234" s="8" t="s">
        <v>4173</v>
      </c>
      <c r="E234">
        <f>IF(ISERROR(B234),"",MATCH(C234,Main_240225!$A$2:$A$1516,0))</f>
        <v>1244</v>
      </c>
    </row>
    <row r="235" spans="1:5" x14ac:dyDescent="0.45">
      <c r="A235" s="8" t="s">
        <v>3207</v>
      </c>
      <c r="C235" t="str">
        <f t="shared" si="3"/>
        <v>HediffDef+BMT_ConsumedRoyalSauce.description</v>
      </c>
      <c r="D235" s="8" t="s">
        <v>4174</v>
      </c>
      <c r="E235">
        <f>IF(ISERROR(B235),"",MATCH(C235,Main_240225!$A$2:$A$1516,0))</f>
        <v>1245</v>
      </c>
    </row>
    <row r="236" spans="1:5" x14ac:dyDescent="0.45">
      <c r="A236" s="8" t="s">
        <v>3514</v>
      </c>
      <c r="C236" t="str">
        <f t="shared" si="3"/>
        <v>IncidentDef+BMT_Disease_AthleteFoot.label</v>
      </c>
      <c r="D236" s="8" t="s">
        <v>4133</v>
      </c>
      <c r="E236">
        <f>IF(ISERROR(B236),"",MATCH(C236,Main_240225!$A$2:$A$1516,0))</f>
        <v>1356</v>
      </c>
    </row>
    <row r="237" spans="1:5" x14ac:dyDescent="0.45">
      <c r="A237" s="8" t="s">
        <v>3518</v>
      </c>
      <c r="C237" t="str">
        <f t="shared" si="3"/>
        <v>IncidentDef+BMT_Disease_AthleteFoot.letterLabel</v>
      </c>
      <c r="D237" s="8" t="s">
        <v>4175</v>
      </c>
      <c r="E237">
        <f>IF(ISERROR(B237),"",MATCH(C237,Main_240225!$A$2:$A$1516,0))</f>
        <v>1357</v>
      </c>
    </row>
    <row r="238" spans="1:5" x14ac:dyDescent="0.45">
      <c r="A238" s="8" t="s">
        <v>4176</v>
      </c>
      <c r="C238" t="str">
        <f t="shared" si="3"/>
        <v>IncidentDef+BMT_Disease_AthleteFoot.letterText</v>
      </c>
      <c r="D238" s="8" t="s">
        <v>4177</v>
      </c>
      <c r="E238">
        <f>IF(ISERROR(B238),"",MATCH(C238,Main_240225!$A$2:$A$1516,0))</f>
        <v>1358</v>
      </c>
    </row>
    <row r="239" spans="1:5" x14ac:dyDescent="0.45">
      <c r="A239" s="8" t="s">
        <v>3521</v>
      </c>
      <c r="C239" t="str">
        <f t="shared" si="3"/>
        <v>IncidentDef+BMT_Disease_PurpleLung.label</v>
      </c>
      <c r="D239" s="8" t="s">
        <v>4139</v>
      </c>
      <c r="E239">
        <f>IF(ISERROR(B239),"",MATCH(C239,Main_240225!$A$2:$A$1516,0))</f>
        <v>1359</v>
      </c>
    </row>
    <row r="240" spans="1:5" x14ac:dyDescent="0.45">
      <c r="A240" s="8" t="s">
        <v>3523</v>
      </c>
      <c r="C240" t="str">
        <f t="shared" si="3"/>
        <v>IncidentDef+BMT_Disease_PurpleLung.letterLabel</v>
      </c>
      <c r="D240" s="8" t="s">
        <v>4178</v>
      </c>
      <c r="E240">
        <f>IF(ISERROR(B240),"",MATCH(C240,Main_240225!$A$2:$A$1516,0))</f>
        <v>1360</v>
      </c>
    </row>
    <row r="241" spans="1:5" x14ac:dyDescent="0.45">
      <c r="A241" s="8" t="s">
        <v>4179</v>
      </c>
      <c r="C241" t="str">
        <f t="shared" si="3"/>
        <v>IncidentDef+BMT_Disease_PurpleLung.letterText</v>
      </c>
      <c r="D241" s="8" t="s">
        <v>4177</v>
      </c>
      <c r="E241">
        <f>IF(ISERROR(B241),"",MATCH(C241,Main_240225!$A$2:$A$1516,0))</f>
        <v>1361</v>
      </c>
    </row>
    <row r="242" spans="1:5" x14ac:dyDescent="0.45">
      <c r="A242" s="8" t="s">
        <v>3526</v>
      </c>
      <c r="C242" t="str">
        <f t="shared" si="3"/>
        <v>IncidentDef+BMT_Disease_ThermophileMechanites.label</v>
      </c>
      <c r="D242" s="8" t="s">
        <v>4135</v>
      </c>
      <c r="E242">
        <f>IF(ISERROR(B242),"",MATCH(C242,Main_240225!$A$2:$A$1516,0))</f>
        <v>1362</v>
      </c>
    </row>
    <row r="243" spans="1:5" x14ac:dyDescent="0.45">
      <c r="A243" s="8" t="s">
        <v>3528</v>
      </c>
      <c r="C243" t="str">
        <f t="shared" si="3"/>
        <v>IncidentDef+BMT_Disease_ThermophileMechanites.letterLabel</v>
      </c>
      <c r="D243" s="8" t="s">
        <v>4180</v>
      </c>
      <c r="E243">
        <f>IF(ISERROR(B243),"",MATCH(C243,Main_240225!$A$2:$A$1516,0))</f>
        <v>1363</v>
      </c>
    </row>
    <row r="244" spans="1:5" x14ac:dyDescent="0.45">
      <c r="A244" s="8" t="s">
        <v>5087</v>
      </c>
      <c r="C244" t="str">
        <f t="shared" si="3"/>
        <v>IncidentDef+BMT_Disease_ThermophileMechanites.letterText</v>
      </c>
      <c r="D244" s="8" t="s">
        <v>4177</v>
      </c>
      <c r="E244">
        <f>IF(ISERROR(B244),"",MATCH(C244,Main_240225!$A$2:$A$1516,0))</f>
        <v>1364</v>
      </c>
    </row>
    <row r="245" spans="1:5" x14ac:dyDescent="0.45">
      <c r="A245" s="8" t="s">
        <v>3531</v>
      </c>
      <c r="C245" t="str">
        <f t="shared" si="3"/>
        <v>IncidentDef+BMT_HungeringHydraIncident.label</v>
      </c>
      <c r="D245" s="8" t="s">
        <v>4181</v>
      </c>
      <c r="E245">
        <f>IF(ISERROR(B245),"",MATCH(C245,Main_240225!$A$2:$A$1516,0))</f>
        <v>1365</v>
      </c>
    </row>
    <row r="246" spans="1:5" x14ac:dyDescent="0.45">
      <c r="A246" s="8" t="s">
        <v>3534</v>
      </c>
      <c r="C246" t="str">
        <f t="shared" si="3"/>
        <v>IncidentDef+BMT_AmbrosyxSprout.label</v>
      </c>
      <c r="D246" s="8" t="s">
        <v>4182</v>
      </c>
      <c r="E246">
        <f>IF(ISERROR(B246),"",MATCH(C246,Main_240225!$A$2:$A$1516,0))</f>
        <v>1366</v>
      </c>
    </row>
    <row r="247" spans="1:5" x14ac:dyDescent="0.45">
      <c r="A247" s="8" t="s">
        <v>3537</v>
      </c>
      <c r="C247" t="str">
        <f t="shared" si="3"/>
        <v>IncidentDef+BMT_AmbrosyxSprout.letterLabel</v>
      </c>
      <c r="D247" s="8" t="s">
        <v>4182</v>
      </c>
      <c r="E247">
        <f>IF(ISERROR(B247),"",MATCH(C247,Main_240225!$A$2:$A$1516,0))</f>
        <v>1367</v>
      </c>
    </row>
    <row r="248" spans="1:5" x14ac:dyDescent="0.45">
      <c r="A248" s="8" t="s">
        <v>3540</v>
      </c>
      <c r="C248" t="str">
        <f t="shared" si="3"/>
        <v>IncidentDef+BMT_AmbrosyxSprout.letterText</v>
      </c>
      <c r="D248" s="8" t="s">
        <v>4183</v>
      </c>
      <c r="E248">
        <f>IF(ISERROR(B248),"",MATCH(C248,Main_240225!$A$2:$A$1516,0))</f>
        <v>1368</v>
      </c>
    </row>
    <row r="249" spans="1:5" x14ac:dyDescent="0.45">
      <c r="A249" s="8" t="s">
        <v>3550</v>
      </c>
      <c r="C249" t="str">
        <f t="shared" si="3"/>
        <v>IncidentDef+BMT_SkulltopSprout.label</v>
      </c>
      <c r="D249" s="8" t="s">
        <v>4184</v>
      </c>
      <c r="E249">
        <f>IF(ISERROR(B249),"",MATCH(C249,Main_240225!$A$2:$A$1516,0))</f>
        <v>1372</v>
      </c>
    </row>
    <row r="250" spans="1:5" x14ac:dyDescent="0.45">
      <c r="A250" s="8" t="s">
        <v>3553</v>
      </c>
      <c r="C250" t="str">
        <f t="shared" si="3"/>
        <v>IncidentDef+BMT_SkulltopSprout.letterLabel</v>
      </c>
      <c r="D250" s="8" t="s">
        <v>4184</v>
      </c>
      <c r="E250">
        <f>IF(ISERROR(B250),"",MATCH(C250,Main_240225!$A$2:$A$1516,0))</f>
        <v>1373</v>
      </c>
    </row>
    <row r="251" spans="1:5" x14ac:dyDescent="0.45">
      <c r="A251" s="8" t="s">
        <v>3556</v>
      </c>
      <c r="C251" t="str">
        <f t="shared" si="3"/>
        <v>IncidentDef+BMT_SkulltopSprout.letterText</v>
      </c>
      <c r="D251" s="8" t="s">
        <v>4185</v>
      </c>
      <c r="E251">
        <f>IF(ISERROR(B251),"",MATCH(C251,Main_240225!$A$2:$A$1516,0))</f>
        <v>1374</v>
      </c>
    </row>
    <row r="252" spans="1:5" x14ac:dyDescent="0.45">
      <c r="A252" s="8" t="s">
        <v>3559</v>
      </c>
      <c r="C252" t="str">
        <f t="shared" si="3"/>
        <v>IncidentDef+BMT_SporeCloud.label</v>
      </c>
      <c r="D252" s="8" t="s">
        <v>4124</v>
      </c>
      <c r="E252">
        <f>IF(ISERROR(B252),"",MATCH(C252,Main_240225!$A$2:$A$1516,0))</f>
        <v>1375</v>
      </c>
    </row>
    <row r="253" spans="1:5" x14ac:dyDescent="0.45">
      <c r="A253" s="8" t="s">
        <v>3562</v>
      </c>
      <c r="C253" t="str">
        <f t="shared" si="3"/>
        <v>IncidentDef+BMT_SporeCloud.letterLabel</v>
      </c>
      <c r="D253" s="8" t="s">
        <v>4124</v>
      </c>
      <c r="E253">
        <f>IF(ISERROR(B253),"",MATCH(C253,Main_240225!$A$2:$A$1516,0))</f>
        <v>1376</v>
      </c>
    </row>
    <row r="254" spans="1:5" x14ac:dyDescent="0.45">
      <c r="A254" s="8" t="s">
        <v>3565</v>
      </c>
      <c r="C254" t="str">
        <f t="shared" si="3"/>
        <v>IncidentDef+BMT_ThrumbungusPasses.label</v>
      </c>
      <c r="D254" s="8" t="s">
        <v>4186</v>
      </c>
      <c r="E254">
        <f>IF(ISERROR(B254),"",MATCH(C254,Main_240225!$A$2:$A$1516,0))</f>
        <v>1377</v>
      </c>
    </row>
    <row r="255" spans="1:5" x14ac:dyDescent="0.45">
      <c r="A255" s="8" t="s">
        <v>3543</v>
      </c>
      <c r="C255" t="str">
        <f t="shared" si="3"/>
        <v>IncidentDef+BMT_ExplodingAngel.label</v>
      </c>
      <c r="D255" s="8" t="s">
        <v>4187</v>
      </c>
      <c r="E255">
        <f>IF(ISERROR(B255),"",MATCH(C255,Main_240225!$A$2:$A$1516,0))</f>
        <v>1369</v>
      </c>
    </row>
    <row r="256" spans="1:5" x14ac:dyDescent="0.45">
      <c r="A256" s="8" t="s">
        <v>3544</v>
      </c>
      <c r="C256" t="str">
        <f t="shared" si="3"/>
        <v>IncidentDef+BMT_ExplodingAngel.letterLabel</v>
      </c>
      <c r="D256" s="8" t="s">
        <v>4188</v>
      </c>
      <c r="E256">
        <f>IF(ISERROR(B256),"",MATCH(C256,Main_240225!$A$2:$A$1516,0))</f>
        <v>1370</v>
      </c>
    </row>
    <row r="257" spans="1:5" x14ac:dyDescent="0.45">
      <c r="A257" s="8" t="s">
        <v>3547</v>
      </c>
      <c r="C257" t="str">
        <f t="shared" si="3"/>
        <v>IncidentDef+BMT_ExplodingAngel.letterText</v>
      </c>
      <c r="D257" s="8" t="s">
        <v>4189</v>
      </c>
      <c r="E257">
        <f>IF(ISERROR(B257),"",MATCH(C257,Main_240225!$A$2:$A$1516,0))</f>
        <v>1371</v>
      </c>
    </row>
    <row r="258" spans="1:5" x14ac:dyDescent="0.45">
      <c r="A258" s="8" t="s">
        <v>5088</v>
      </c>
      <c r="C258" t="str">
        <f t="shared" si="3"/>
        <v>IncidentDef+BMT_Incident_PhosphoricLights.label</v>
      </c>
      <c r="D258" s="8" t="s">
        <v>5114</v>
      </c>
      <c r="E258" t="e">
        <f>IF(ISERROR(B258),"",MATCH(C258,Main_240225!$A$2:$A$1516,0))</f>
        <v>#N/A</v>
      </c>
    </row>
    <row r="259" spans="1:5" x14ac:dyDescent="0.45">
      <c r="A259" s="8" t="s">
        <v>5089</v>
      </c>
      <c r="C259" t="str">
        <f t="shared" ref="C259:C322" si="4">IF(B259="",A259,B259)</f>
        <v>IncidentDef+BMT_Incident_PhosphoricLights.letterLabel</v>
      </c>
      <c r="D259" s="8" t="s">
        <v>5114</v>
      </c>
      <c r="E259" t="e">
        <f>IF(ISERROR(B259),"",MATCH(C259,Main_240225!$A$2:$A$1516,0))</f>
        <v>#N/A</v>
      </c>
    </row>
    <row r="260" spans="1:5" x14ac:dyDescent="0.45">
      <c r="A260" s="8" t="s">
        <v>3852</v>
      </c>
      <c r="C260" t="str">
        <f t="shared" si="4"/>
        <v>JobDef+BMT_FillMushroomFermentingBarrelJob.reportString</v>
      </c>
      <c r="D260" s="8" t="s">
        <v>4190</v>
      </c>
      <c r="E260">
        <f>IF(ISERROR(B260),"",MATCH(C260,Main_240225!$A$2:$A$1516,0))</f>
        <v>1473</v>
      </c>
    </row>
    <row r="261" spans="1:5" x14ac:dyDescent="0.45">
      <c r="A261" s="8" t="s">
        <v>3856</v>
      </c>
      <c r="C261" t="str">
        <f t="shared" si="4"/>
        <v>JobDef+BMT_TakeMushroomWineOutOfFermentingBarrelJob.reportString</v>
      </c>
      <c r="D261" s="8" t="s">
        <v>4191</v>
      </c>
      <c r="E261">
        <f>IF(ISERROR(B261),"",MATCH(C261,Main_240225!$A$2:$A$1516,0))</f>
        <v>1474</v>
      </c>
    </row>
    <row r="262" spans="1:5" x14ac:dyDescent="0.45">
      <c r="A262" s="8" t="s">
        <v>3897</v>
      </c>
      <c r="C262" t="str">
        <f t="shared" si="4"/>
        <v>LifeStageDef+BMT_BatbirdBabyTiny.label</v>
      </c>
      <c r="D262" s="8" t="s">
        <v>4192</v>
      </c>
      <c r="E262">
        <f>IF(ISERROR(B262),"",MATCH(C262,Main_240225!$A$2:$A$1516,0))</f>
        <v>1487</v>
      </c>
    </row>
    <row r="263" spans="1:5" x14ac:dyDescent="0.45">
      <c r="A263" s="8" t="s">
        <v>3901</v>
      </c>
      <c r="C263" t="str">
        <f t="shared" si="4"/>
        <v>LifeStageDef+BMT_BatbirdJuvenile.label</v>
      </c>
      <c r="D263" s="8" t="s">
        <v>4193</v>
      </c>
      <c r="E263">
        <f>IF(ISERROR(B263),"",MATCH(C263,Main_240225!$A$2:$A$1516,0))</f>
        <v>1488</v>
      </c>
    </row>
    <row r="264" spans="1:5" x14ac:dyDescent="0.45">
      <c r="A264" s="8" t="s">
        <v>3904</v>
      </c>
      <c r="C264" t="str">
        <f t="shared" si="4"/>
        <v>LifeStageDef+BMT_BatbirdAdult.label</v>
      </c>
      <c r="D264" s="8" t="s">
        <v>4194</v>
      </c>
      <c r="E264">
        <f>IF(ISERROR(B264),"",MATCH(C264,Main_240225!$A$2:$A$1516,0))</f>
        <v>1489</v>
      </c>
    </row>
    <row r="265" spans="1:5" x14ac:dyDescent="0.45">
      <c r="A265" s="8" t="s">
        <v>3907</v>
      </c>
      <c r="C265" t="str">
        <f t="shared" si="4"/>
        <v>LifeStageDef+BMT_BrownBatBabyTiny.label</v>
      </c>
      <c r="D265" s="8" t="s">
        <v>4192</v>
      </c>
      <c r="E265">
        <f>IF(ISERROR(B265),"",MATCH(C265,Main_240225!$A$2:$A$1516,0))</f>
        <v>1490</v>
      </c>
    </row>
    <row r="266" spans="1:5" x14ac:dyDescent="0.45">
      <c r="A266" s="8" t="s">
        <v>3910</v>
      </c>
      <c r="C266" t="str">
        <f t="shared" si="4"/>
        <v>LifeStageDef+BMT_BrownBatJuvenile.label</v>
      </c>
      <c r="D266" s="8" t="s">
        <v>4193</v>
      </c>
      <c r="E266">
        <f>IF(ISERROR(B266),"",MATCH(C266,Main_240225!$A$2:$A$1516,0))</f>
        <v>1491</v>
      </c>
    </row>
    <row r="267" spans="1:5" x14ac:dyDescent="0.45">
      <c r="A267" s="8" t="s">
        <v>3912</v>
      </c>
      <c r="C267" t="str">
        <f t="shared" si="4"/>
        <v>LifeStageDef+BMT_BrownBatAdult.label</v>
      </c>
      <c r="D267" s="8" t="s">
        <v>4194</v>
      </c>
      <c r="E267">
        <f>IF(ISERROR(B267),"",MATCH(C267,Main_240225!$A$2:$A$1516,0))</f>
        <v>1492</v>
      </c>
    </row>
    <row r="268" spans="1:5" x14ac:dyDescent="0.45">
      <c r="A268" s="8" t="s">
        <v>3914</v>
      </c>
      <c r="C268" t="str">
        <f t="shared" si="4"/>
        <v>LifeStageDef+BMT_GlowBatBabyTiny.label</v>
      </c>
      <c r="D268" s="8" t="s">
        <v>4192</v>
      </c>
      <c r="E268">
        <f>IF(ISERROR(B268),"",MATCH(C268,Main_240225!$A$2:$A$1516,0))</f>
        <v>1493</v>
      </c>
    </row>
    <row r="269" spans="1:5" x14ac:dyDescent="0.45">
      <c r="A269" s="8" t="s">
        <v>3916</v>
      </c>
      <c r="C269" t="str">
        <f t="shared" si="4"/>
        <v>LifeStageDef+BMT_GlowBatJuvenile.label</v>
      </c>
      <c r="D269" s="8" t="s">
        <v>4193</v>
      </c>
      <c r="E269">
        <f>IF(ISERROR(B269),"",MATCH(C269,Main_240225!$A$2:$A$1516,0))</f>
        <v>1494</v>
      </c>
    </row>
    <row r="270" spans="1:5" x14ac:dyDescent="0.45">
      <c r="A270" s="8" t="s">
        <v>3918</v>
      </c>
      <c r="C270" t="str">
        <f t="shared" si="4"/>
        <v>LifeStageDef+BMT_GlowBatAdult.label</v>
      </c>
      <c r="D270" s="8" t="s">
        <v>4194</v>
      </c>
      <c r="E270">
        <f>IF(ISERROR(B270),"",MATCH(C270,Main_240225!$A$2:$A$1516,0))</f>
        <v>1495</v>
      </c>
    </row>
    <row r="271" spans="1:5" x14ac:dyDescent="0.45">
      <c r="A271" s="8" t="s">
        <v>5090</v>
      </c>
      <c r="C271" t="str">
        <f t="shared" si="4"/>
        <v>MemeDef+BMT_CavernDweller.label</v>
      </c>
      <c r="D271" s="8" t="s">
        <v>5117</v>
      </c>
      <c r="E271" t="e">
        <f>IF(ISERROR(B271),"",MATCH(C271,Main_240225!$A$2:$A$1516,0))</f>
        <v>#N/A</v>
      </c>
    </row>
    <row r="272" spans="1:5" x14ac:dyDescent="0.45">
      <c r="A272" s="8" t="s">
        <v>5091</v>
      </c>
      <c r="C272" t="str">
        <f t="shared" si="4"/>
        <v>MemeDef+BMT_CavernDweller.description</v>
      </c>
      <c r="D272" s="8" t="s">
        <v>5118</v>
      </c>
      <c r="E272" t="e">
        <f>IF(ISERROR(B272),"",MATCH(C272,Main_240225!$A$2:$A$1516,0))</f>
        <v>#N/A</v>
      </c>
    </row>
    <row r="273" spans="1:5" x14ac:dyDescent="0.45">
      <c r="A273" s="8" t="s">
        <v>3769</v>
      </c>
      <c r="C273" t="str">
        <f t="shared" si="4"/>
        <v>MusicExpanded.ThemeDef+BMT_Caverns_FungalForest.label</v>
      </c>
      <c r="D273" s="8" t="s">
        <v>3772</v>
      </c>
      <c r="E273">
        <f>IF(ISERROR(B273),"",MATCH(C273,Main_240225!$A$2:$A$1516,0))</f>
        <v>1446</v>
      </c>
    </row>
    <row r="274" spans="1:5" x14ac:dyDescent="0.45">
      <c r="A274" s="8" t="s">
        <v>3773</v>
      </c>
      <c r="C274" t="str">
        <f t="shared" si="4"/>
        <v>MusicExpanded.ThemeDef+BMT_Caverns_FungalForest.description</v>
      </c>
      <c r="D274" s="8" t="s">
        <v>3775</v>
      </c>
      <c r="E274">
        <f>IF(ISERROR(B274),"",MATCH(C274,Main_240225!$A$2:$A$1516,0))</f>
        <v>1447</v>
      </c>
    </row>
    <row r="275" spans="1:5" x14ac:dyDescent="0.45">
      <c r="A275" s="8" t="s">
        <v>3776</v>
      </c>
      <c r="C275" t="str">
        <f t="shared" si="4"/>
        <v>MusicExpanded.ThemeDef+BMT_Caverns.label</v>
      </c>
      <c r="D275" s="8" t="s">
        <v>3778</v>
      </c>
      <c r="E275">
        <f>IF(ISERROR(B275),"",MATCH(C275,Main_240225!$A$2:$A$1516,0))</f>
        <v>1448</v>
      </c>
    </row>
    <row r="276" spans="1:5" x14ac:dyDescent="0.45">
      <c r="A276" s="8" t="s">
        <v>3779</v>
      </c>
      <c r="C276" t="str">
        <f t="shared" si="4"/>
        <v>MusicExpanded.ThemeDef+BMT_Caverns.description</v>
      </c>
      <c r="D276" s="8" t="s">
        <v>3781</v>
      </c>
      <c r="E276">
        <f>IF(ISERROR(B276),"",MATCH(C276,Main_240225!$A$2:$A$1516,0))</f>
        <v>1449</v>
      </c>
    </row>
    <row r="277" spans="1:5" x14ac:dyDescent="0.45">
      <c r="A277" s="8" t="s">
        <v>3782</v>
      </c>
      <c r="C277" t="str">
        <f t="shared" si="4"/>
        <v>MusicExpanded.TrackDef+BMT_Caverns_Quiet_Finally_ACOUSTIC_MainMenu.label</v>
      </c>
      <c r="D277" s="8" t="s">
        <v>3785</v>
      </c>
      <c r="E277">
        <f>IF(ISERROR(B277),"",MATCH(C277,Main_240225!$A$2:$A$1516,0))</f>
        <v>1450</v>
      </c>
    </row>
    <row r="278" spans="1:5" x14ac:dyDescent="0.45">
      <c r="A278" s="8" t="s">
        <v>3786</v>
      </c>
      <c r="C278" t="str">
        <f t="shared" si="4"/>
        <v>MusicExpanded.TrackDef+BMT_Caverns_Caravan.label</v>
      </c>
      <c r="D278" s="8" t="s">
        <v>3788</v>
      </c>
      <c r="E278">
        <f>IF(ISERROR(B278),"",MATCH(C278,Main_240225!$A$2:$A$1516,0))</f>
        <v>1451</v>
      </c>
    </row>
    <row r="279" spans="1:5" x14ac:dyDescent="0.45">
      <c r="A279" s="8" t="s">
        <v>3789</v>
      </c>
      <c r="C279" t="str">
        <f t="shared" si="4"/>
        <v>MusicExpanded.TrackDef+BMT_Caverns_Children_of_Podostroma.label</v>
      </c>
      <c r="D279" s="8" t="s">
        <v>3791</v>
      </c>
      <c r="E279">
        <f>IF(ISERROR(B279),"",MATCH(C279,Main_240225!$A$2:$A$1516,0))</f>
        <v>1452</v>
      </c>
    </row>
    <row r="280" spans="1:5" x14ac:dyDescent="0.45">
      <c r="A280" s="8" t="s">
        <v>3792</v>
      </c>
      <c r="C280" t="str">
        <f t="shared" si="4"/>
        <v>MusicExpanded.TrackDef+BMT_Caverns_Credits.label</v>
      </c>
      <c r="D280" s="8" t="s">
        <v>3794</v>
      </c>
      <c r="E280">
        <f>IF(ISERROR(B280),"",MATCH(C280,Main_240225!$A$2:$A$1516,0))</f>
        <v>1453</v>
      </c>
    </row>
    <row r="281" spans="1:5" x14ac:dyDescent="0.45">
      <c r="A281" s="8" t="s">
        <v>3795</v>
      </c>
      <c r="C281" t="str">
        <f t="shared" si="4"/>
        <v>MusicExpanded.TrackDef+BMT_Caverns_Discovery.label</v>
      </c>
      <c r="D281" s="8" t="s">
        <v>3797</v>
      </c>
      <c r="E281">
        <f>IF(ISERROR(B281),"",MATCH(C281,Main_240225!$A$2:$A$1516,0))</f>
        <v>1454</v>
      </c>
    </row>
    <row r="282" spans="1:5" x14ac:dyDescent="0.45">
      <c r="A282" s="8" t="s">
        <v>3798</v>
      </c>
      <c r="C282" t="str">
        <f t="shared" si="4"/>
        <v>MusicExpanded.TrackDef+BMT_Caverns_Forests_and_Forests.label</v>
      </c>
      <c r="D282" s="8" t="s">
        <v>3800</v>
      </c>
      <c r="E282">
        <f>IF(ISERROR(B282),"",MATCH(C282,Main_240225!$A$2:$A$1516,0))</f>
        <v>1455</v>
      </c>
    </row>
    <row r="283" spans="1:5" x14ac:dyDescent="0.45">
      <c r="A283" s="8" t="s">
        <v>3801</v>
      </c>
      <c r="C283" t="str">
        <f t="shared" si="4"/>
        <v>MusicExpanded.TrackDef+BMT_Caverns_Good_Morning.label</v>
      </c>
      <c r="D283" s="8" t="s">
        <v>3803</v>
      </c>
      <c r="E283">
        <f>IF(ISERROR(B283),"",MATCH(C283,Main_240225!$A$2:$A$1516,0))</f>
        <v>1456</v>
      </c>
    </row>
    <row r="284" spans="1:5" x14ac:dyDescent="0.45">
      <c r="A284" s="8" t="s">
        <v>3804</v>
      </c>
      <c r="C284" t="str">
        <f t="shared" si="4"/>
        <v>MusicExpanded.TrackDef+BMT_Caverns_Light_Show.label</v>
      </c>
      <c r="D284" s="8" t="s">
        <v>3806</v>
      </c>
      <c r="E284">
        <f>IF(ISERROR(B284),"",MATCH(C284,Main_240225!$A$2:$A$1516,0))</f>
        <v>1457</v>
      </c>
    </row>
    <row r="285" spans="1:5" x14ac:dyDescent="0.45">
      <c r="A285" s="8" t="s">
        <v>3807</v>
      </c>
      <c r="C285" t="str">
        <f t="shared" si="4"/>
        <v>MusicExpanded.TrackDef+BMT_Caverns_Neonothopanus.label</v>
      </c>
      <c r="D285" s="8" t="s">
        <v>3809</v>
      </c>
      <c r="E285">
        <f>IF(ISERROR(B285),"",MATCH(C285,Main_240225!$A$2:$A$1516,0))</f>
        <v>1458</v>
      </c>
    </row>
    <row r="286" spans="1:5" x14ac:dyDescent="0.45">
      <c r="A286" s="8" t="s">
        <v>3810</v>
      </c>
      <c r="C286" t="str">
        <f t="shared" si="4"/>
        <v>MusicExpanded.TrackDef+BMT_Caverns_Peace.label</v>
      </c>
      <c r="D286" s="8" t="s">
        <v>3812</v>
      </c>
      <c r="E286">
        <f>IF(ISERROR(B286),"",MATCH(C286,Main_240225!$A$2:$A$1516,0))</f>
        <v>1459</v>
      </c>
    </row>
    <row r="287" spans="1:5" x14ac:dyDescent="0.45">
      <c r="A287" s="8" t="s">
        <v>3813</v>
      </c>
      <c r="C287" t="str">
        <f t="shared" si="4"/>
        <v>MusicExpanded.TrackDef+BMT_Caverns_Quiet_Finally.label</v>
      </c>
      <c r="D287" s="8" t="s">
        <v>3815</v>
      </c>
      <c r="E287">
        <f>IF(ISERROR(B287),"",MATCH(C287,Main_240225!$A$2:$A$1516,0))</f>
        <v>1460</v>
      </c>
    </row>
    <row r="288" spans="1:5" x14ac:dyDescent="0.45">
      <c r="A288" s="8" t="s">
        <v>3816</v>
      </c>
      <c r="C288" t="str">
        <f t="shared" si="4"/>
        <v>MusicExpanded.TrackDef+BMT_Caverns_Tall_Shrooms.label</v>
      </c>
      <c r="D288" s="8" t="s">
        <v>3818</v>
      </c>
      <c r="E288">
        <f>IF(ISERROR(B288),"",MATCH(C288,Main_240225!$A$2:$A$1516,0))</f>
        <v>1461</v>
      </c>
    </row>
    <row r="289" spans="1:5" x14ac:dyDescent="0.45">
      <c r="A289" s="8" t="s">
        <v>3819</v>
      </c>
      <c r="C289" t="str">
        <f t="shared" si="4"/>
        <v>MusicExpanded.TrackDef+BMT_Caverns_What_Day_Is_It.label</v>
      </c>
      <c r="D289" s="8" t="s">
        <v>3821</v>
      </c>
      <c r="E289">
        <f>IF(ISERROR(B289),"",MATCH(C289,Main_240225!$A$2:$A$1516,0))</f>
        <v>1462</v>
      </c>
    </row>
    <row r="290" spans="1:5" x14ac:dyDescent="0.45">
      <c r="A290" s="8" t="s">
        <v>3822</v>
      </c>
      <c r="C290" t="str">
        <f t="shared" si="4"/>
        <v>MusicExpanded.TrackDef+BMT_Caverns_You_Will_Wont.label</v>
      </c>
      <c r="D290" s="8" t="s">
        <v>3824</v>
      </c>
      <c r="E290">
        <f>IF(ISERROR(B290),"",MATCH(C290,Main_240225!$A$2:$A$1516,0))</f>
        <v>1463</v>
      </c>
    </row>
    <row r="291" spans="1:5" x14ac:dyDescent="0.45">
      <c r="A291" s="8" t="s">
        <v>3825</v>
      </c>
      <c r="C291" t="str">
        <f t="shared" si="4"/>
        <v>MusicExpanded.TrackDef+BMT_Caverns_Cavern_Chill.label</v>
      </c>
      <c r="D291" s="8" t="s">
        <v>3827</v>
      </c>
      <c r="E291">
        <f>IF(ISERROR(B291),"",MATCH(C291,Main_240225!$A$2:$A$1516,0))</f>
        <v>1464</v>
      </c>
    </row>
    <row r="292" spans="1:5" x14ac:dyDescent="0.45">
      <c r="A292" s="8" t="s">
        <v>3828</v>
      </c>
      <c r="C292" t="str">
        <f t="shared" si="4"/>
        <v>MusicExpanded.TrackDef+BMT_Caverns_Cavern_Essence_Of_The_Underground.label</v>
      </c>
      <c r="D292" s="8" t="s">
        <v>3830</v>
      </c>
      <c r="E292">
        <f>IF(ISERROR(B292),"",MATCH(C292,Main_240225!$A$2:$A$1516,0))</f>
        <v>1465</v>
      </c>
    </row>
    <row r="293" spans="1:5" x14ac:dyDescent="0.45">
      <c r="A293" s="8" t="s">
        <v>3831</v>
      </c>
      <c r="C293" t="str">
        <f t="shared" si="4"/>
        <v>MusicExpanded.TrackDef+BMT_Caverns_Indoor_Garden.label</v>
      </c>
      <c r="D293" s="8" t="s">
        <v>3833</v>
      </c>
      <c r="E293">
        <f>IF(ISERROR(B293),"",MATCH(C293,Main_240225!$A$2:$A$1516,0))</f>
        <v>1466</v>
      </c>
    </row>
    <row r="294" spans="1:5" x14ac:dyDescent="0.45">
      <c r="A294" s="8" t="s">
        <v>3834</v>
      </c>
      <c r="C294" t="str">
        <f t="shared" si="4"/>
        <v>MusicExpanded.TrackDef+BMT_Caverns_That_Which_Glimmers.label</v>
      </c>
      <c r="D294" s="8" t="s">
        <v>3836</v>
      </c>
      <c r="E294">
        <f>IF(ISERROR(B294),"",MATCH(C294,Main_240225!$A$2:$A$1516,0))</f>
        <v>1467</v>
      </c>
    </row>
    <row r="295" spans="1:5" x14ac:dyDescent="0.45">
      <c r="A295" s="8" t="s">
        <v>3837</v>
      </c>
      <c r="C295" t="str">
        <f t="shared" si="4"/>
        <v>MusicExpanded.TrackDef+BMT_Caverns_FungalForest_Battle_Small_Loop.label</v>
      </c>
      <c r="D295" s="8" t="s">
        <v>3839</v>
      </c>
      <c r="E295">
        <f>IF(ISERROR(B295),"",MATCH(C295,Main_240225!$A$2:$A$1516,0))</f>
        <v>1468</v>
      </c>
    </row>
    <row r="296" spans="1:5" x14ac:dyDescent="0.45">
      <c r="A296" s="8" t="s">
        <v>3840</v>
      </c>
      <c r="C296" t="str">
        <f t="shared" si="4"/>
        <v>MusicExpanded.TrackDef+BMT_Caverns_FungalForest_Battle_Medium.label</v>
      </c>
      <c r="D296" s="8" t="s">
        <v>3842</v>
      </c>
      <c r="E296">
        <f>IF(ISERROR(B296),"",MATCH(C296,Main_240225!$A$2:$A$1516,0))</f>
        <v>1469</v>
      </c>
    </row>
    <row r="297" spans="1:5" x14ac:dyDescent="0.45">
      <c r="A297" s="8" t="s">
        <v>3843</v>
      </c>
      <c r="C297" t="str">
        <f t="shared" si="4"/>
        <v>MusicExpanded.TrackDef+BMT_Caverns_FungalForest_Battle_Large_Loop.label</v>
      </c>
      <c r="D297" s="8" t="s">
        <v>3845</v>
      </c>
      <c r="E297">
        <f>IF(ISERROR(B297),"",MATCH(C297,Main_240225!$A$2:$A$1516,0))</f>
        <v>1470</v>
      </c>
    </row>
    <row r="298" spans="1:5" x14ac:dyDescent="0.45">
      <c r="A298" s="8" t="s">
        <v>3846</v>
      </c>
      <c r="C298" t="str">
        <f t="shared" si="4"/>
        <v>MusicExpanded.TrackDef+BMT_Caverns_FungalForest_Battle_Legendary_Loop.label</v>
      </c>
      <c r="D298" s="8" t="s">
        <v>3848</v>
      </c>
      <c r="E298">
        <f>IF(ISERROR(B298),"",MATCH(C298,Main_240225!$A$2:$A$1516,0))</f>
        <v>1471</v>
      </c>
    </row>
    <row r="299" spans="1:5" x14ac:dyDescent="0.45">
      <c r="A299" s="8" t="s">
        <v>3849</v>
      </c>
      <c r="C299" t="str">
        <f t="shared" si="4"/>
        <v>MusicExpanded.TrackDef+BMT_Caverns_Cave_Battle.label</v>
      </c>
      <c r="D299" s="8" t="s">
        <v>3851</v>
      </c>
      <c r="E299">
        <f>IF(ISERROR(B299),"",MATCH(C299,Main_240225!$A$2:$A$1516,0))</f>
        <v>1472</v>
      </c>
    </row>
    <row r="300" spans="1:5" x14ac:dyDescent="0.45">
      <c r="A300" s="8" t="s">
        <v>3585</v>
      </c>
      <c r="C300" t="str">
        <f t="shared" si="4"/>
        <v>NeedDef+Chemical_Salve.label</v>
      </c>
      <c r="D300" s="8" t="s">
        <v>4111</v>
      </c>
      <c r="E300">
        <f>IF(ISERROR(B300),"",MATCH(C300,Main_240225!$A$2:$A$1516,0))</f>
        <v>1384</v>
      </c>
    </row>
    <row r="301" spans="1:5" x14ac:dyDescent="0.45">
      <c r="A301" s="8" t="s">
        <v>3588</v>
      </c>
      <c r="C301" t="str">
        <f t="shared" si="4"/>
        <v>NeedDef+Chemical_Salve.description</v>
      </c>
      <c r="D301" s="8" t="s">
        <v>4195</v>
      </c>
      <c r="E301">
        <f>IF(ISERROR(B301),"",MATCH(C301,Main_240225!$A$2:$A$1516,0))</f>
        <v>1385</v>
      </c>
    </row>
    <row r="302" spans="1:5" x14ac:dyDescent="0.45">
      <c r="A302" s="8" t="s">
        <v>2761</v>
      </c>
      <c r="C302" t="str">
        <f t="shared" si="4"/>
        <v>PawnKindDef+BMT_AaroxisDendoriaLarvae.label</v>
      </c>
      <c r="D302" s="8" t="s">
        <v>4196</v>
      </c>
      <c r="E302">
        <f>IF(ISERROR(B302),"",MATCH(C302,Main_240225!$A$2:$A$1516,0))</f>
        <v>1017</v>
      </c>
    </row>
    <row r="303" spans="1:5" x14ac:dyDescent="0.45">
      <c r="A303" s="8" t="s">
        <v>2763</v>
      </c>
      <c r="C303" t="str">
        <f t="shared" si="4"/>
        <v>PawnKindDef+BMT_AaroxisDendoriaPupa.label</v>
      </c>
      <c r="D303" s="8" t="s">
        <v>4197</v>
      </c>
      <c r="E303">
        <f>IF(ISERROR(B303),"",MATCH(C303,Main_240225!$A$2:$A$1516,0))</f>
        <v>1018</v>
      </c>
    </row>
    <row r="304" spans="1:5" x14ac:dyDescent="0.45">
      <c r="A304" s="8" t="s">
        <v>2764</v>
      </c>
      <c r="C304" t="str">
        <f t="shared" si="4"/>
        <v>PawnKindDef+BMT_AaroxisDendoria.label</v>
      </c>
      <c r="D304" s="8" t="s">
        <v>4198</v>
      </c>
      <c r="E304">
        <f>IF(ISERROR(B304),"",MATCH(C304,Main_240225!$A$2:$A$1516,0))</f>
        <v>1019</v>
      </c>
    </row>
    <row r="305" spans="1:5" x14ac:dyDescent="0.45">
      <c r="A305" s="8" t="s">
        <v>2765</v>
      </c>
      <c r="C305" t="str">
        <f t="shared" si="4"/>
        <v>PawnKindDef+BMT_AcidSlug.label</v>
      </c>
      <c r="D305" s="8" t="s">
        <v>4199</v>
      </c>
      <c r="E305">
        <f>IF(ISERROR(B305),"",MATCH(C305,Main_240225!$A$2:$A$1516,0))</f>
        <v>1020</v>
      </c>
    </row>
    <row r="306" spans="1:5" x14ac:dyDescent="0.45">
      <c r="A306" s="8" t="s">
        <v>2766</v>
      </c>
      <c r="C306" t="str">
        <f t="shared" si="4"/>
        <v>PawnKindDef+BMT_AcidSlug.lifeStages.0.label</v>
      </c>
      <c r="D306" s="8" t="s">
        <v>4200</v>
      </c>
      <c r="E306">
        <f>IF(ISERROR(B306),"",MATCH(C306,Main_240225!$A$2:$A$1516,0))</f>
        <v>1021</v>
      </c>
    </row>
    <row r="307" spans="1:5" x14ac:dyDescent="0.45">
      <c r="A307" s="8" t="s">
        <v>2769</v>
      </c>
      <c r="C307" t="str">
        <f t="shared" si="4"/>
        <v>PawnKindDef+BMT_AcidSlug.lifeStages.0.labelPlural</v>
      </c>
      <c r="D307" s="8" t="s">
        <v>4201</v>
      </c>
      <c r="E307">
        <f>IF(ISERROR(B307),"",MATCH(C307,Main_240225!$A$2:$A$1516,0))</f>
        <v>1022</v>
      </c>
    </row>
    <row r="308" spans="1:5" x14ac:dyDescent="0.45">
      <c r="A308" s="8" t="s">
        <v>2772</v>
      </c>
      <c r="C308" t="str">
        <f t="shared" si="4"/>
        <v>PawnKindDef+BMT_Basilisk.label</v>
      </c>
      <c r="D308" s="8" t="s">
        <v>4202</v>
      </c>
      <c r="E308">
        <f>IF(ISERROR(B308),"",MATCH(C308,Main_240225!$A$2:$A$1516,0))</f>
        <v>1023</v>
      </c>
    </row>
    <row r="309" spans="1:5" x14ac:dyDescent="0.45">
      <c r="A309" s="8" t="s">
        <v>2773</v>
      </c>
      <c r="C309" t="str">
        <f t="shared" si="4"/>
        <v>PawnKindDef+BMT_BloodropLarvae.label</v>
      </c>
      <c r="D309" s="8" t="s">
        <v>4203</v>
      </c>
      <c r="E309">
        <f>IF(ISERROR(B309),"",MATCH(C309,Main_240225!$A$2:$A$1516,0))</f>
        <v>1024</v>
      </c>
    </row>
    <row r="310" spans="1:5" x14ac:dyDescent="0.45">
      <c r="A310" s="8" t="s">
        <v>2774</v>
      </c>
      <c r="C310" t="str">
        <f t="shared" si="4"/>
        <v>PawnKindDef+BMT_BloodropPupa.label</v>
      </c>
      <c r="D310" s="8" t="s">
        <v>4204</v>
      </c>
      <c r="E310">
        <f>IF(ISERROR(B310),"",MATCH(C310,Main_240225!$A$2:$A$1516,0))</f>
        <v>1025</v>
      </c>
    </row>
    <row r="311" spans="1:5" x14ac:dyDescent="0.45">
      <c r="A311" s="8" t="s">
        <v>2775</v>
      </c>
      <c r="C311" t="str">
        <f t="shared" si="4"/>
        <v>PawnKindDef+BMT_BloodropMoth.label</v>
      </c>
      <c r="D311" s="8" t="s">
        <v>4205</v>
      </c>
      <c r="E311">
        <f>IF(ISERROR(B311),"",MATCH(C311,Main_240225!$A$2:$A$1516,0))</f>
        <v>1026</v>
      </c>
    </row>
    <row r="312" spans="1:5" x14ac:dyDescent="0.45">
      <c r="A312" s="8" t="s">
        <v>2776</v>
      </c>
      <c r="C312" t="str">
        <f t="shared" si="4"/>
        <v>PawnKindDef+BMT_Boomapillar.label</v>
      </c>
      <c r="D312" s="8" t="s">
        <v>4206</v>
      </c>
      <c r="E312">
        <f>IF(ISERROR(B312),"",MATCH(C312,Main_240225!$A$2:$A$1516,0))</f>
        <v>1027</v>
      </c>
    </row>
    <row r="313" spans="1:5" x14ac:dyDescent="0.45">
      <c r="A313" s="8" t="s">
        <v>2777</v>
      </c>
      <c r="C313" t="str">
        <f t="shared" si="4"/>
        <v>PawnKindDef+BMT_BoomPupa.label</v>
      </c>
      <c r="D313" s="8" t="s">
        <v>4207</v>
      </c>
      <c r="E313">
        <f>IF(ISERROR(B313),"",MATCH(C313,Main_240225!$A$2:$A$1516,0))</f>
        <v>1028</v>
      </c>
    </row>
    <row r="314" spans="1:5" x14ac:dyDescent="0.45">
      <c r="A314" s="8" t="s">
        <v>2778</v>
      </c>
      <c r="C314" t="str">
        <f t="shared" si="4"/>
        <v>PawnKindDef+BMT_BoomMoth.label</v>
      </c>
      <c r="D314" s="8" t="s">
        <v>4208</v>
      </c>
      <c r="E314">
        <f>IF(ISERROR(B314),"",MATCH(C314,Main_240225!$A$2:$A$1516,0))</f>
        <v>1029</v>
      </c>
    </row>
    <row r="315" spans="1:5" x14ac:dyDescent="0.45">
      <c r="A315" s="8" t="s">
        <v>2779</v>
      </c>
      <c r="C315" t="str">
        <f t="shared" si="4"/>
        <v>PawnKindDef+BMT_BovineBeetleLarvae.label</v>
      </c>
      <c r="D315" s="8" t="s">
        <v>4209</v>
      </c>
      <c r="E315">
        <f>IF(ISERROR(B315),"",MATCH(C315,Main_240225!$A$2:$A$1516,0))</f>
        <v>1030</v>
      </c>
    </row>
    <row r="316" spans="1:5" x14ac:dyDescent="0.45">
      <c r="A316" s="8" t="s">
        <v>2781</v>
      </c>
      <c r="C316" t="str">
        <f t="shared" si="4"/>
        <v>PawnKindDef+BMT_BovineBeetleLarvae.lifeStages.0.label</v>
      </c>
      <c r="D316" s="8" t="s">
        <v>4210</v>
      </c>
      <c r="E316">
        <f>IF(ISERROR(B316),"",MATCH(C316,Main_240225!$A$2:$A$1516,0))</f>
        <v>1031</v>
      </c>
    </row>
    <row r="317" spans="1:5" x14ac:dyDescent="0.45">
      <c r="A317" s="8" t="s">
        <v>2783</v>
      </c>
      <c r="C317" t="str">
        <f t="shared" si="4"/>
        <v>PawnKindDef+BMT_BovineBeetleLarvae.lifeStages.1.label</v>
      </c>
      <c r="D317" s="8" t="s">
        <v>4210</v>
      </c>
      <c r="E317">
        <f>IF(ISERROR(B317),"",MATCH(C317,Main_240225!$A$2:$A$1516,0))</f>
        <v>1032</v>
      </c>
    </row>
    <row r="318" spans="1:5" x14ac:dyDescent="0.45">
      <c r="A318" s="8" t="s">
        <v>2785</v>
      </c>
      <c r="C318" t="str">
        <f t="shared" si="4"/>
        <v>PawnKindDef+BMT_BovineBeetleLarvae.lifeStages.2.label</v>
      </c>
      <c r="D318" s="8" t="s">
        <v>4210</v>
      </c>
      <c r="E318">
        <f>IF(ISERROR(B318),"",MATCH(C318,Main_240225!$A$2:$A$1516,0))</f>
        <v>1033</v>
      </c>
    </row>
    <row r="319" spans="1:5" x14ac:dyDescent="0.45">
      <c r="A319" s="8" t="s">
        <v>2787</v>
      </c>
      <c r="C319" t="str">
        <f t="shared" si="4"/>
        <v>PawnKindDef+BMT_BovineBeetlePupa.label</v>
      </c>
      <c r="D319" s="8" t="s">
        <v>4211</v>
      </c>
      <c r="E319">
        <f>IF(ISERROR(B319),"",MATCH(C319,Main_240225!$A$2:$A$1516,0))</f>
        <v>1034</v>
      </c>
    </row>
    <row r="320" spans="1:5" x14ac:dyDescent="0.45">
      <c r="A320" s="8" t="s">
        <v>2789</v>
      </c>
      <c r="C320" t="str">
        <f t="shared" si="4"/>
        <v>PawnKindDef+BMT_BovineBeetle.label</v>
      </c>
      <c r="D320" s="8" t="s">
        <v>4212</v>
      </c>
      <c r="E320">
        <f>IF(ISERROR(B320),"",MATCH(C320,Main_240225!$A$2:$A$1516,0))</f>
        <v>1035</v>
      </c>
    </row>
    <row r="321" spans="1:5" x14ac:dyDescent="0.45">
      <c r="A321" s="8" t="s">
        <v>2790</v>
      </c>
      <c r="C321" t="str">
        <f t="shared" si="4"/>
        <v>PawnKindDef+BMT_BushAntleredElk.label</v>
      </c>
      <c r="D321" s="8" t="s">
        <v>4213</v>
      </c>
      <c r="E321">
        <f>IF(ISERROR(B321),"",MATCH(C321,Main_240225!$A$2:$A$1516,0))</f>
        <v>1036</v>
      </c>
    </row>
    <row r="322" spans="1:5" x14ac:dyDescent="0.45">
      <c r="A322" s="8" t="s">
        <v>2791</v>
      </c>
      <c r="C322" t="str">
        <f t="shared" si="4"/>
        <v>PawnKindDef+BMT_BushAntleredElk.labelPlural</v>
      </c>
      <c r="D322" s="8" t="s">
        <v>4213</v>
      </c>
      <c r="E322">
        <f>IF(ISERROR(B322),"",MATCH(C322,Main_240225!$A$2:$A$1516,0))</f>
        <v>1037</v>
      </c>
    </row>
    <row r="323" spans="1:5" x14ac:dyDescent="0.45">
      <c r="A323" s="8" t="s">
        <v>2793</v>
      </c>
      <c r="C323" t="str">
        <f t="shared" ref="C323:C386" si="5">IF(B323="",A323,B323)</f>
        <v>PawnKindDef+BMT_BushAntleredElk.lifeStages.0.label</v>
      </c>
      <c r="D323" s="8" t="s">
        <v>4214</v>
      </c>
      <c r="E323">
        <f>IF(ISERROR(B323),"",MATCH(C323,Main_240225!$A$2:$A$1516,0))</f>
        <v>1038</v>
      </c>
    </row>
    <row r="324" spans="1:5" x14ac:dyDescent="0.45">
      <c r="A324" s="8" t="s">
        <v>2796</v>
      </c>
      <c r="C324" t="str">
        <f t="shared" si="5"/>
        <v>PawnKindDef+BMT_BushAntleredElk.lifeStages.0.labelPlural</v>
      </c>
      <c r="D324" s="8" t="s">
        <v>4215</v>
      </c>
      <c r="E324">
        <f>IF(ISERROR(B324),"",MATCH(C324,Main_240225!$A$2:$A$1516,0))</f>
        <v>1039</v>
      </c>
    </row>
    <row r="325" spans="1:5" x14ac:dyDescent="0.45">
      <c r="A325" s="8" t="s">
        <v>2799</v>
      </c>
      <c r="C325" t="str">
        <f t="shared" si="5"/>
        <v>PawnKindDef+BMT_CactusCrab.label</v>
      </c>
      <c r="D325" s="8" t="s">
        <v>4216</v>
      </c>
      <c r="E325">
        <f>IF(ISERROR(B325),"",MATCH(C325,Main_240225!$A$2:$A$1516,0))</f>
        <v>1040</v>
      </c>
    </row>
    <row r="326" spans="1:5" x14ac:dyDescent="0.45">
      <c r="A326" s="8" t="s">
        <v>2800</v>
      </c>
      <c r="C326" t="str">
        <f t="shared" si="5"/>
        <v>PawnKindDef+BMT_CaveCricket.label</v>
      </c>
      <c r="D326" s="8" t="s">
        <v>4217</v>
      </c>
      <c r="E326">
        <f>IF(ISERROR(B326),"",MATCH(C326,Main_240225!$A$2:$A$1516,0))</f>
        <v>1041</v>
      </c>
    </row>
    <row r="327" spans="1:5" x14ac:dyDescent="0.45">
      <c r="A327" s="8" t="s">
        <v>2801</v>
      </c>
      <c r="C327" t="str">
        <f t="shared" si="5"/>
        <v>PawnKindDef+BMT_CaveLemming.label</v>
      </c>
      <c r="D327" s="8" t="s">
        <v>4218</v>
      </c>
      <c r="E327">
        <f>IF(ISERROR(B327),"",MATCH(C327,Main_240225!$A$2:$A$1516,0))</f>
        <v>1042</v>
      </c>
    </row>
    <row r="328" spans="1:5" x14ac:dyDescent="0.45">
      <c r="A328" s="8" t="s">
        <v>2802</v>
      </c>
      <c r="C328" t="str">
        <f t="shared" si="5"/>
        <v>PawnKindDef+BMT_CaveSpider.label</v>
      </c>
      <c r="D328" s="8" t="s">
        <v>4219</v>
      </c>
      <c r="E328">
        <f>IF(ISERROR(B328),"",MATCH(C328,Main_240225!$A$2:$A$1516,0))</f>
        <v>1043</v>
      </c>
    </row>
    <row r="329" spans="1:5" x14ac:dyDescent="0.45">
      <c r="A329" s="8" t="s">
        <v>2803</v>
      </c>
      <c r="C329" t="str">
        <f t="shared" si="5"/>
        <v>PawnKindDef+BMT_ChemSnail.label</v>
      </c>
      <c r="D329" s="8" t="s">
        <v>4220</v>
      </c>
      <c r="E329">
        <f>IF(ISERROR(B329),"",MATCH(C329,Main_240225!$A$2:$A$1516,0))</f>
        <v>1044</v>
      </c>
    </row>
    <row r="330" spans="1:5" x14ac:dyDescent="0.45">
      <c r="A330" s="8" t="s">
        <v>2804</v>
      </c>
      <c r="C330" t="str">
        <f t="shared" si="5"/>
        <v>PawnKindDef+BMT_CrestedLizard.label</v>
      </c>
      <c r="D330" s="8" t="s">
        <v>4221</v>
      </c>
      <c r="E330">
        <f>IF(ISERROR(B330),"",MATCH(C330,Main_240225!$A$2:$A$1516,0))</f>
        <v>1045</v>
      </c>
    </row>
    <row r="331" spans="1:5" x14ac:dyDescent="0.45">
      <c r="A331" s="8" t="s">
        <v>2805</v>
      </c>
      <c r="C331" t="str">
        <f t="shared" si="5"/>
        <v>PawnKindDef+BMT_CryoMammoth.label</v>
      </c>
      <c r="D331" s="8" t="s">
        <v>4222</v>
      </c>
      <c r="E331">
        <f>IF(ISERROR(B331),"",MATCH(C331,Main_240225!$A$2:$A$1516,0))</f>
        <v>1046</v>
      </c>
    </row>
    <row r="332" spans="1:5" x14ac:dyDescent="0.45">
      <c r="A332" s="8" t="s">
        <v>2806</v>
      </c>
      <c r="C332" t="str">
        <f t="shared" si="5"/>
        <v>PawnKindDef+BMT_CryoMammoth.lifeStages.0.label</v>
      </c>
      <c r="D332" s="8" t="s">
        <v>4223</v>
      </c>
      <c r="E332">
        <f>IF(ISERROR(B332),"",MATCH(C332,Main_240225!$A$2:$A$1516,0))</f>
        <v>1047</v>
      </c>
    </row>
    <row r="333" spans="1:5" x14ac:dyDescent="0.45">
      <c r="A333" s="8" t="s">
        <v>2809</v>
      </c>
      <c r="C333" t="str">
        <f t="shared" si="5"/>
        <v>PawnKindDef+BMT_CrystalBeetleLarvae.label</v>
      </c>
      <c r="D333" s="8" t="s">
        <v>4224</v>
      </c>
      <c r="E333">
        <f>IF(ISERROR(B333),"",MATCH(C333,Main_240225!$A$2:$A$1516,0))</f>
        <v>1048</v>
      </c>
    </row>
    <row r="334" spans="1:5" x14ac:dyDescent="0.45">
      <c r="A334" s="8" t="s">
        <v>2810</v>
      </c>
      <c r="C334" t="str">
        <f t="shared" si="5"/>
        <v>PawnKindDef+BMT_CrystalBeetleLarvae.lifeStages.0.label</v>
      </c>
      <c r="D334" s="8" t="s">
        <v>4224</v>
      </c>
      <c r="E334">
        <f>IF(ISERROR(B334),"",MATCH(C334,Main_240225!$A$2:$A$1516,0))</f>
        <v>1049</v>
      </c>
    </row>
    <row r="335" spans="1:5" x14ac:dyDescent="0.45">
      <c r="A335" s="8" t="s">
        <v>2812</v>
      </c>
      <c r="C335" t="str">
        <f t="shared" si="5"/>
        <v>PawnKindDef+BMT_CrystalBeetleLarvae.lifeStages.1.label</v>
      </c>
      <c r="D335" s="8" t="s">
        <v>4224</v>
      </c>
      <c r="E335">
        <f>IF(ISERROR(B335),"",MATCH(C335,Main_240225!$A$2:$A$1516,0))</f>
        <v>1050</v>
      </c>
    </row>
    <row r="336" spans="1:5" x14ac:dyDescent="0.45">
      <c r="A336" s="8" t="s">
        <v>2814</v>
      </c>
      <c r="C336" t="str">
        <f t="shared" si="5"/>
        <v>PawnKindDef+BMT_CrystalBeetleLarvae.lifeStages.2.label</v>
      </c>
      <c r="D336" s="8" t="s">
        <v>4224</v>
      </c>
      <c r="E336">
        <f>IF(ISERROR(B336),"",MATCH(C336,Main_240225!$A$2:$A$1516,0))</f>
        <v>1051</v>
      </c>
    </row>
    <row r="337" spans="1:5" x14ac:dyDescent="0.45">
      <c r="A337" s="8" t="s">
        <v>2816</v>
      </c>
      <c r="C337" t="str">
        <f t="shared" si="5"/>
        <v>PawnKindDef+BMT_CrystalBeetlePupa.label</v>
      </c>
      <c r="D337" s="8" t="s">
        <v>4225</v>
      </c>
      <c r="E337">
        <f>IF(ISERROR(B337),"",MATCH(C337,Main_240225!$A$2:$A$1516,0))</f>
        <v>1052</v>
      </c>
    </row>
    <row r="338" spans="1:5" x14ac:dyDescent="0.45">
      <c r="A338" s="8" t="s">
        <v>2817</v>
      </c>
      <c r="C338" t="str">
        <f t="shared" si="5"/>
        <v>PawnKindDef+BMT_CrystalBeetle.label</v>
      </c>
      <c r="D338" s="8" t="s">
        <v>4226</v>
      </c>
      <c r="E338">
        <f>IF(ISERROR(B338),"",MATCH(C338,Main_240225!$A$2:$A$1516,0))</f>
        <v>1053</v>
      </c>
    </row>
    <row r="339" spans="1:5" x14ac:dyDescent="0.45">
      <c r="A339" s="8" t="s">
        <v>2818</v>
      </c>
      <c r="C339" t="str">
        <f t="shared" si="5"/>
        <v>PawnKindDef+BMT_CrystalCrab_Sandstone.label</v>
      </c>
      <c r="D339" s="8" t="s">
        <v>4227</v>
      </c>
      <c r="E339">
        <f>IF(ISERROR(B339),"",MATCH(C339,Main_240225!$A$2:$A$1516,0))</f>
        <v>1054</v>
      </c>
    </row>
    <row r="340" spans="1:5" x14ac:dyDescent="0.45">
      <c r="A340" s="8" t="s">
        <v>2820</v>
      </c>
      <c r="C340" t="str">
        <f t="shared" si="5"/>
        <v>PawnKindDef+BMT_CrystalCrab_Marble.label</v>
      </c>
      <c r="D340" s="8" t="s">
        <v>4228</v>
      </c>
      <c r="E340">
        <f>IF(ISERROR(B340),"",MATCH(C340,Main_240225!$A$2:$A$1516,0))</f>
        <v>1055</v>
      </c>
    </row>
    <row r="341" spans="1:5" x14ac:dyDescent="0.45">
      <c r="A341" s="8" t="s">
        <v>2822</v>
      </c>
      <c r="C341" t="str">
        <f t="shared" si="5"/>
        <v>PawnKindDef+BMT_CrystalCrab_Slate.label</v>
      </c>
      <c r="D341" s="8" t="s">
        <v>4229</v>
      </c>
      <c r="E341">
        <f>IF(ISERROR(B341),"",MATCH(C341,Main_240225!$A$2:$A$1516,0))</f>
        <v>1056</v>
      </c>
    </row>
    <row r="342" spans="1:5" x14ac:dyDescent="0.45">
      <c r="A342" s="8" t="s">
        <v>2824</v>
      </c>
      <c r="C342" t="str">
        <f t="shared" si="5"/>
        <v>PawnKindDef+BMT_CrystalCrab_Limestone.label</v>
      </c>
      <c r="D342" s="8" t="s">
        <v>4230</v>
      </c>
      <c r="E342">
        <f>IF(ISERROR(B342),"",MATCH(C342,Main_240225!$A$2:$A$1516,0))</f>
        <v>1057</v>
      </c>
    </row>
    <row r="343" spans="1:5" x14ac:dyDescent="0.45">
      <c r="A343" s="8" t="s">
        <v>2826</v>
      </c>
      <c r="C343" t="str">
        <f t="shared" si="5"/>
        <v>PawnKindDef+BMT_CrystalCrab_Granite.label</v>
      </c>
      <c r="D343" s="8" t="s">
        <v>4231</v>
      </c>
      <c r="E343">
        <f>IF(ISERROR(B343),"",MATCH(C343,Main_240225!$A$2:$A$1516,0))</f>
        <v>1058</v>
      </c>
    </row>
    <row r="344" spans="1:5" x14ac:dyDescent="0.45">
      <c r="A344" s="8" t="s">
        <v>2828</v>
      </c>
      <c r="C344" t="str">
        <f t="shared" si="5"/>
        <v>PawnKindDef+BMT_CrystalCrab_Jade.label</v>
      </c>
      <c r="D344" s="8" t="s">
        <v>4232</v>
      </c>
      <c r="E344">
        <f>IF(ISERROR(B344),"",MATCH(C344,Main_240225!$A$2:$A$1516,0))</f>
        <v>1059</v>
      </c>
    </row>
    <row r="345" spans="1:5" x14ac:dyDescent="0.45">
      <c r="A345" s="8" t="s">
        <v>2830</v>
      </c>
      <c r="C345" t="str">
        <f t="shared" si="5"/>
        <v>PawnKindDef+BMT_CrystalCrab_Coral.label</v>
      </c>
      <c r="D345" s="8" t="s">
        <v>4232</v>
      </c>
      <c r="E345">
        <f>IF(ISERROR(B345),"",MATCH(C345,Main_240225!$A$2:$A$1516,0))</f>
        <v>1060</v>
      </c>
    </row>
    <row r="346" spans="1:5" x14ac:dyDescent="0.45">
      <c r="A346" s="8" t="s">
        <v>2831</v>
      </c>
      <c r="C346" t="str">
        <f t="shared" si="5"/>
        <v>PawnKindDef+BMT_CrystalFairyMole.label</v>
      </c>
      <c r="D346" s="8" t="s">
        <v>4233</v>
      </c>
      <c r="E346">
        <f>IF(ISERROR(B346),"",MATCH(C346,Main_240225!$A$2:$A$1516,0))</f>
        <v>1061</v>
      </c>
    </row>
    <row r="347" spans="1:5" x14ac:dyDescent="0.45">
      <c r="A347" s="8" t="s">
        <v>2832</v>
      </c>
      <c r="C347" t="str">
        <f t="shared" si="5"/>
        <v>PawnKindDef+BMT_CrystalMantis.label</v>
      </c>
      <c r="D347" s="8" t="s">
        <v>4234</v>
      </c>
      <c r="E347">
        <f>IF(ISERROR(B347),"",MATCH(C347,Main_240225!$A$2:$A$1516,0))</f>
        <v>1062</v>
      </c>
    </row>
    <row r="348" spans="1:5" x14ac:dyDescent="0.45">
      <c r="A348" s="8" t="s">
        <v>2833</v>
      </c>
      <c r="C348" t="str">
        <f t="shared" si="5"/>
        <v>PawnKindDef+BMT_Crystalope.label</v>
      </c>
      <c r="D348" s="8" t="s">
        <v>4235</v>
      </c>
      <c r="E348">
        <f>IF(ISERROR(B348),"",MATCH(C348,Main_240225!$A$2:$A$1516,0))</f>
        <v>1063</v>
      </c>
    </row>
    <row r="349" spans="1:5" x14ac:dyDescent="0.45">
      <c r="A349" s="8" t="s">
        <v>2834</v>
      </c>
      <c r="C349" t="str">
        <f t="shared" si="5"/>
        <v>PawnKindDef+BMT_Crystalope.lifeStages.0.label</v>
      </c>
      <c r="D349" s="8" t="s">
        <v>4236</v>
      </c>
      <c r="E349">
        <f>IF(ISERROR(B349),"",MATCH(C349,Main_240225!$A$2:$A$1516,0))</f>
        <v>1064</v>
      </c>
    </row>
    <row r="350" spans="1:5" x14ac:dyDescent="0.45">
      <c r="A350" s="8" t="s">
        <v>2837</v>
      </c>
      <c r="C350" t="str">
        <f t="shared" si="5"/>
        <v>PawnKindDef+BMT_Crystalope.lifeStages.0.labelPlural</v>
      </c>
      <c r="D350" s="8" t="s">
        <v>4237</v>
      </c>
      <c r="E350">
        <f>IF(ISERROR(B350),"",MATCH(C350,Main_240225!$A$2:$A$1516,0))</f>
        <v>1065</v>
      </c>
    </row>
    <row r="351" spans="1:5" x14ac:dyDescent="0.45">
      <c r="A351" s="8" t="s">
        <v>2840</v>
      </c>
      <c r="C351" t="str">
        <f t="shared" si="5"/>
        <v>PawnKindDef+BMT_DarkAxolotl.label</v>
      </c>
      <c r="D351" s="8" t="s">
        <v>4238</v>
      </c>
      <c r="E351">
        <f>IF(ISERROR(B351),"",MATCH(C351,Main_240225!$A$2:$A$1516,0))</f>
        <v>1066</v>
      </c>
    </row>
    <row r="352" spans="1:5" x14ac:dyDescent="0.45">
      <c r="A352" s="8" t="s">
        <v>2841</v>
      </c>
      <c r="C352" t="str">
        <f t="shared" si="5"/>
        <v>PawnKindDef+BMT_DepthsPenguin.label</v>
      </c>
      <c r="D352" s="8" t="s">
        <v>4239</v>
      </c>
      <c r="E352">
        <f>IF(ISERROR(B352),"",MATCH(C352,Main_240225!$A$2:$A$1516,0))</f>
        <v>1067</v>
      </c>
    </row>
    <row r="353" spans="1:5" x14ac:dyDescent="0.45">
      <c r="A353" s="8" t="s">
        <v>2842</v>
      </c>
      <c r="C353" t="str">
        <f t="shared" si="5"/>
        <v>PawnKindDef+BMT_DepthsPenguin.labelPlural</v>
      </c>
      <c r="D353" s="8" t="s">
        <v>4240</v>
      </c>
      <c r="E353">
        <f>IF(ISERROR(B353),"",MATCH(C353,Main_240225!$A$2:$A$1516,0))</f>
        <v>1068</v>
      </c>
    </row>
    <row r="354" spans="1:5" x14ac:dyDescent="0.45">
      <c r="A354" s="8" t="s">
        <v>2845</v>
      </c>
      <c r="C354" t="str">
        <f t="shared" si="5"/>
        <v>PawnKindDef+BMT_Diggerpede.label</v>
      </c>
      <c r="D354" s="8" t="s">
        <v>4241</v>
      </c>
      <c r="E354">
        <f>IF(ISERROR(B354),"",MATCH(C354,Main_240225!$A$2:$A$1516,0))</f>
        <v>1069</v>
      </c>
    </row>
    <row r="355" spans="1:5" x14ac:dyDescent="0.45">
      <c r="A355" s="8" t="s">
        <v>2846</v>
      </c>
      <c r="C355" t="str">
        <f t="shared" si="5"/>
        <v>PawnKindDef+BMT_Diggerpede.lifeStages.0.label</v>
      </c>
      <c r="D355" s="8" t="s">
        <v>4242</v>
      </c>
      <c r="E355">
        <f>IF(ISERROR(B355),"",MATCH(C355,Main_240225!$A$2:$A$1516,0))</f>
        <v>1070</v>
      </c>
    </row>
    <row r="356" spans="1:5" x14ac:dyDescent="0.45">
      <c r="A356" s="8" t="s">
        <v>2849</v>
      </c>
      <c r="C356" t="str">
        <f t="shared" si="5"/>
        <v>PawnKindDef+BMT_Diggerpede.lifeStages.0.labelPlural</v>
      </c>
      <c r="D356" s="8" t="s">
        <v>4242</v>
      </c>
      <c r="E356">
        <f>IF(ISERROR(B356),"",MATCH(C356,Main_240225!$A$2:$A$1516,0))</f>
        <v>1071</v>
      </c>
    </row>
    <row r="357" spans="1:5" x14ac:dyDescent="0.45">
      <c r="A357" s="8" t="s">
        <v>2851</v>
      </c>
      <c r="C357" t="str">
        <f t="shared" si="5"/>
        <v>PawnKindDef+BMT_FacetMothLarvae.label</v>
      </c>
      <c r="D357" s="8" t="s">
        <v>4243</v>
      </c>
      <c r="E357">
        <f>IF(ISERROR(B357),"",MATCH(C357,Main_240225!$A$2:$A$1516,0))</f>
        <v>1072</v>
      </c>
    </row>
    <row r="358" spans="1:5" x14ac:dyDescent="0.45">
      <c r="A358" s="8" t="s">
        <v>2853</v>
      </c>
      <c r="C358" t="str">
        <f t="shared" si="5"/>
        <v>PawnKindDef+BMT_FacetMothPupa.label</v>
      </c>
      <c r="D358" s="8" t="s">
        <v>4244</v>
      </c>
      <c r="E358">
        <f>IF(ISERROR(B358),"",MATCH(C358,Main_240225!$A$2:$A$1516,0))</f>
        <v>1073</v>
      </c>
    </row>
    <row r="359" spans="1:5" x14ac:dyDescent="0.45">
      <c r="A359" s="8" t="s">
        <v>2854</v>
      </c>
      <c r="C359" t="str">
        <f t="shared" si="5"/>
        <v>PawnKindDef+BMT_FacetMoth.label</v>
      </c>
      <c r="D359" s="8" t="s">
        <v>4245</v>
      </c>
      <c r="E359">
        <f>IF(ISERROR(B359),"",MATCH(C359,Main_240225!$A$2:$A$1516,0))</f>
        <v>1074</v>
      </c>
    </row>
    <row r="360" spans="1:5" x14ac:dyDescent="0.45">
      <c r="A360" s="8" t="s">
        <v>2855</v>
      </c>
      <c r="C360" t="str">
        <f t="shared" si="5"/>
        <v>PawnKindDef+BMT_FireSalamander.label</v>
      </c>
      <c r="D360" s="8" t="s">
        <v>4246</v>
      </c>
      <c r="E360">
        <f>IF(ISERROR(B360),"",MATCH(C360,Main_240225!$A$2:$A$1516,0))</f>
        <v>1075</v>
      </c>
    </row>
    <row r="361" spans="1:5" x14ac:dyDescent="0.45">
      <c r="A361" s="8" t="s">
        <v>2856</v>
      </c>
      <c r="C361" t="str">
        <f t="shared" si="5"/>
        <v>PawnKindDef+BMT_FleeceSpider.label</v>
      </c>
      <c r="D361" s="8" t="s">
        <v>4247</v>
      </c>
      <c r="E361">
        <f>IF(ISERROR(B361),"",MATCH(C361,Main_240225!$A$2:$A$1516,0))</f>
        <v>1076</v>
      </c>
    </row>
    <row r="362" spans="1:5" x14ac:dyDescent="0.45">
      <c r="A362" s="8" t="s">
        <v>2858</v>
      </c>
      <c r="C362" t="str">
        <f t="shared" si="5"/>
        <v>PawnKindDef+BMT_FoundryBeetleLarvae.label</v>
      </c>
      <c r="D362" s="8" t="s">
        <v>4248</v>
      </c>
      <c r="E362">
        <f>IF(ISERROR(B362),"",MATCH(C362,Main_240225!$A$2:$A$1516,0))</f>
        <v>1077</v>
      </c>
    </row>
    <row r="363" spans="1:5" x14ac:dyDescent="0.45">
      <c r="A363" s="8" t="s">
        <v>2859</v>
      </c>
      <c r="C363" t="str">
        <f t="shared" si="5"/>
        <v>PawnKindDef+BMT_FoundryBeetleLarvae.lifeStages.0.label</v>
      </c>
      <c r="D363" s="8" t="s">
        <v>4248</v>
      </c>
      <c r="E363">
        <f>IF(ISERROR(B363),"",MATCH(C363,Main_240225!$A$2:$A$1516,0))</f>
        <v>1078</v>
      </c>
    </row>
    <row r="364" spans="1:5" x14ac:dyDescent="0.45">
      <c r="A364" s="8" t="s">
        <v>2861</v>
      </c>
      <c r="C364" t="str">
        <f t="shared" si="5"/>
        <v>PawnKindDef+BMT_FoundryBeetleLarvae.lifeStages.1.label</v>
      </c>
      <c r="D364" s="8" t="s">
        <v>4248</v>
      </c>
      <c r="E364">
        <f>IF(ISERROR(B364),"",MATCH(C364,Main_240225!$A$2:$A$1516,0))</f>
        <v>1079</v>
      </c>
    </row>
    <row r="365" spans="1:5" x14ac:dyDescent="0.45">
      <c r="A365" s="8" t="s">
        <v>2863</v>
      </c>
      <c r="C365" t="str">
        <f t="shared" si="5"/>
        <v>PawnKindDef+BMT_FoundryBeetleLarvae.lifeStages.2.label</v>
      </c>
      <c r="D365" s="8" t="s">
        <v>4248</v>
      </c>
      <c r="E365">
        <f>IF(ISERROR(B365),"",MATCH(C365,Main_240225!$A$2:$A$1516,0))</f>
        <v>1080</v>
      </c>
    </row>
    <row r="366" spans="1:5" x14ac:dyDescent="0.45">
      <c r="A366" s="8" t="s">
        <v>2865</v>
      </c>
      <c r="C366" t="str">
        <f t="shared" si="5"/>
        <v>PawnKindDef+BMT_FoundryBeetlePupa.label</v>
      </c>
      <c r="D366" s="8" t="s">
        <v>4249</v>
      </c>
      <c r="E366">
        <f>IF(ISERROR(B366),"",MATCH(C366,Main_240225!$A$2:$A$1516,0))</f>
        <v>1081</v>
      </c>
    </row>
    <row r="367" spans="1:5" x14ac:dyDescent="0.45">
      <c r="A367" s="8" t="s">
        <v>2866</v>
      </c>
      <c r="C367" t="str">
        <f t="shared" si="5"/>
        <v>PawnKindDef+BMT_FoundryBeetle.label</v>
      </c>
      <c r="D367" s="8" t="s">
        <v>4250</v>
      </c>
      <c r="E367">
        <f>IF(ISERROR(B367),"",MATCH(C367,Main_240225!$A$2:$A$1516,0))</f>
        <v>1082</v>
      </c>
    </row>
    <row r="368" spans="1:5" x14ac:dyDescent="0.45">
      <c r="A368" s="8" t="s">
        <v>2867</v>
      </c>
      <c r="C368" t="str">
        <f t="shared" si="5"/>
        <v>PawnKindDef+BMT_FrostFrog.label</v>
      </c>
      <c r="D368" s="8" t="s">
        <v>4251</v>
      </c>
      <c r="E368">
        <f>IF(ISERROR(B368),"",MATCH(C368,Main_240225!$A$2:$A$1516,0))</f>
        <v>1083</v>
      </c>
    </row>
    <row r="369" spans="1:5" x14ac:dyDescent="0.45">
      <c r="A369" s="8" t="s">
        <v>2868</v>
      </c>
      <c r="C369" t="str">
        <f t="shared" si="5"/>
        <v>PawnKindDef+BMT_FungalFerret.label</v>
      </c>
      <c r="D369" s="8" t="s">
        <v>4252</v>
      </c>
      <c r="E369">
        <f>IF(ISERROR(B369),"",MATCH(C369,Main_240225!$A$2:$A$1516,0))</f>
        <v>1084</v>
      </c>
    </row>
    <row r="370" spans="1:5" x14ac:dyDescent="0.45">
      <c r="A370" s="8" t="s">
        <v>2869</v>
      </c>
      <c r="C370" t="str">
        <f t="shared" si="5"/>
        <v>PawnKindDef+BMT_FungalFerret.lifeStages.0.label</v>
      </c>
      <c r="D370" s="8" t="s">
        <v>4253</v>
      </c>
      <c r="E370">
        <f>IF(ISERROR(B370),"",MATCH(C370,Main_240225!$A$2:$A$1516,0))</f>
        <v>1085</v>
      </c>
    </row>
    <row r="371" spans="1:5" x14ac:dyDescent="0.45">
      <c r="A371" s="8" t="s">
        <v>2872</v>
      </c>
      <c r="C371" t="str">
        <f t="shared" si="5"/>
        <v>PawnKindDef+BMT_FungalFerret.lifeStages.0.labelPlural</v>
      </c>
      <c r="D371" s="8" t="s">
        <v>4254</v>
      </c>
      <c r="E371">
        <f>IF(ISERROR(B371),"",MATCH(C371,Main_240225!$A$2:$A$1516,0))</f>
        <v>1086</v>
      </c>
    </row>
    <row r="372" spans="1:5" x14ac:dyDescent="0.45">
      <c r="A372" s="8" t="s">
        <v>2875</v>
      </c>
      <c r="C372" t="str">
        <f t="shared" si="5"/>
        <v>PawnKindDef+BMT_FungalMantis.label</v>
      </c>
      <c r="D372" s="8" t="s">
        <v>4255</v>
      </c>
      <c r="E372">
        <f>IF(ISERROR(B372),"",MATCH(C372,Main_240225!$A$2:$A$1516,0))</f>
        <v>1087</v>
      </c>
    </row>
    <row r="373" spans="1:5" x14ac:dyDescent="0.45">
      <c r="A373" s="8" t="s">
        <v>2876</v>
      </c>
      <c r="C373" t="str">
        <f t="shared" si="5"/>
        <v>PawnKindDef+BMT_FungalWeevil.label</v>
      </c>
      <c r="D373" s="8" t="s">
        <v>4256</v>
      </c>
      <c r="E373">
        <f>IF(ISERROR(B373),"",MATCH(C373,Main_240225!$A$2:$A$1516,0))</f>
        <v>1088</v>
      </c>
    </row>
    <row r="374" spans="1:5" x14ac:dyDescent="0.45">
      <c r="A374" s="8" t="s">
        <v>2877</v>
      </c>
      <c r="C374" t="str">
        <f t="shared" si="5"/>
        <v>PawnKindDef+BMT_GiantSlug.label</v>
      </c>
      <c r="D374" s="8" t="s">
        <v>4257</v>
      </c>
      <c r="E374">
        <f>IF(ISERROR(B374),"",MATCH(C374,Main_240225!$A$2:$A$1516,0))</f>
        <v>1089</v>
      </c>
    </row>
    <row r="375" spans="1:5" x14ac:dyDescent="0.45">
      <c r="A375" s="8" t="s">
        <v>2878</v>
      </c>
      <c r="C375" t="str">
        <f t="shared" si="5"/>
        <v>PawnKindDef+BMT_GiantSnail.label</v>
      </c>
      <c r="D375" s="8" t="s">
        <v>4258</v>
      </c>
      <c r="E375">
        <f>IF(ISERROR(B375),"",MATCH(C375,Main_240225!$A$2:$A$1516,0))</f>
        <v>1090</v>
      </c>
    </row>
    <row r="376" spans="1:5" x14ac:dyDescent="0.45">
      <c r="A376" s="8" t="s">
        <v>2879</v>
      </c>
      <c r="C376" t="str">
        <f t="shared" si="5"/>
        <v>PawnKindDef+BMT_GlowSlug.label</v>
      </c>
      <c r="D376" s="8" t="s">
        <v>4259</v>
      </c>
      <c r="E376">
        <f>IF(ISERROR(B376),"",MATCH(C376,Main_240225!$A$2:$A$1516,0))</f>
        <v>1091</v>
      </c>
    </row>
    <row r="377" spans="1:5" x14ac:dyDescent="0.45">
      <c r="A377" s="8" t="s">
        <v>2880</v>
      </c>
      <c r="C377" t="str">
        <f t="shared" si="5"/>
        <v>PawnKindDef+BMT_GlowSnail.label</v>
      </c>
      <c r="D377" s="8" t="s">
        <v>4260</v>
      </c>
      <c r="E377">
        <f>IF(ISERROR(B377),"",MATCH(C377,Main_240225!$A$2:$A$1516,0))</f>
        <v>1092</v>
      </c>
    </row>
    <row r="378" spans="1:5" x14ac:dyDescent="0.45">
      <c r="A378" s="8" t="s">
        <v>2881</v>
      </c>
      <c r="C378" t="str">
        <f t="shared" si="5"/>
        <v>PawnKindDef+BMT_Goeto.label</v>
      </c>
      <c r="D378" s="8" t="s">
        <v>4261</v>
      </c>
      <c r="E378">
        <f>IF(ISERROR(B378),"",MATCH(C378,Main_240225!$A$2:$A$1516,0))</f>
        <v>1093</v>
      </c>
    </row>
    <row r="379" spans="1:5" x14ac:dyDescent="0.45">
      <c r="A379" s="8" t="s">
        <v>2882</v>
      </c>
      <c r="C379" t="str">
        <f t="shared" si="5"/>
        <v>PawnKindDef+BMT_Goeto.lifeStages.0.label</v>
      </c>
      <c r="D379" s="8" t="s">
        <v>4262</v>
      </c>
      <c r="E379">
        <f>IF(ISERROR(B379),"",MATCH(C379,Main_240225!$A$2:$A$1516,0))</f>
        <v>1094</v>
      </c>
    </row>
    <row r="380" spans="1:5" x14ac:dyDescent="0.45">
      <c r="A380" s="8" t="s">
        <v>2885</v>
      </c>
      <c r="C380" t="str">
        <f t="shared" si="5"/>
        <v>PawnKindDef+BMT_Goeto.lifeStages.1.label</v>
      </c>
      <c r="D380" s="8" t="s">
        <v>4263</v>
      </c>
      <c r="E380">
        <f>IF(ISERROR(B380),"",MATCH(C380,Main_240225!$A$2:$A$1516,0))</f>
        <v>1095</v>
      </c>
    </row>
    <row r="381" spans="1:5" x14ac:dyDescent="0.45">
      <c r="A381" s="8" t="s">
        <v>2888</v>
      </c>
      <c r="C381" t="str">
        <f t="shared" si="5"/>
        <v>PawnKindDef+BMT_HungeringHydra.label</v>
      </c>
      <c r="D381" s="8" t="s">
        <v>4181</v>
      </c>
      <c r="E381">
        <f>IF(ISERROR(B381),"",MATCH(C381,Main_240225!$A$2:$A$1516,0))</f>
        <v>1096</v>
      </c>
    </row>
    <row r="382" spans="1:5" x14ac:dyDescent="0.45">
      <c r="A382" s="8" t="s">
        <v>2889</v>
      </c>
      <c r="C382" t="str">
        <f t="shared" si="5"/>
        <v>PawnKindDef+BMT_Jellypot.label</v>
      </c>
      <c r="D382" s="8" t="s">
        <v>4264</v>
      </c>
      <c r="E382">
        <f>IF(ISERROR(B382),"",MATCH(C382,Main_240225!$A$2:$A$1516,0))</f>
        <v>1097</v>
      </c>
    </row>
    <row r="383" spans="1:5" x14ac:dyDescent="0.45">
      <c r="A383" s="8" t="s">
        <v>2890</v>
      </c>
      <c r="C383" t="str">
        <f t="shared" si="5"/>
        <v>PawnKindDef+BMT_JewelBeetleLarvae.label</v>
      </c>
      <c r="D383" s="8" t="s">
        <v>4265</v>
      </c>
      <c r="E383">
        <f>IF(ISERROR(B383),"",MATCH(C383,Main_240225!$A$2:$A$1516,0))</f>
        <v>1098</v>
      </c>
    </row>
    <row r="384" spans="1:5" x14ac:dyDescent="0.45">
      <c r="A384" s="8" t="s">
        <v>2891</v>
      </c>
      <c r="C384" t="str">
        <f t="shared" si="5"/>
        <v>PawnKindDef+BMT_JewelBeetleLarvae.lifeStages.0.label</v>
      </c>
      <c r="D384" s="8" t="s">
        <v>4265</v>
      </c>
      <c r="E384">
        <f>IF(ISERROR(B384),"",MATCH(C384,Main_240225!$A$2:$A$1516,0))</f>
        <v>1099</v>
      </c>
    </row>
    <row r="385" spans="1:5" x14ac:dyDescent="0.45">
      <c r="A385" s="8" t="s">
        <v>2893</v>
      </c>
      <c r="C385" t="str">
        <f t="shared" si="5"/>
        <v>PawnKindDef+BMT_JewelBeetleLarvae.lifeStages.1.label</v>
      </c>
      <c r="D385" s="8" t="s">
        <v>4265</v>
      </c>
      <c r="E385">
        <f>IF(ISERROR(B385),"",MATCH(C385,Main_240225!$A$2:$A$1516,0))</f>
        <v>1100</v>
      </c>
    </row>
    <row r="386" spans="1:5" x14ac:dyDescent="0.45">
      <c r="A386" s="8" t="s">
        <v>2895</v>
      </c>
      <c r="C386" t="str">
        <f t="shared" si="5"/>
        <v>PawnKindDef+BMT_JewelBeetleLarvae.lifeStages.2.label</v>
      </c>
      <c r="D386" s="8" t="s">
        <v>4265</v>
      </c>
      <c r="E386">
        <f>IF(ISERROR(B386),"",MATCH(C386,Main_240225!$A$2:$A$1516,0))</f>
        <v>1101</v>
      </c>
    </row>
    <row r="387" spans="1:5" x14ac:dyDescent="0.45">
      <c r="A387" s="8" t="s">
        <v>2897</v>
      </c>
      <c r="C387" t="str">
        <f t="shared" ref="C387:C450" si="6">IF(B387="",A387,B387)</f>
        <v>PawnKindDef+BMT_JewelBeetlePupa.label</v>
      </c>
      <c r="D387" s="8" t="s">
        <v>4266</v>
      </c>
      <c r="E387">
        <f>IF(ISERROR(B387),"",MATCH(C387,Main_240225!$A$2:$A$1516,0))</f>
        <v>1102</v>
      </c>
    </row>
    <row r="388" spans="1:5" x14ac:dyDescent="0.45">
      <c r="A388" s="8" t="s">
        <v>2898</v>
      </c>
      <c r="C388" t="str">
        <f t="shared" si="6"/>
        <v>PawnKindDef+BMT_JewelBeetle.label</v>
      </c>
      <c r="D388" s="8" t="s">
        <v>4267</v>
      </c>
      <c r="E388">
        <f>IF(ISERROR(B388),"",MATCH(C388,Main_240225!$A$2:$A$1516,0))</f>
        <v>1103</v>
      </c>
    </row>
    <row r="389" spans="1:5" x14ac:dyDescent="0.45">
      <c r="A389" s="8" t="s">
        <v>2899</v>
      </c>
      <c r="C389" t="str">
        <f t="shared" si="6"/>
        <v>PawnKindDef+BMT_Jewelbug.label</v>
      </c>
      <c r="D389" s="8" t="s">
        <v>4268</v>
      </c>
      <c r="E389">
        <f>IF(ISERROR(B389),"",MATCH(C389,Main_240225!$A$2:$A$1516,0))</f>
        <v>1104</v>
      </c>
    </row>
    <row r="390" spans="1:5" x14ac:dyDescent="0.45">
      <c r="A390" s="8" t="s">
        <v>2900</v>
      </c>
      <c r="C390" t="str">
        <f t="shared" si="6"/>
        <v>PawnKindDef+BMT_MaceDrake.label</v>
      </c>
      <c r="D390" s="8" t="s">
        <v>4269</v>
      </c>
      <c r="E390">
        <f>IF(ISERROR(B390),"",MATCH(C390,Main_240225!$A$2:$A$1516,0))</f>
        <v>1105</v>
      </c>
    </row>
    <row r="391" spans="1:5" x14ac:dyDescent="0.45">
      <c r="A391" s="8" t="s">
        <v>2901</v>
      </c>
      <c r="C391" t="str">
        <f t="shared" si="6"/>
        <v>PawnKindDef+BMT_MagmaLizard.label</v>
      </c>
      <c r="D391" s="8" t="s">
        <v>4270</v>
      </c>
      <c r="E391">
        <f>IF(ISERROR(B391),"",MATCH(C391,Main_240225!$A$2:$A$1516,0))</f>
        <v>1106</v>
      </c>
    </row>
    <row r="392" spans="1:5" x14ac:dyDescent="0.45">
      <c r="A392" s="8" t="s">
        <v>2902</v>
      </c>
      <c r="C392" t="str">
        <f t="shared" si="6"/>
        <v>PawnKindDef+BMT_Maxolotl.label</v>
      </c>
      <c r="D392" s="8" t="s">
        <v>4271</v>
      </c>
      <c r="E392">
        <f>IF(ISERROR(B392),"",MATCH(C392,Main_240225!$A$2:$A$1516,0))</f>
        <v>1107</v>
      </c>
    </row>
    <row r="393" spans="1:5" x14ac:dyDescent="0.45">
      <c r="A393" s="8" t="s">
        <v>2903</v>
      </c>
      <c r="C393" t="str">
        <f t="shared" si="6"/>
        <v>PawnKindDef+BMT_Megabat.label</v>
      </c>
      <c r="D393" s="8" t="s">
        <v>4272</v>
      </c>
      <c r="E393">
        <f>IF(ISERROR(B393),"",MATCH(C393,Main_240225!$A$2:$A$1516,0))</f>
        <v>1108</v>
      </c>
    </row>
    <row r="394" spans="1:5" x14ac:dyDescent="0.45">
      <c r="A394" s="8" t="s">
        <v>2904</v>
      </c>
      <c r="C394" t="str">
        <f t="shared" si="6"/>
        <v>PawnKindDef+BMT_Megapleura.label</v>
      </c>
      <c r="D394" s="8" t="s">
        <v>4273</v>
      </c>
      <c r="E394">
        <f>IF(ISERROR(B394),"",MATCH(C394,Main_240225!$A$2:$A$1516,0))</f>
        <v>1109</v>
      </c>
    </row>
    <row r="395" spans="1:5" x14ac:dyDescent="0.45">
      <c r="A395" s="8" t="s">
        <v>2905</v>
      </c>
      <c r="C395" t="str">
        <f t="shared" si="6"/>
        <v>PawnKindDef+BMT_MetalloSnail.label</v>
      </c>
      <c r="D395" s="8" t="s">
        <v>4274</v>
      </c>
      <c r="E395">
        <f>IF(ISERROR(B395),"",MATCH(C395,Main_240225!$A$2:$A$1516,0))</f>
        <v>1110</v>
      </c>
    </row>
    <row r="396" spans="1:5" x14ac:dyDescent="0.45">
      <c r="A396" s="8" t="s">
        <v>2907</v>
      </c>
      <c r="C396" t="str">
        <f t="shared" si="6"/>
        <v>PawnKindDef+BMT_Mole.label</v>
      </c>
      <c r="D396" s="8" t="s">
        <v>4275</v>
      </c>
      <c r="E396">
        <f>IF(ISERROR(B396),"",MATCH(C396,Main_240225!$A$2:$A$1516,0))</f>
        <v>1111</v>
      </c>
    </row>
    <row r="397" spans="1:5" x14ac:dyDescent="0.45">
      <c r="A397" s="8" t="s">
        <v>2908</v>
      </c>
      <c r="C397" t="str">
        <f t="shared" si="6"/>
        <v>PawnKindDef+BMT_Mole.lifeStages.0.label</v>
      </c>
      <c r="D397" s="8" t="s">
        <v>4276</v>
      </c>
      <c r="E397">
        <f>IF(ISERROR(B397),"",MATCH(C397,Main_240225!$A$2:$A$1516,0))</f>
        <v>1112</v>
      </c>
    </row>
    <row r="398" spans="1:5" x14ac:dyDescent="0.45">
      <c r="A398" s="8" t="s">
        <v>2911</v>
      </c>
      <c r="C398" t="str">
        <f t="shared" si="6"/>
        <v>PawnKindDef+BMT_Mole.lifeStages.0.labelPlural</v>
      </c>
      <c r="D398" s="8" t="s">
        <v>4277</v>
      </c>
      <c r="E398">
        <f>IF(ISERROR(B398),"",MATCH(C398,Main_240225!$A$2:$A$1516,0))</f>
        <v>1113</v>
      </c>
    </row>
    <row r="399" spans="1:5" x14ac:dyDescent="0.45">
      <c r="A399" s="8" t="s">
        <v>2914</v>
      </c>
      <c r="C399" t="str">
        <f t="shared" si="6"/>
        <v>PawnKindDef+BMT_MossBeetleLarvae.label</v>
      </c>
      <c r="D399" s="8" t="s">
        <v>4278</v>
      </c>
      <c r="E399">
        <f>IF(ISERROR(B399),"",MATCH(C399,Main_240225!$A$2:$A$1516,0))</f>
        <v>1114</v>
      </c>
    </row>
    <row r="400" spans="1:5" x14ac:dyDescent="0.45">
      <c r="A400" s="8" t="s">
        <v>2916</v>
      </c>
      <c r="C400" t="str">
        <f t="shared" si="6"/>
        <v>PawnKindDef+BMT_MossBeetlePupa.label</v>
      </c>
      <c r="D400" s="8" t="s">
        <v>4279</v>
      </c>
      <c r="E400">
        <f>IF(ISERROR(B400),"",MATCH(C400,Main_240225!$A$2:$A$1516,0))</f>
        <v>1115</v>
      </c>
    </row>
    <row r="401" spans="1:5" x14ac:dyDescent="0.45">
      <c r="A401" s="8" t="s">
        <v>2917</v>
      </c>
      <c r="C401" t="str">
        <f t="shared" si="6"/>
        <v>PawnKindDef+BMT_MossBeetle.label</v>
      </c>
      <c r="D401" s="8" t="s">
        <v>4280</v>
      </c>
      <c r="E401">
        <f>IF(ISERROR(B401),"",MATCH(C401,Main_240225!$A$2:$A$1516,0))</f>
        <v>1116</v>
      </c>
    </row>
    <row r="402" spans="1:5" x14ac:dyDescent="0.45">
      <c r="A402" s="8" t="s">
        <v>2918</v>
      </c>
      <c r="C402" t="str">
        <f t="shared" si="6"/>
        <v>PawnKindDef+BMT_MossyFennec.label</v>
      </c>
      <c r="D402" s="8" t="s">
        <v>4281</v>
      </c>
      <c r="E402">
        <f>IF(ISERROR(B402),"",MATCH(C402,Main_240225!$A$2:$A$1516,0))</f>
        <v>1117</v>
      </c>
    </row>
    <row r="403" spans="1:5" x14ac:dyDescent="0.45">
      <c r="A403" s="8" t="s">
        <v>2919</v>
      </c>
      <c r="C403" t="str">
        <f t="shared" si="6"/>
        <v>PawnKindDef+BMT_MossyFennec.lifeStages.0.label</v>
      </c>
      <c r="D403" s="8" t="s">
        <v>4282</v>
      </c>
      <c r="E403">
        <f>IF(ISERROR(B403),"",MATCH(C403,Main_240225!$A$2:$A$1516,0))</f>
        <v>1118</v>
      </c>
    </row>
    <row r="404" spans="1:5" x14ac:dyDescent="0.45">
      <c r="A404" s="8" t="s">
        <v>2922</v>
      </c>
      <c r="C404" t="str">
        <f t="shared" si="6"/>
        <v>PawnKindDef+BMT_MossyFennec.lifeStages.0.labelPlural</v>
      </c>
      <c r="D404" s="8" t="s">
        <v>4283</v>
      </c>
      <c r="E404">
        <f>IF(ISERROR(B404),"",MATCH(C404,Main_240225!$A$2:$A$1516,0))</f>
        <v>1119</v>
      </c>
    </row>
    <row r="405" spans="1:5" x14ac:dyDescent="0.45">
      <c r="A405" s="8" t="s">
        <v>2925</v>
      </c>
      <c r="C405" t="str">
        <f t="shared" si="6"/>
        <v>PawnKindDef+BMT_Owlbear.label</v>
      </c>
      <c r="D405" s="8" t="s">
        <v>4284</v>
      </c>
      <c r="E405">
        <f>IF(ISERROR(B405),"",MATCH(C405,Main_240225!$A$2:$A$1516,0))</f>
        <v>1120</v>
      </c>
    </row>
    <row r="406" spans="1:5" x14ac:dyDescent="0.45">
      <c r="A406" s="8" t="s">
        <v>2927</v>
      </c>
      <c r="C406" t="str">
        <f t="shared" si="6"/>
        <v>PawnKindDef+BMT_Pillbug.label</v>
      </c>
      <c r="D406" s="8" t="s">
        <v>4285</v>
      </c>
      <c r="E406">
        <f>IF(ISERROR(B406),"",MATCH(C406,Main_240225!$A$2:$A$1516,0))</f>
        <v>1121</v>
      </c>
    </row>
    <row r="407" spans="1:5" x14ac:dyDescent="0.45">
      <c r="A407" s="8" t="s">
        <v>2928</v>
      </c>
      <c r="C407" t="str">
        <f t="shared" si="6"/>
        <v>PawnKindDef+BMT_PodWorm.label</v>
      </c>
      <c r="D407" s="8" t="s">
        <v>4286</v>
      </c>
      <c r="E407">
        <f>IF(ISERROR(B407),"",MATCH(C407,Main_240225!$A$2:$A$1516,0))</f>
        <v>1122</v>
      </c>
    </row>
    <row r="408" spans="1:5" x14ac:dyDescent="0.45">
      <c r="A408" s="8" t="s">
        <v>2929</v>
      </c>
      <c r="C408" t="str">
        <f t="shared" si="6"/>
        <v>PawnKindDef+BMT_Rimebeak.label</v>
      </c>
      <c r="D408" s="8" t="s">
        <v>4287</v>
      </c>
      <c r="E408">
        <f>IF(ISERROR(B408),"",MATCH(C408,Main_240225!$A$2:$A$1516,0))</f>
        <v>1123</v>
      </c>
    </row>
    <row r="409" spans="1:5" x14ac:dyDescent="0.45">
      <c r="A409" s="8" t="s">
        <v>2931</v>
      </c>
      <c r="C409" t="str">
        <f t="shared" si="6"/>
        <v>PawnKindDef+BMT_Rimebeak.labelPlural</v>
      </c>
      <c r="D409" s="8" t="s">
        <v>4288</v>
      </c>
      <c r="E409">
        <f>IF(ISERROR(B409),"",MATCH(C409,Main_240225!$A$2:$A$1516,0))</f>
        <v>1124</v>
      </c>
    </row>
    <row r="410" spans="1:5" x14ac:dyDescent="0.45">
      <c r="A410" s="8" t="s">
        <v>2934</v>
      </c>
      <c r="C410" t="str">
        <f t="shared" si="6"/>
        <v>PawnKindDef+BMT_RoyalRhinoLarvae.label</v>
      </c>
      <c r="D410" s="8" t="s">
        <v>4289</v>
      </c>
      <c r="E410">
        <f>IF(ISERROR(B410),"",MATCH(C410,Main_240225!$A$2:$A$1516,0))</f>
        <v>1125</v>
      </c>
    </row>
    <row r="411" spans="1:5" x14ac:dyDescent="0.45">
      <c r="A411" s="8" t="s">
        <v>2935</v>
      </c>
      <c r="C411" t="str">
        <f t="shared" si="6"/>
        <v>PawnKindDef+BMT_RoyalRhinoPupa.label</v>
      </c>
      <c r="D411" s="8" t="s">
        <v>4290</v>
      </c>
      <c r="E411">
        <f>IF(ISERROR(B411),"",MATCH(C411,Main_240225!$A$2:$A$1516,0))</f>
        <v>1126</v>
      </c>
    </row>
    <row r="412" spans="1:5" x14ac:dyDescent="0.45">
      <c r="A412" s="8" t="s">
        <v>2936</v>
      </c>
      <c r="C412" t="str">
        <f t="shared" si="6"/>
        <v>PawnKindDef+BMT_RoyalRhino.label</v>
      </c>
      <c r="D412" s="8" t="s">
        <v>4291</v>
      </c>
      <c r="E412">
        <f>IF(ISERROR(B412),"",MATCH(C412,Main_240225!$A$2:$A$1516,0))</f>
        <v>1127</v>
      </c>
    </row>
    <row r="413" spans="1:5" x14ac:dyDescent="0.45">
      <c r="A413" s="8" t="s">
        <v>2937</v>
      </c>
      <c r="C413" t="str">
        <f t="shared" si="6"/>
        <v>PawnKindDef+BMT_SandLeaper.label</v>
      </c>
      <c r="D413" s="8" t="s">
        <v>4292</v>
      </c>
      <c r="E413">
        <f>IF(ISERROR(B413),"",MATCH(C413,Main_240225!$A$2:$A$1516,0))</f>
        <v>1128</v>
      </c>
    </row>
    <row r="414" spans="1:5" x14ac:dyDescent="0.45">
      <c r="A414" s="8" t="s">
        <v>2938</v>
      </c>
      <c r="C414" t="str">
        <f t="shared" si="6"/>
        <v>PawnKindDef+BMT_SandPillar.label</v>
      </c>
      <c r="D414" s="8" t="s">
        <v>4293</v>
      </c>
      <c r="E414">
        <f>IF(ISERROR(B414),"",MATCH(C414,Main_240225!$A$2:$A$1516,0))</f>
        <v>1129</v>
      </c>
    </row>
    <row r="415" spans="1:5" x14ac:dyDescent="0.45">
      <c r="A415" s="8" t="s">
        <v>2939</v>
      </c>
      <c r="C415" t="str">
        <f t="shared" si="6"/>
        <v>PawnKindDef+BMT_SandyToad.label</v>
      </c>
      <c r="D415" s="8" t="s">
        <v>4294</v>
      </c>
      <c r="E415">
        <f>IF(ISERROR(B415),"",MATCH(C415,Main_240225!$A$2:$A$1516,0))</f>
        <v>1130</v>
      </c>
    </row>
    <row r="416" spans="1:5" x14ac:dyDescent="0.45">
      <c r="A416" s="8" t="s">
        <v>2940</v>
      </c>
      <c r="C416" t="str">
        <f t="shared" si="6"/>
        <v>PawnKindDef+BMT_SandyToad.lifeStages.0.label</v>
      </c>
      <c r="D416" s="8" t="s">
        <v>4295</v>
      </c>
      <c r="E416">
        <f>IF(ISERROR(B416),"",MATCH(C416,Main_240225!$A$2:$A$1516,0))</f>
        <v>1131</v>
      </c>
    </row>
    <row r="417" spans="1:5" x14ac:dyDescent="0.45">
      <c r="A417" s="8" t="s">
        <v>2943</v>
      </c>
      <c r="C417" t="str">
        <f t="shared" si="6"/>
        <v>PawnKindDef+BMT_SandyToad.lifeStages.1.label</v>
      </c>
      <c r="D417" s="8" t="s">
        <v>4296</v>
      </c>
      <c r="E417">
        <f>IF(ISERROR(B417),"",MATCH(C417,Main_240225!$A$2:$A$1516,0))</f>
        <v>1132</v>
      </c>
    </row>
    <row r="418" spans="1:5" x14ac:dyDescent="0.45">
      <c r="A418" s="8" t="s">
        <v>2946</v>
      </c>
      <c r="C418" t="str">
        <f t="shared" si="6"/>
        <v>PawnKindDef+BMT_ShatterjawBeetleLarvae.label</v>
      </c>
      <c r="D418" s="8" t="s">
        <v>4297</v>
      </c>
      <c r="E418">
        <f>IF(ISERROR(B418),"",MATCH(C418,Main_240225!$A$2:$A$1516,0))</f>
        <v>1133</v>
      </c>
    </row>
    <row r="419" spans="1:5" x14ac:dyDescent="0.45">
      <c r="A419" s="8" t="s">
        <v>2947</v>
      </c>
      <c r="C419" t="str">
        <f t="shared" si="6"/>
        <v>PawnKindDef+BMT_ShatterjawBeetleLarvae.lifeStages.0.label</v>
      </c>
      <c r="D419" s="8" t="s">
        <v>4297</v>
      </c>
      <c r="E419">
        <f>IF(ISERROR(B419),"",MATCH(C419,Main_240225!$A$2:$A$1516,0))</f>
        <v>1134</v>
      </c>
    </row>
    <row r="420" spans="1:5" x14ac:dyDescent="0.45">
      <c r="A420" s="8" t="s">
        <v>2949</v>
      </c>
      <c r="C420" t="str">
        <f t="shared" si="6"/>
        <v>PawnKindDef+BMT_ShatterjawBeetleLarvae.lifeStages.1.label</v>
      </c>
      <c r="D420" s="8" t="s">
        <v>4297</v>
      </c>
      <c r="E420">
        <f>IF(ISERROR(B420),"",MATCH(C420,Main_240225!$A$2:$A$1516,0))</f>
        <v>1135</v>
      </c>
    </row>
    <row r="421" spans="1:5" x14ac:dyDescent="0.45">
      <c r="A421" s="8" t="s">
        <v>2951</v>
      </c>
      <c r="C421" t="str">
        <f t="shared" si="6"/>
        <v>PawnKindDef+BMT_ShatterjawBeetleLarvae.lifeStages.2.label</v>
      </c>
      <c r="D421" s="8" t="s">
        <v>4297</v>
      </c>
      <c r="E421">
        <f>IF(ISERROR(B421),"",MATCH(C421,Main_240225!$A$2:$A$1516,0))</f>
        <v>1136</v>
      </c>
    </row>
    <row r="422" spans="1:5" x14ac:dyDescent="0.45">
      <c r="A422" s="8" t="s">
        <v>2953</v>
      </c>
      <c r="C422" t="str">
        <f t="shared" si="6"/>
        <v>PawnKindDef+BMT_ShatterjawBeetlePupa.label</v>
      </c>
      <c r="D422" s="8" t="s">
        <v>4298</v>
      </c>
      <c r="E422">
        <f>IF(ISERROR(B422),"",MATCH(C422,Main_240225!$A$2:$A$1516,0))</f>
        <v>1137</v>
      </c>
    </row>
    <row r="423" spans="1:5" x14ac:dyDescent="0.45">
      <c r="A423" s="8" t="s">
        <v>2954</v>
      </c>
      <c r="C423" t="str">
        <f t="shared" si="6"/>
        <v>PawnKindDef+BMT_ShatterjawBeetle.label</v>
      </c>
      <c r="D423" s="8" t="s">
        <v>4299</v>
      </c>
      <c r="E423">
        <f>IF(ISERROR(B423),"",MATCH(C423,Main_240225!$A$2:$A$1516,0))</f>
        <v>1138</v>
      </c>
    </row>
    <row r="424" spans="1:5" x14ac:dyDescent="0.45">
      <c r="A424" s="8" t="s">
        <v>2955</v>
      </c>
      <c r="C424" t="str">
        <f t="shared" si="6"/>
        <v>PawnKindDef+BMT_SilverSheep.label</v>
      </c>
      <c r="D424" s="8" t="s">
        <v>4300</v>
      </c>
      <c r="E424">
        <f>IF(ISERROR(B424),"",MATCH(C424,Main_240225!$A$2:$A$1516,0))</f>
        <v>1139</v>
      </c>
    </row>
    <row r="425" spans="1:5" x14ac:dyDescent="0.45">
      <c r="A425" s="8" t="s">
        <v>2956</v>
      </c>
      <c r="C425" t="str">
        <f t="shared" si="6"/>
        <v>PawnKindDef+BMT_SilverSheep.labelPlural</v>
      </c>
      <c r="D425" s="8" t="s">
        <v>4300</v>
      </c>
      <c r="E425">
        <f>IF(ISERROR(B425),"",MATCH(C425,Main_240225!$A$2:$A$1516,0))</f>
        <v>1140</v>
      </c>
    </row>
    <row r="426" spans="1:5" x14ac:dyDescent="0.45">
      <c r="A426" s="8" t="s">
        <v>2958</v>
      </c>
      <c r="C426" t="str">
        <f t="shared" si="6"/>
        <v>PawnKindDef+BMT_SilverSheep.labelMale</v>
      </c>
      <c r="D426" s="8" t="s">
        <v>4301</v>
      </c>
      <c r="E426">
        <f>IF(ISERROR(B426),"",MATCH(C426,Main_240225!$A$2:$A$1516,0))</f>
        <v>1141</v>
      </c>
    </row>
    <row r="427" spans="1:5" x14ac:dyDescent="0.45">
      <c r="A427" s="8" t="s">
        <v>2961</v>
      </c>
      <c r="C427" t="str">
        <f t="shared" si="6"/>
        <v>PawnKindDef+BMT_SilverSheep.labelFemale</v>
      </c>
      <c r="D427" s="8" t="s">
        <v>4302</v>
      </c>
      <c r="E427">
        <f>IF(ISERROR(B427),"",MATCH(C427,Main_240225!$A$2:$A$1516,0))</f>
        <v>1142</v>
      </c>
    </row>
    <row r="428" spans="1:5" x14ac:dyDescent="0.45">
      <c r="A428" s="8" t="s">
        <v>2964</v>
      </c>
      <c r="C428" t="str">
        <f t="shared" si="6"/>
        <v>PawnKindDef+BMT_SilverSheep.lifeStages.0.label</v>
      </c>
      <c r="D428" s="8" t="s">
        <v>4303</v>
      </c>
      <c r="E428">
        <f>IF(ISERROR(B428),"",MATCH(C428,Main_240225!$A$2:$A$1516,0))</f>
        <v>1143</v>
      </c>
    </row>
    <row r="429" spans="1:5" x14ac:dyDescent="0.45">
      <c r="A429" s="8" t="s">
        <v>2967</v>
      </c>
      <c r="C429" t="str">
        <f t="shared" si="6"/>
        <v>PawnKindDef+BMT_SilverSheep.lifeStages.0.labelPlural</v>
      </c>
      <c r="D429" s="8" t="s">
        <v>4304</v>
      </c>
      <c r="E429">
        <f>IF(ISERROR(B429),"",MATCH(C429,Main_240225!$A$2:$A$1516,0))</f>
        <v>1144</v>
      </c>
    </row>
    <row r="430" spans="1:5" x14ac:dyDescent="0.45">
      <c r="A430" s="8" t="s">
        <v>2970</v>
      </c>
      <c r="C430" t="str">
        <f t="shared" si="6"/>
        <v>PawnKindDef+BMT_Snowstalker.label</v>
      </c>
      <c r="D430" s="8" t="s">
        <v>4305</v>
      </c>
      <c r="E430">
        <f>IF(ISERROR(B430),"",MATCH(C430,Main_240225!$A$2:$A$1516,0))</f>
        <v>1145</v>
      </c>
    </row>
    <row r="431" spans="1:5" x14ac:dyDescent="0.45">
      <c r="A431" s="8" t="s">
        <v>2971</v>
      </c>
      <c r="C431" t="str">
        <f t="shared" si="6"/>
        <v>PawnKindDef+BMT_SonarRabbit.label</v>
      </c>
      <c r="D431" s="8" t="s">
        <v>4306</v>
      </c>
      <c r="E431">
        <f>IF(ISERROR(B431),"",MATCH(C431,Main_240225!$A$2:$A$1516,0))</f>
        <v>1146</v>
      </c>
    </row>
    <row r="432" spans="1:5" x14ac:dyDescent="0.45">
      <c r="A432" s="8" t="s">
        <v>2972</v>
      </c>
      <c r="C432" t="str">
        <f t="shared" si="6"/>
        <v>PawnKindDef+BMT_Stoneback.label</v>
      </c>
      <c r="D432" s="8" t="s">
        <v>4307</v>
      </c>
      <c r="E432">
        <f>IF(ISERROR(B432),"",MATCH(C432,Main_240225!$A$2:$A$1516,0))</f>
        <v>1147</v>
      </c>
    </row>
    <row r="433" spans="1:5" x14ac:dyDescent="0.45">
      <c r="A433" s="8" t="s">
        <v>2973</v>
      </c>
      <c r="C433" t="str">
        <f t="shared" si="6"/>
        <v>PawnKindDef+BMT_Thrumbungus.label</v>
      </c>
      <c r="D433" s="8" t="s">
        <v>4308</v>
      </c>
      <c r="E433">
        <f>IF(ISERROR(B433),"",MATCH(C433,Main_240225!$A$2:$A$1516,0))</f>
        <v>1148</v>
      </c>
    </row>
    <row r="434" spans="1:5" x14ac:dyDescent="0.45">
      <c r="A434" s="8" t="s">
        <v>2974</v>
      </c>
      <c r="C434" t="str">
        <f t="shared" si="6"/>
        <v>PawnKindDef+BMT_Thrumbungus.lifeStages.0.label</v>
      </c>
      <c r="D434" s="8" t="s">
        <v>4309</v>
      </c>
      <c r="E434">
        <f>IF(ISERROR(B434),"",MATCH(C434,Main_240225!$A$2:$A$1516,0))</f>
        <v>1149</v>
      </c>
    </row>
    <row r="435" spans="1:5" x14ac:dyDescent="0.45">
      <c r="A435" s="8" t="s">
        <v>2977</v>
      </c>
      <c r="C435" t="str">
        <f t="shared" si="6"/>
        <v>PawnKindDef+BMT_Thrumbungus.lifeStages.0.labelPlural</v>
      </c>
      <c r="D435" s="8" t="s">
        <v>4309</v>
      </c>
      <c r="E435">
        <f>IF(ISERROR(B435),"",MATCH(C435,Main_240225!$A$2:$A$1516,0))</f>
        <v>1150</v>
      </c>
    </row>
    <row r="436" spans="1:5" x14ac:dyDescent="0.45">
      <c r="A436" s="8" t="s">
        <v>2979</v>
      </c>
      <c r="C436" t="str">
        <f t="shared" si="6"/>
        <v>PawnKindDef+BMT_TruffleMole.label</v>
      </c>
      <c r="D436" s="8" t="s">
        <v>4310</v>
      </c>
      <c r="E436">
        <f>IF(ISERROR(B436),"",MATCH(C436,Main_240225!$A$2:$A$1516,0))</f>
        <v>1151</v>
      </c>
    </row>
    <row r="437" spans="1:5" x14ac:dyDescent="0.45">
      <c r="A437" s="8" t="s">
        <v>2980</v>
      </c>
      <c r="C437" t="str">
        <f t="shared" si="6"/>
        <v>PawnKindDef+BMT_TruffleMole.lifeStages.0.label</v>
      </c>
      <c r="D437" s="8" t="s">
        <v>4311</v>
      </c>
      <c r="E437">
        <f>IF(ISERROR(B437),"",MATCH(C437,Main_240225!$A$2:$A$1516,0))</f>
        <v>1152</v>
      </c>
    </row>
    <row r="438" spans="1:5" x14ac:dyDescent="0.45">
      <c r="A438" s="8" t="s">
        <v>2983</v>
      </c>
      <c r="C438" t="str">
        <f t="shared" si="6"/>
        <v>PawnKindDef+BMT_TruffleMole.lifeStages.0.labelPlural</v>
      </c>
      <c r="D438" s="8" t="s">
        <v>4312</v>
      </c>
      <c r="E438">
        <f>IF(ISERROR(B438),"",MATCH(C438,Main_240225!$A$2:$A$1516,0))</f>
        <v>1153</v>
      </c>
    </row>
    <row r="439" spans="1:5" x14ac:dyDescent="0.45">
      <c r="A439" s="8" t="s">
        <v>2986</v>
      </c>
      <c r="C439" t="str">
        <f t="shared" si="6"/>
        <v>PawnKindDef+BMT_WoollySpider.label</v>
      </c>
      <c r="D439" s="8" t="s">
        <v>4313</v>
      </c>
      <c r="E439">
        <f>IF(ISERROR(B439),"",MATCH(C439,Main_240225!$A$2:$A$1516,0))</f>
        <v>1154</v>
      </c>
    </row>
    <row r="440" spans="1:5" x14ac:dyDescent="0.45">
      <c r="A440" s="8" t="s">
        <v>2987</v>
      </c>
      <c r="C440" t="str">
        <f t="shared" si="6"/>
        <v>PawnKindDef+BMT_Woolybat.label</v>
      </c>
      <c r="D440" s="8" t="s">
        <v>4314</v>
      </c>
      <c r="E440">
        <f>IF(ISERROR(B440),"",MATCH(C440,Main_240225!$A$2:$A$1516,0))</f>
        <v>1155</v>
      </c>
    </row>
    <row r="441" spans="1:5" x14ac:dyDescent="0.45">
      <c r="A441" s="8" t="s">
        <v>2989</v>
      </c>
      <c r="C441" t="str">
        <f t="shared" si="6"/>
        <v>PawnKindDef+BMT_Xyrion.label</v>
      </c>
      <c r="D441" s="8" t="s">
        <v>4315</v>
      </c>
      <c r="E441">
        <f>IF(ISERROR(B441),"",MATCH(C441,Main_240225!$A$2:$A$1516,0))</f>
        <v>1156</v>
      </c>
    </row>
    <row r="442" spans="1:5" x14ac:dyDescent="0.45">
      <c r="A442" s="8" t="s">
        <v>2990</v>
      </c>
      <c r="C442" t="str">
        <f t="shared" si="6"/>
        <v>PawnKindDef+BMT_Xyrion.lifeStages.0.label</v>
      </c>
      <c r="D442" s="8" t="s">
        <v>4316</v>
      </c>
      <c r="E442">
        <f>IF(ISERROR(B442),"",MATCH(C442,Main_240225!$A$2:$A$1516,0))</f>
        <v>1157</v>
      </c>
    </row>
    <row r="443" spans="1:5" x14ac:dyDescent="0.45">
      <c r="A443" s="8" t="s">
        <v>2993</v>
      </c>
      <c r="C443" t="str">
        <f t="shared" si="6"/>
        <v>PawnKindDef+BMT_Yooka.label</v>
      </c>
      <c r="D443" s="8" t="s">
        <v>4317</v>
      </c>
      <c r="E443">
        <f>IF(ISERROR(B443),"",MATCH(C443,Main_240225!$A$2:$A$1516,0))</f>
        <v>1158</v>
      </c>
    </row>
    <row r="444" spans="1:5" x14ac:dyDescent="0.45">
      <c r="A444" s="8" t="s">
        <v>2994</v>
      </c>
      <c r="C444" t="str">
        <f t="shared" si="6"/>
        <v>PawnKindDef+BMT_Yooka.lifeStages.0.label</v>
      </c>
      <c r="D444" s="8" t="s">
        <v>4318</v>
      </c>
      <c r="E444">
        <f>IF(ISERROR(B444),"",MATCH(C444,Main_240225!$A$2:$A$1516,0))</f>
        <v>1159</v>
      </c>
    </row>
    <row r="445" spans="1:5" x14ac:dyDescent="0.45">
      <c r="A445" s="8" t="s">
        <v>2997</v>
      </c>
      <c r="C445" t="str">
        <f t="shared" si="6"/>
        <v>PawnKindDef+BMT_Yooka.lifeStages.0.labelPlural</v>
      </c>
      <c r="D445" s="8" t="s">
        <v>4319</v>
      </c>
      <c r="E445">
        <f>IF(ISERROR(B445),"",MATCH(C445,Main_240225!$A$2:$A$1516,0))</f>
        <v>1160</v>
      </c>
    </row>
    <row r="446" spans="1:5" x14ac:dyDescent="0.45">
      <c r="A446" s="8" t="s">
        <v>3000</v>
      </c>
      <c r="C446" t="str">
        <f t="shared" si="6"/>
        <v>PawnKindDef+BMT_Batbird.label</v>
      </c>
      <c r="D446" s="8" t="s">
        <v>4041</v>
      </c>
      <c r="E446">
        <f>IF(ISERROR(B446),"",MATCH(C446,Main_240225!$A$2:$A$1516,0))</f>
        <v>1161</v>
      </c>
    </row>
    <row r="447" spans="1:5" x14ac:dyDescent="0.45">
      <c r="A447" s="8" t="s">
        <v>3001</v>
      </c>
      <c r="C447" t="str">
        <f t="shared" si="6"/>
        <v>PawnKindDef+BMT_Batbird.lifeStages.0.label</v>
      </c>
      <c r="D447" s="8" t="s">
        <v>4320</v>
      </c>
      <c r="E447">
        <f>IF(ISERROR(B447),"",MATCH(C447,Main_240225!$A$2:$A$1516,0))</f>
        <v>1162</v>
      </c>
    </row>
    <row r="448" spans="1:5" x14ac:dyDescent="0.45">
      <c r="A448" s="8" t="s">
        <v>3004</v>
      </c>
      <c r="C448" t="str">
        <f t="shared" si="6"/>
        <v>PawnKindDef+BMT_Batbird.lifeStages.0.labelPlural</v>
      </c>
      <c r="D448" s="8" t="s">
        <v>4320</v>
      </c>
      <c r="E448">
        <f>IF(ISERROR(B448),"",MATCH(C448,Main_240225!$A$2:$A$1516,0))</f>
        <v>1163</v>
      </c>
    </row>
    <row r="449" spans="1:5" x14ac:dyDescent="0.45">
      <c r="A449" s="8" t="s">
        <v>3007</v>
      </c>
      <c r="C449" t="str">
        <f t="shared" si="6"/>
        <v>PawnKindDef+BMT_BrownBat.label</v>
      </c>
      <c r="D449" s="8" t="s">
        <v>4321</v>
      </c>
      <c r="E449">
        <f>IF(ISERROR(B449),"",MATCH(C449,Main_240225!$A$2:$A$1516,0))</f>
        <v>1164</v>
      </c>
    </row>
    <row r="450" spans="1:5" x14ac:dyDescent="0.45">
      <c r="A450" s="8" t="s">
        <v>3008</v>
      </c>
      <c r="C450" t="str">
        <f t="shared" si="6"/>
        <v>PawnKindDef+BMT_BrownBat.lifeStages.0.label</v>
      </c>
      <c r="D450" s="8" t="s">
        <v>4322</v>
      </c>
      <c r="E450">
        <f>IF(ISERROR(B450),"",MATCH(C450,Main_240225!$A$2:$A$1516,0))</f>
        <v>1165</v>
      </c>
    </row>
    <row r="451" spans="1:5" x14ac:dyDescent="0.45">
      <c r="A451" s="8" t="s">
        <v>3011</v>
      </c>
      <c r="C451" t="str">
        <f t="shared" ref="C451:C514" si="7">IF(B451="",A451,B451)</f>
        <v>PawnKindDef+BMT_BrownBat.lifeStages.0.labelPlural</v>
      </c>
      <c r="D451" s="8" t="s">
        <v>4322</v>
      </c>
      <c r="E451">
        <f>IF(ISERROR(B451),"",MATCH(C451,Main_240225!$A$2:$A$1516,0))</f>
        <v>1166</v>
      </c>
    </row>
    <row r="452" spans="1:5" x14ac:dyDescent="0.45">
      <c r="A452" s="8" t="s">
        <v>3014</v>
      </c>
      <c r="C452" t="str">
        <f t="shared" si="7"/>
        <v>PawnKindDef+BMT_GlowBat.label</v>
      </c>
      <c r="D452" s="8" t="s">
        <v>4323</v>
      </c>
      <c r="E452">
        <f>IF(ISERROR(B452),"",MATCH(C452,Main_240225!$A$2:$A$1516,0))</f>
        <v>1167</v>
      </c>
    </row>
    <row r="453" spans="1:5" x14ac:dyDescent="0.45">
      <c r="A453" s="8" t="s">
        <v>3015</v>
      </c>
      <c r="C453" t="str">
        <f t="shared" si="7"/>
        <v>PawnKindDef+BMT_GlowBat.lifeStages.0.label</v>
      </c>
      <c r="D453" s="8" t="s">
        <v>4324</v>
      </c>
      <c r="E453">
        <f>IF(ISERROR(B453),"",MATCH(C453,Main_240225!$A$2:$A$1516,0))</f>
        <v>1168</v>
      </c>
    </row>
    <row r="454" spans="1:5" x14ac:dyDescent="0.45">
      <c r="A454" s="8" t="s">
        <v>3018</v>
      </c>
      <c r="C454" t="str">
        <f t="shared" si="7"/>
        <v>PawnKindDef+BMT_GlowBat.lifeStages.0.labelPlural</v>
      </c>
      <c r="D454" s="8" t="s">
        <v>4324</v>
      </c>
      <c r="E454">
        <f>IF(ISERROR(B454),"",MATCH(C454,Main_240225!$A$2:$A$1516,0))</f>
        <v>1169</v>
      </c>
    </row>
    <row r="455" spans="1:5" x14ac:dyDescent="0.45">
      <c r="A455" s="8" t="s">
        <v>6</v>
      </c>
      <c r="C455" t="str">
        <f t="shared" si="7"/>
        <v>RecipeDef+BMT_Caverns_MakeGoJuiceFromGlitter1c.label</v>
      </c>
      <c r="D455" s="8" t="s">
        <v>4325</v>
      </c>
      <c r="E455">
        <f>IF(ISERROR(B455),"",MATCH(C455,Main_240225!$A$2:$A$1516,0))</f>
        <v>1</v>
      </c>
    </row>
    <row r="456" spans="1:5" x14ac:dyDescent="0.45">
      <c r="A456" s="8" t="s">
        <v>11</v>
      </c>
      <c r="C456" t="str">
        <f t="shared" si="7"/>
        <v>RecipeDef+BMT_Caverns_MakeGoJuiceFromGlitter1c.description</v>
      </c>
      <c r="D456" s="8" t="s">
        <v>4326</v>
      </c>
      <c r="E456">
        <f>IF(ISERROR(B456),"",MATCH(C456,Main_240225!$A$2:$A$1516,0))</f>
        <v>2</v>
      </c>
    </row>
    <row r="457" spans="1:5" x14ac:dyDescent="0.45">
      <c r="A457" s="8" t="s">
        <v>15</v>
      </c>
      <c r="C457" t="str">
        <f t="shared" si="7"/>
        <v>RecipeDef+BMT_Caverns_MakeGoJuiceFromGlitter1c.jobString</v>
      </c>
      <c r="D457" s="8" t="s">
        <v>4327</v>
      </c>
      <c r="E457">
        <f>IF(ISERROR(B457),"",MATCH(C457,Main_240225!$A$2:$A$1516,0))</f>
        <v>3</v>
      </c>
    </row>
    <row r="458" spans="1:5" x14ac:dyDescent="0.45">
      <c r="A458" s="8" t="s">
        <v>19</v>
      </c>
      <c r="C458" t="str">
        <f t="shared" si="7"/>
        <v>RecipeDef+BMT_Caverns_MakeGoJuiceFromGlitter5c.label</v>
      </c>
      <c r="D458" s="8" t="s">
        <v>4328</v>
      </c>
      <c r="E458">
        <f>IF(ISERROR(B458),"",MATCH(C458,Main_240225!$A$2:$A$1516,0))</f>
        <v>4</v>
      </c>
    </row>
    <row r="459" spans="1:5" x14ac:dyDescent="0.45">
      <c r="A459" s="8" t="s">
        <v>23</v>
      </c>
      <c r="C459" t="str">
        <f t="shared" si="7"/>
        <v>RecipeDef+BMT_Caverns_MakeGoJuiceFromGlitter5c.description</v>
      </c>
      <c r="D459" s="8" t="s">
        <v>4329</v>
      </c>
      <c r="E459">
        <f>IF(ISERROR(B459),"",MATCH(C459,Main_240225!$A$2:$A$1516,0))</f>
        <v>5</v>
      </c>
    </row>
    <row r="460" spans="1:5" x14ac:dyDescent="0.45">
      <c r="A460" s="8" t="s">
        <v>25</v>
      </c>
      <c r="C460" t="str">
        <f t="shared" si="7"/>
        <v>RecipeDef+BMT_Caverns_MakeGoJuiceFromGlitter5c.jobString</v>
      </c>
      <c r="D460" s="8" t="s">
        <v>4327</v>
      </c>
      <c r="E460">
        <f>IF(ISERROR(B460),"",MATCH(C460,Main_240225!$A$2:$A$1516,0))</f>
        <v>6</v>
      </c>
    </row>
    <row r="461" spans="1:5" x14ac:dyDescent="0.45">
      <c r="A461" s="8" t="s">
        <v>27</v>
      </c>
      <c r="C461" t="str">
        <f t="shared" si="7"/>
        <v>RecipeDef+BMT_Sand_SmeltGlass.label</v>
      </c>
      <c r="D461" s="8" t="s">
        <v>4330</v>
      </c>
      <c r="E461">
        <f>IF(ISERROR(B461),"",MATCH(C461,Main_240225!$A$2:$A$1516,0))</f>
        <v>7</v>
      </c>
    </row>
    <row r="462" spans="1:5" x14ac:dyDescent="0.45">
      <c r="A462" s="8" t="s">
        <v>30</v>
      </c>
      <c r="C462" t="str">
        <f t="shared" si="7"/>
        <v>RecipeDef+BMT_Sand_SmeltGlass.description</v>
      </c>
      <c r="D462" s="8" t="s">
        <v>4331</v>
      </c>
      <c r="E462">
        <f>IF(ISERROR(B462),"",MATCH(C462,Main_240225!$A$2:$A$1516,0))</f>
        <v>8</v>
      </c>
    </row>
    <row r="463" spans="1:5" x14ac:dyDescent="0.45">
      <c r="A463" s="8" t="s">
        <v>33</v>
      </c>
      <c r="C463" t="str">
        <f t="shared" si="7"/>
        <v>RecipeDef+BMT_Sand_SmeltGlass.jobString</v>
      </c>
      <c r="D463" s="8" t="s">
        <v>4332</v>
      </c>
      <c r="E463">
        <f>IF(ISERROR(B463),"",MATCH(C463,Main_240225!$A$2:$A$1516,0))</f>
        <v>9</v>
      </c>
    </row>
    <row r="464" spans="1:5" x14ac:dyDescent="0.45">
      <c r="A464" s="8" t="s">
        <v>36</v>
      </c>
      <c r="C464" t="str">
        <f t="shared" si="7"/>
        <v>RecipeDef+BMT_Sand_SmeltGlass4x.label</v>
      </c>
      <c r="D464" s="8" t="s">
        <v>4333</v>
      </c>
      <c r="E464">
        <f>IF(ISERROR(B464),"",MATCH(C464,Main_240225!$A$2:$A$1516,0))</f>
        <v>10</v>
      </c>
    </row>
    <row r="465" spans="1:5" x14ac:dyDescent="0.45">
      <c r="A465" s="8" t="s">
        <v>39</v>
      </c>
      <c r="C465" t="str">
        <f t="shared" si="7"/>
        <v>RecipeDef+BMT_Sand_SmeltGlass4x.description</v>
      </c>
      <c r="D465" s="8" t="s">
        <v>4331</v>
      </c>
      <c r="E465">
        <f>IF(ISERROR(B465),"",MATCH(C465,Main_240225!$A$2:$A$1516,0))</f>
        <v>11</v>
      </c>
    </row>
    <row r="466" spans="1:5" x14ac:dyDescent="0.45">
      <c r="A466" s="8" t="s">
        <v>41</v>
      </c>
      <c r="C466" t="str">
        <f t="shared" si="7"/>
        <v>RecipeDef+BMT_Sand_SmeltGlass4x.jobString</v>
      </c>
      <c r="D466" s="8" t="s">
        <v>4332</v>
      </c>
      <c r="E466">
        <f>IF(ISERROR(B466),"",MATCH(C466,Main_240225!$A$2:$A$1516,0))</f>
        <v>12</v>
      </c>
    </row>
    <row r="467" spans="1:5" x14ac:dyDescent="0.45">
      <c r="A467" s="8" t="s">
        <v>43</v>
      </c>
      <c r="C467" t="str">
        <f t="shared" si="7"/>
        <v>RecipeDef+BMT_Make_Mushroomleather.label</v>
      </c>
      <c r="D467" s="8" t="s">
        <v>4334</v>
      </c>
      <c r="E467">
        <f>IF(ISERROR(B467),"",MATCH(C467,Main_240225!$A$2:$A$1516,0))</f>
        <v>13</v>
      </c>
    </row>
    <row r="468" spans="1:5" x14ac:dyDescent="0.45">
      <c r="A468" s="8" t="s">
        <v>46</v>
      </c>
      <c r="C468" t="str">
        <f t="shared" si="7"/>
        <v>RecipeDef+BMT_Make_Mushroomleather.description</v>
      </c>
      <c r="D468" s="8" t="s">
        <v>4335</v>
      </c>
      <c r="E468">
        <f>IF(ISERROR(B468),"",MATCH(C468,Main_240225!$A$2:$A$1516,0))</f>
        <v>14</v>
      </c>
    </row>
    <row r="469" spans="1:5" x14ac:dyDescent="0.45">
      <c r="A469" s="8" t="s">
        <v>49</v>
      </c>
      <c r="C469" t="str">
        <f t="shared" si="7"/>
        <v>RecipeDef+BMT_Make_Mushroomleather.jobString</v>
      </c>
      <c r="D469" s="8" t="s">
        <v>4336</v>
      </c>
      <c r="E469">
        <f>IF(ISERROR(B469),"",MATCH(C469,Main_240225!$A$2:$A$1516,0))</f>
        <v>15</v>
      </c>
    </row>
    <row r="470" spans="1:5" x14ac:dyDescent="0.45">
      <c r="A470" s="8" t="s">
        <v>52</v>
      </c>
      <c r="C470" t="str">
        <f t="shared" si="7"/>
        <v>RecipeDef+BMT_Make_IceBlock.label</v>
      </c>
      <c r="D470" s="8" t="s">
        <v>4337</v>
      </c>
      <c r="E470">
        <f>IF(ISERROR(B470),"",MATCH(C470,Main_240225!$A$2:$A$1516,0))</f>
        <v>16</v>
      </c>
    </row>
    <row r="471" spans="1:5" x14ac:dyDescent="0.45">
      <c r="A471" s="8" t="s">
        <v>55</v>
      </c>
      <c r="C471" t="str">
        <f t="shared" si="7"/>
        <v>RecipeDef+BMT_Make_IceBlock.description</v>
      </c>
      <c r="D471" s="8" t="s">
        <v>4338</v>
      </c>
      <c r="E471">
        <f>IF(ISERROR(B471),"",MATCH(C471,Main_240225!$A$2:$A$1516,0))</f>
        <v>17</v>
      </c>
    </row>
    <row r="472" spans="1:5" x14ac:dyDescent="0.45">
      <c r="A472" s="8" t="s">
        <v>4339</v>
      </c>
      <c r="C472" t="str">
        <f t="shared" si="7"/>
        <v>RecipeDef+BMT_Make_IceBlock.jobString</v>
      </c>
      <c r="D472" s="8" t="s">
        <v>4340</v>
      </c>
      <c r="E472" t="e">
        <f>IF(ISERROR(B472),"",MATCH(C472,Main_240225!$A$2:$A$1516,0))</f>
        <v>#N/A</v>
      </c>
    </row>
    <row r="473" spans="1:5" x14ac:dyDescent="0.45">
      <c r="A473" s="8" t="s">
        <v>58</v>
      </c>
      <c r="C473" t="str">
        <f t="shared" si="7"/>
        <v>RecipeDef+BMT_Make_Sand.label</v>
      </c>
      <c r="D473" s="8" t="s">
        <v>4341</v>
      </c>
      <c r="E473">
        <f>IF(ISERROR(B473),"",MATCH(C473,Main_240225!$A$2:$A$1516,0))</f>
        <v>18</v>
      </c>
    </row>
    <row r="474" spans="1:5" x14ac:dyDescent="0.45">
      <c r="A474" s="8" t="s">
        <v>61</v>
      </c>
      <c r="C474" t="str">
        <f t="shared" si="7"/>
        <v>RecipeDef+BMT_Make_Sand.description</v>
      </c>
      <c r="D474" s="8" t="s">
        <v>4342</v>
      </c>
      <c r="E474">
        <f>IF(ISERROR(B474),"",MATCH(C474,Main_240225!$A$2:$A$1516,0))</f>
        <v>19</v>
      </c>
    </row>
    <row r="475" spans="1:5" x14ac:dyDescent="0.45">
      <c r="A475" s="8" t="s">
        <v>4343</v>
      </c>
      <c r="C475" t="str">
        <f t="shared" si="7"/>
        <v>RecipeDef+BMT_Make_Sand.jobString</v>
      </c>
      <c r="D475" s="8" t="s">
        <v>4340</v>
      </c>
      <c r="E475" t="e">
        <f>IF(ISERROR(B475),"",MATCH(C475,Main_240225!$A$2:$A$1516,0))</f>
        <v>#N/A</v>
      </c>
    </row>
    <row r="476" spans="1:5" x14ac:dyDescent="0.45">
      <c r="A476" s="8" t="s">
        <v>64</v>
      </c>
      <c r="C476" t="str">
        <f t="shared" si="7"/>
        <v>RecipeDef+BMT_Make_ChemfuelFromBoomSpore.label</v>
      </c>
      <c r="D476" s="8" t="s">
        <v>4344</v>
      </c>
      <c r="E476">
        <f>IF(ISERROR(B476),"",MATCH(C476,Main_240225!$A$2:$A$1516,0))</f>
        <v>20</v>
      </c>
    </row>
    <row r="477" spans="1:5" x14ac:dyDescent="0.45">
      <c r="A477" s="8" t="s">
        <v>67</v>
      </c>
      <c r="C477" t="str">
        <f t="shared" si="7"/>
        <v>RecipeDef+BMT_Make_ChemfuelFromBoomSpore.description</v>
      </c>
      <c r="D477" s="8" t="s">
        <v>4345</v>
      </c>
      <c r="E477">
        <f>IF(ISERROR(B477),"",MATCH(C477,Main_240225!$A$2:$A$1516,0))</f>
        <v>21</v>
      </c>
    </row>
    <row r="478" spans="1:5" x14ac:dyDescent="0.45">
      <c r="A478" s="8" t="s">
        <v>70</v>
      </c>
      <c r="C478" t="str">
        <f t="shared" si="7"/>
        <v>RecipeDef+BMT_Make_ChemfuelFromBoomSpore.jobString</v>
      </c>
      <c r="D478" s="8" t="s">
        <v>4346</v>
      </c>
      <c r="E478">
        <f>IF(ISERROR(B478),"",MATCH(C478,Main_240225!$A$2:$A$1516,0))</f>
        <v>22</v>
      </c>
    </row>
    <row r="479" spans="1:5" x14ac:dyDescent="0.45">
      <c r="A479" s="8" t="s">
        <v>73</v>
      </c>
      <c r="C479" t="str">
        <f t="shared" si="7"/>
        <v>RecipeDef+BMT_IndustrialMedicineFromFungal.label</v>
      </c>
      <c r="D479" s="8" t="s">
        <v>4347</v>
      </c>
      <c r="E479">
        <f>IF(ISERROR(B479),"",MATCH(C479,Main_240225!$A$2:$A$1516,0))</f>
        <v>23</v>
      </c>
    </row>
    <row r="480" spans="1:5" x14ac:dyDescent="0.45">
      <c r="A480" s="8" t="s">
        <v>76</v>
      </c>
      <c r="C480" t="str">
        <f t="shared" si="7"/>
        <v>RecipeDef+BMT_IndustrialMedicineFromFungal.description</v>
      </c>
      <c r="D480" s="8" t="s">
        <v>4348</v>
      </c>
      <c r="E480">
        <f>IF(ISERROR(B480),"",MATCH(C480,Main_240225!$A$2:$A$1516,0))</f>
        <v>24</v>
      </c>
    </row>
    <row r="481" spans="1:5" x14ac:dyDescent="0.45">
      <c r="A481" s="8" t="s">
        <v>79</v>
      </c>
      <c r="C481" t="str">
        <f t="shared" si="7"/>
        <v>RecipeDef+BMT_IndustrialMedicineFromFungal.jobString</v>
      </c>
      <c r="D481" s="8" t="s">
        <v>4349</v>
      </c>
      <c r="E481">
        <f>IF(ISERROR(B481),"",MATCH(C481,Main_240225!$A$2:$A$1516,0))</f>
        <v>25</v>
      </c>
    </row>
    <row r="482" spans="1:5" x14ac:dyDescent="0.45">
      <c r="A482" s="8" t="s">
        <v>82</v>
      </c>
      <c r="C482" t="str">
        <f t="shared" si="7"/>
        <v>RecipeDef+BMT_IndustrialMedicineFromFungal4c.label</v>
      </c>
      <c r="D482" s="8" t="s">
        <v>4350</v>
      </c>
      <c r="E482">
        <f>IF(ISERROR(B482),"",MATCH(C482,Main_240225!$A$2:$A$1516,0))</f>
        <v>26</v>
      </c>
    </row>
    <row r="483" spans="1:5" x14ac:dyDescent="0.45">
      <c r="A483" s="8" t="s">
        <v>85</v>
      </c>
      <c r="C483" t="str">
        <f t="shared" si="7"/>
        <v>RecipeDef+BMT_IndustrialMedicineFromFungal4c.description</v>
      </c>
      <c r="D483" s="8" t="s">
        <v>4348</v>
      </c>
      <c r="E483">
        <f>IF(ISERROR(B483),"",MATCH(C483,Main_240225!$A$2:$A$1516,0))</f>
        <v>27</v>
      </c>
    </row>
    <row r="484" spans="1:5" x14ac:dyDescent="0.45">
      <c r="A484" s="8" t="s">
        <v>87</v>
      </c>
      <c r="C484" t="str">
        <f t="shared" si="7"/>
        <v>RecipeDef+BMT_IndustrialMedicineFromFungal4c.jobString</v>
      </c>
      <c r="D484" s="8" t="s">
        <v>4349</v>
      </c>
      <c r="E484">
        <f>IF(ISERROR(B484),"",MATCH(C484,Main_240225!$A$2:$A$1516,0))</f>
        <v>28</v>
      </c>
    </row>
    <row r="485" spans="1:5" x14ac:dyDescent="0.45">
      <c r="A485" s="8" t="s">
        <v>89</v>
      </c>
      <c r="C485" t="str">
        <f t="shared" si="7"/>
        <v>RecipeDef+BMT_RefineGleamcapSalve.label</v>
      </c>
      <c r="D485" s="8" t="s">
        <v>4351</v>
      </c>
      <c r="E485">
        <f>IF(ISERROR(B485),"",MATCH(C485,Main_240225!$A$2:$A$1516,0))</f>
        <v>29</v>
      </c>
    </row>
    <row r="486" spans="1:5" x14ac:dyDescent="0.45">
      <c r="A486" s="8" t="s">
        <v>92</v>
      </c>
      <c r="C486" t="str">
        <f t="shared" si="7"/>
        <v>RecipeDef+BMT_RefineGleamcapSalve.description</v>
      </c>
      <c r="D486" s="8" t="s">
        <v>4352</v>
      </c>
      <c r="E486">
        <f>IF(ISERROR(B486),"",MATCH(C486,Main_240225!$A$2:$A$1516,0))</f>
        <v>30</v>
      </c>
    </row>
    <row r="487" spans="1:5" x14ac:dyDescent="0.45">
      <c r="A487" s="8" t="s">
        <v>95</v>
      </c>
      <c r="C487" t="str">
        <f t="shared" si="7"/>
        <v>RecipeDef+BMT_RefineGleamcapSalve.jobString</v>
      </c>
      <c r="D487" s="8" t="s">
        <v>4353</v>
      </c>
      <c r="E487">
        <f>IF(ISERROR(B487),"",MATCH(C487,Main_240225!$A$2:$A$1516,0))</f>
        <v>31</v>
      </c>
    </row>
    <row r="488" spans="1:5" x14ac:dyDescent="0.45">
      <c r="A488" s="8" t="s">
        <v>98</v>
      </c>
      <c r="C488" t="str">
        <f t="shared" si="7"/>
        <v>RecipeDef+BMT_MakeMushroomMust.label</v>
      </c>
      <c r="D488" s="8" t="s">
        <v>4354</v>
      </c>
      <c r="E488">
        <f>IF(ISERROR(B488),"",MATCH(C488,Main_240225!$A$2:$A$1516,0))</f>
        <v>32</v>
      </c>
    </row>
    <row r="489" spans="1:5" x14ac:dyDescent="0.45">
      <c r="A489" s="8" t="s">
        <v>101</v>
      </c>
      <c r="C489" t="str">
        <f t="shared" si="7"/>
        <v>RecipeDef+BMT_MakeMushroomMust.description</v>
      </c>
      <c r="D489" s="8" t="s">
        <v>4355</v>
      </c>
      <c r="E489">
        <f>IF(ISERROR(B489),"",MATCH(C489,Main_240225!$A$2:$A$1516,0))</f>
        <v>33</v>
      </c>
    </row>
    <row r="490" spans="1:5" x14ac:dyDescent="0.45">
      <c r="A490" s="8" t="s">
        <v>104</v>
      </c>
      <c r="C490" t="str">
        <f t="shared" si="7"/>
        <v>RecipeDef+BMT_MakeMushroomMust.jobString</v>
      </c>
      <c r="D490" s="8" t="s">
        <v>4356</v>
      </c>
      <c r="E490">
        <f>IF(ISERROR(B490),"",MATCH(C490,Main_240225!$A$2:$A$1516,0))</f>
        <v>34</v>
      </c>
    </row>
    <row r="491" spans="1:5" x14ac:dyDescent="0.45">
      <c r="A491" s="8" t="s">
        <v>107</v>
      </c>
      <c r="C491" t="str">
        <f t="shared" si="7"/>
        <v>RecipeDef+BMT_ExtractSeed_Gleamcap.label</v>
      </c>
      <c r="D491" s="8" t="s">
        <v>4357</v>
      </c>
      <c r="E491">
        <f>IF(ISERROR(B491),"",MATCH(C491,Main_240225!$A$2:$A$1516,0))</f>
        <v>35</v>
      </c>
    </row>
    <row r="492" spans="1:5" x14ac:dyDescent="0.45">
      <c r="A492" s="8" t="s">
        <v>110</v>
      </c>
      <c r="C492" t="str">
        <f t="shared" si="7"/>
        <v>RecipeDef+BMT_ExtractSeed_Gleamcap.description</v>
      </c>
      <c r="D492" s="8" t="s">
        <v>4358</v>
      </c>
      <c r="E492">
        <f>IF(ISERROR(B492),"",MATCH(C492,Main_240225!$A$2:$A$1516,0))</f>
        <v>36</v>
      </c>
    </row>
    <row r="493" spans="1:5" x14ac:dyDescent="0.45">
      <c r="A493" s="8" t="s">
        <v>113</v>
      </c>
      <c r="C493" t="str">
        <f t="shared" si="7"/>
        <v>RecipeDef+BMT_ExtractSeed_Shimmershroom.label</v>
      </c>
      <c r="D493" s="8" t="s">
        <v>4359</v>
      </c>
      <c r="E493">
        <f>IF(ISERROR(B493),"",MATCH(C493,Main_240225!$A$2:$A$1516,0))</f>
        <v>37</v>
      </c>
    </row>
    <row r="494" spans="1:5" x14ac:dyDescent="0.45">
      <c r="A494" s="8" t="s">
        <v>116</v>
      </c>
      <c r="C494" t="str">
        <f t="shared" si="7"/>
        <v>RecipeDef+BMT_ExtractSeed_Shimmershroom.description</v>
      </c>
      <c r="D494" s="8" t="s">
        <v>4360</v>
      </c>
      <c r="E494">
        <f>IF(ISERROR(B494),"",MATCH(C494,Main_240225!$A$2:$A$1516,0))</f>
        <v>38</v>
      </c>
    </row>
    <row r="495" spans="1:5" x14ac:dyDescent="0.45">
      <c r="A495" s="8" t="s">
        <v>119</v>
      </c>
      <c r="C495" t="str">
        <f t="shared" si="7"/>
        <v>RecipeDef+BMT_ExtractSeed_Glowbulb.label</v>
      </c>
      <c r="D495" s="8" t="s">
        <v>4361</v>
      </c>
      <c r="E495">
        <f>IF(ISERROR(B495),"",MATCH(C495,Main_240225!$A$2:$A$1516,0))</f>
        <v>39</v>
      </c>
    </row>
    <row r="496" spans="1:5" x14ac:dyDescent="0.45">
      <c r="A496" s="8" t="s">
        <v>122</v>
      </c>
      <c r="C496" t="str">
        <f t="shared" si="7"/>
        <v>RecipeDef+BMT_ExtractSeed_Glowbulb.description</v>
      </c>
      <c r="D496" s="8" t="s">
        <v>4362</v>
      </c>
      <c r="E496">
        <f>IF(ISERROR(B496),"",MATCH(C496,Main_240225!$A$2:$A$1516,0))</f>
        <v>40</v>
      </c>
    </row>
    <row r="497" spans="1:5" x14ac:dyDescent="0.45">
      <c r="A497" s="8" t="s">
        <v>125</v>
      </c>
      <c r="C497" t="str">
        <f t="shared" si="7"/>
        <v>RecipeDef+BMT_ExtractSeed_Greyfields.label</v>
      </c>
      <c r="D497" s="8" t="s">
        <v>4363</v>
      </c>
      <c r="E497">
        <f>IF(ISERROR(B497),"",MATCH(C497,Main_240225!$A$2:$A$1516,0))</f>
        <v>41</v>
      </c>
    </row>
    <row r="498" spans="1:5" x14ac:dyDescent="0.45">
      <c r="A498" s="8" t="s">
        <v>128</v>
      </c>
      <c r="C498" t="str">
        <f t="shared" si="7"/>
        <v>RecipeDef+BMT_ExtractSeed_Greyfields.description</v>
      </c>
      <c r="D498" s="8" t="s">
        <v>4364</v>
      </c>
      <c r="E498">
        <f>IF(ISERROR(B498),"",MATCH(C498,Main_240225!$A$2:$A$1516,0))</f>
        <v>42</v>
      </c>
    </row>
    <row r="499" spans="1:5" x14ac:dyDescent="0.45">
      <c r="A499" s="8" t="s">
        <v>131</v>
      </c>
      <c r="C499" t="str">
        <f t="shared" si="7"/>
        <v>RecipeDef+BMT_BlendShimmersmoothie.label</v>
      </c>
      <c r="D499" s="8" t="s">
        <v>4365</v>
      </c>
      <c r="E499">
        <f>IF(ISERROR(B499),"",MATCH(C499,Main_240225!$A$2:$A$1516,0))</f>
        <v>43</v>
      </c>
    </row>
    <row r="500" spans="1:5" x14ac:dyDescent="0.45">
      <c r="A500" s="8" t="s">
        <v>134</v>
      </c>
      <c r="C500" t="str">
        <f t="shared" si="7"/>
        <v>RecipeDef+BMT_BlendShimmersmoothie.description</v>
      </c>
      <c r="D500" s="8" t="s">
        <v>4366</v>
      </c>
      <c r="E500">
        <f>IF(ISERROR(B500),"",MATCH(C500,Main_240225!$A$2:$A$1516,0))</f>
        <v>44</v>
      </c>
    </row>
    <row r="501" spans="1:5" x14ac:dyDescent="0.45">
      <c r="A501" s="8" t="s">
        <v>137</v>
      </c>
      <c r="C501" t="str">
        <f t="shared" si="7"/>
        <v>RecipeDef+BMT_BlendShimmersmoothie.jobString</v>
      </c>
      <c r="D501" s="8" t="s">
        <v>4367</v>
      </c>
      <c r="E501">
        <f>IF(ISERROR(B501),"",MATCH(C501,Main_240225!$A$2:$A$1516,0))</f>
        <v>45</v>
      </c>
    </row>
    <row r="502" spans="1:5" x14ac:dyDescent="0.45">
      <c r="A502" s="8" t="s">
        <v>140</v>
      </c>
      <c r="C502" t="str">
        <f t="shared" si="7"/>
        <v>RecipeDef+BMT_RoyalSauce.label</v>
      </c>
      <c r="D502" s="8" t="s">
        <v>4368</v>
      </c>
      <c r="E502">
        <f>IF(ISERROR(B502),"",MATCH(C502,Main_240225!$A$2:$A$1516,0))</f>
        <v>46</v>
      </c>
    </row>
    <row r="503" spans="1:5" x14ac:dyDescent="0.45">
      <c r="A503" s="8" t="s">
        <v>143</v>
      </c>
      <c r="C503" t="str">
        <f t="shared" si="7"/>
        <v>RecipeDef+BMT_RoyalSauce.description</v>
      </c>
      <c r="D503" s="8" t="s">
        <v>4369</v>
      </c>
      <c r="E503">
        <f>IF(ISERROR(B503),"",MATCH(C503,Main_240225!$A$2:$A$1516,0))</f>
        <v>47</v>
      </c>
    </row>
    <row r="504" spans="1:5" x14ac:dyDescent="0.45">
      <c r="A504" s="8" t="s">
        <v>146</v>
      </c>
      <c r="C504" t="str">
        <f t="shared" si="7"/>
        <v>RecipeDef+BMT_RoyalSauce.jobString</v>
      </c>
      <c r="D504" s="8" t="s">
        <v>4370</v>
      </c>
      <c r="E504">
        <f>IF(ISERROR(B504),"",MATCH(C504,Main_240225!$A$2:$A$1516,0))</f>
        <v>48</v>
      </c>
    </row>
    <row r="505" spans="1:5" x14ac:dyDescent="0.45">
      <c r="A505" s="8" t="s">
        <v>149</v>
      </c>
      <c r="C505" t="str">
        <f t="shared" si="7"/>
        <v>RecipeDef+BMT_AmbrosyxMush.label</v>
      </c>
      <c r="D505" s="8" t="s">
        <v>4371</v>
      </c>
      <c r="E505">
        <f>IF(ISERROR(B505),"",MATCH(C505,Main_240225!$A$2:$A$1516,0))</f>
        <v>49</v>
      </c>
    </row>
    <row r="506" spans="1:5" x14ac:dyDescent="0.45">
      <c r="A506" s="8" t="s">
        <v>152</v>
      </c>
      <c r="C506" t="str">
        <f t="shared" si="7"/>
        <v>RecipeDef+BMT_AmbrosyxMush.description</v>
      </c>
      <c r="D506" s="8" t="s">
        <v>4372</v>
      </c>
      <c r="E506">
        <f>IF(ISERROR(B506),"",MATCH(C506,Main_240225!$A$2:$A$1516,0))</f>
        <v>50</v>
      </c>
    </row>
    <row r="507" spans="1:5" x14ac:dyDescent="0.45">
      <c r="A507" s="8" t="s">
        <v>155</v>
      </c>
      <c r="C507" t="str">
        <f t="shared" si="7"/>
        <v>RecipeDef+BMT_AmbrosyxMush.jobString</v>
      </c>
      <c r="D507" s="8" t="s">
        <v>4373</v>
      </c>
      <c r="E507">
        <f>IF(ISERROR(B507),"",MATCH(C507,Main_240225!$A$2:$A$1516,0))</f>
        <v>51</v>
      </c>
    </row>
    <row r="508" spans="1:5" x14ac:dyDescent="0.45">
      <c r="A508" s="8" t="s">
        <v>3649</v>
      </c>
      <c r="C508" t="str">
        <f t="shared" si="7"/>
        <v>ResearchProjectDef+BMT_AdvancedFungi.label</v>
      </c>
      <c r="D508" s="8" t="s">
        <v>4374</v>
      </c>
      <c r="E508">
        <f>IF(ISERROR(B508),"",MATCH(C508,Main_240225!$A$2:$A$1516,0))</f>
        <v>1406</v>
      </c>
    </row>
    <row r="509" spans="1:5" x14ac:dyDescent="0.45">
      <c r="A509" s="8" t="s">
        <v>3653</v>
      </c>
      <c r="C509" t="str">
        <f t="shared" si="7"/>
        <v>ResearchProjectDef+BMT_AdvancedFungi.description</v>
      </c>
      <c r="D509" s="8" t="s">
        <v>4375</v>
      </c>
      <c r="E509">
        <f>IF(ISERROR(B509),"",MATCH(C509,Main_240225!$A$2:$A$1516,0))</f>
        <v>1407</v>
      </c>
    </row>
    <row r="510" spans="1:5" x14ac:dyDescent="0.45">
      <c r="A510" s="8" t="s">
        <v>3656</v>
      </c>
      <c r="C510" t="str">
        <f t="shared" si="7"/>
        <v>ResearchProjectDef+BMT_CrystalIncubator.label</v>
      </c>
      <c r="D510" s="8" t="s">
        <v>4376</v>
      </c>
      <c r="E510">
        <f>IF(ISERROR(B510),"",MATCH(C510,Main_240225!$A$2:$A$1516,0))</f>
        <v>1408</v>
      </c>
    </row>
    <row r="511" spans="1:5" x14ac:dyDescent="0.45">
      <c r="A511" s="8" t="s">
        <v>3658</v>
      </c>
      <c r="C511" t="str">
        <f t="shared" si="7"/>
        <v>ResearchProjectDef+BMT_CrystalIncubator.description</v>
      </c>
      <c r="D511" s="8" t="s">
        <v>4377</v>
      </c>
      <c r="E511">
        <f>IF(ISERROR(B511),"",MATCH(C511,Main_240225!$A$2:$A$1516,0))</f>
        <v>1409</v>
      </c>
    </row>
    <row r="512" spans="1:5" x14ac:dyDescent="0.45">
      <c r="A512" s="8" t="s">
        <v>3660</v>
      </c>
      <c r="C512" t="str">
        <f t="shared" si="7"/>
        <v>ResearchProjectDef+BMT_ResearchMushrooms.label</v>
      </c>
      <c r="D512" s="8" t="s">
        <v>4378</v>
      </c>
      <c r="E512">
        <f>IF(ISERROR(B512),"",MATCH(C512,Main_240225!$A$2:$A$1516,0))</f>
        <v>1410</v>
      </c>
    </row>
    <row r="513" spans="1:5" x14ac:dyDescent="0.45">
      <c r="A513" s="8" t="s">
        <v>3663</v>
      </c>
      <c r="C513" t="str">
        <f t="shared" si="7"/>
        <v>ResearchProjectDef+BMT_ResearchMushrooms.description</v>
      </c>
      <c r="D513" s="8" t="s">
        <v>4379</v>
      </c>
      <c r="E513">
        <f>IF(ISERROR(B513),"",MATCH(C513,Main_240225!$A$2:$A$1516,0))</f>
        <v>1411</v>
      </c>
    </row>
    <row r="514" spans="1:5" x14ac:dyDescent="0.45">
      <c r="A514" s="8" t="s">
        <v>3878</v>
      </c>
      <c r="C514" t="str">
        <f t="shared" si="7"/>
        <v>SeedsPlease.SeedDef+BMT_BrightbellsSeed.label</v>
      </c>
      <c r="D514" s="8" t="s">
        <v>4380</v>
      </c>
      <c r="E514">
        <f>IF(ISERROR(B514),"",MATCH(C514,Main_240225!$A$2:$A$1516,0))</f>
        <v>1481</v>
      </c>
    </row>
    <row r="515" spans="1:5" x14ac:dyDescent="0.45">
      <c r="A515" s="8" t="s">
        <v>3882</v>
      </c>
      <c r="C515" t="str">
        <f t="shared" ref="C515:C578" si="8">IF(B515="",A515,B515)</f>
        <v>SeedsPlease.SeedDef+BMT_GleamcapSeed.label</v>
      </c>
      <c r="D515" s="8" t="s">
        <v>4381</v>
      </c>
      <c r="E515">
        <f>IF(ISERROR(B515),"",MATCH(C515,Main_240225!$A$2:$A$1516,0))</f>
        <v>1482</v>
      </c>
    </row>
    <row r="516" spans="1:5" x14ac:dyDescent="0.45">
      <c r="A516" s="8" t="s">
        <v>3885</v>
      </c>
      <c r="C516" t="str">
        <f t="shared" si="8"/>
        <v>SeedsPlease.SeedDef+BMT_ShimmershroomSeed.label</v>
      </c>
      <c r="D516" s="8" t="s">
        <v>4382</v>
      </c>
      <c r="E516">
        <f>IF(ISERROR(B516),"",MATCH(C516,Main_240225!$A$2:$A$1516,0))</f>
        <v>1483</v>
      </c>
    </row>
    <row r="517" spans="1:5" x14ac:dyDescent="0.45">
      <c r="A517" s="8" t="s">
        <v>3888</v>
      </c>
      <c r="C517" t="str">
        <f t="shared" si="8"/>
        <v>SeedsPlease.SeedDef+BMT_GlowbulbSeed.label</v>
      </c>
      <c r="D517" s="8" t="s">
        <v>4383</v>
      </c>
      <c r="E517">
        <f>IF(ISERROR(B517),"",MATCH(C517,Main_240225!$A$2:$A$1516,0))</f>
        <v>1484</v>
      </c>
    </row>
    <row r="518" spans="1:5" x14ac:dyDescent="0.45">
      <c r="A518" s="8" t="s">
        <v>3891</v>
      </c>
      <c r="C518" t="str">
        <f t="shared" si="8"/>
        <v>SeedsPlease.SeedDef+BMT_GreyfieldsSeed.label</v>
      </c>
      <c r="D518" s="8" t="s">
        <v>4384</v>
      </c>
      <c r="E518">
        <f>IF(ISERROR(B518),"",MATCH(C518,Main_240225!$A$2:$A$1516,0))</f>
        <v>1485</v>
      </c>
    </row>
    <row r="519" spans="1:5" x14ac:dyDescent="0.45">
      <c r="A519" s="8" t="s">
        <v>3894</v>
      </c>
      <c r="C519" t="str">
        <f t="shared" si="8"/>
        <v>SeedsPlease.SeedDef+BMT_RoyalBracketSeed.label</v>
      </c>
      <c r="D519" s="8" t="s">
        <v>4385</v>
      </c>
      <c r="E519">
        <f>IF(ISERROR(B519),"",MATCH(C519,Main_240225!$A$2:$A$1516,0))</f>
        <v>1486</v>
      </c>
    </row>
    <row r="520" spans="1:5" x14ac:dyDescent="0.45">
      <c r="A520" s="8" t="s">
        <v>3666</v>
      </c>
      <c r="C520" t="str">
        <f t="shared" si="8"/>
        <v>SoundDef+BMT_Ambient_Cave_Calm.subSounds.0.name</v>
      </c>
      <c r="D520" s="8" t="s">
        <v>3669</v>
      </c>
      <c r="E520">
        <f>IF(ISERROR(B520),"",MATCH(C520,Main_240225!$A$2:$A$1516,0))</f>
        <v>1412</v>
      </c>
    </row>
    <row r="521" spans="1:5" x14ac:dyDescent="0.45">
      <c r="A521" s="8" t="s">
        <v>3670</v>
      </c>
      <c r="C521" t="str">
        <f t="shared" si="8"/>
        <v>SoundDef+BMT_Ambient_FungalForest.subSounds.0.name</v>
      </c>
      <c r="D521" s="8" t="s">
        <v>3672</v>
      </c>
      <c r="E521">
        <f>IF(ISERROR(B521),"",MATCH(C521,Main_240225!$A$2:$A$1516,0))</f>
        <v>1413</v>
      </c>
    </row>
    <row r="522" spans="1:5" x14ac:dyDescent="0.45">
      <c r="A522" s="8" t="s">
        <v>4386</v>
      </c>
      <c r="C522" t="str">
        <f t="shared" si="8"/>
        <v>StuffCategoryDef+BMT_ChitinStuff.noun</v>
      </c>
      <c r="D522" s="8" t="s">
        <v>4387</v>
      </c>
      <c r="E522" t="e">
        <f>IF(ISERROR(B522),"",MATCH(C522,Main_240225!$A$2:$A$1516,0))</f>
        <v>#N/A</v>
      </c>
    </row>
    <row r="523" spans="1:5" x14ac:dyDescent="0.45">
      <c r="A523" s="8" t="s">
        <v>5092</v>
      </c>
      <c r="C523" t="str">
        <f t="shared" si="8"/>
        <v>TaleDef+BMT_PhosphoricLights_Tale.label</v>
      </c>
      <c r="D523" s="8" t="s">
        <v>5114</v>
      </c>
      <c r="E523" t="e">
        <f>IF(ISERROR(B523),"",MATCH(C523,Main_240225!$A$2:$A$1516,0))</f>
        <v>#N/A</v>
      </c>
    </row>
    <row r="524" spans="1:5" x14ac:dyDescent="0.45">
      <c r="A524" s="8" t="s">
        <v>5093</v>
      </c>
      <c r="C524" t="str">
        <f t="shared" si="8"/>
        <v>TaleDef+BMT_PhosphoricLights_Tale.rulePack.rulesStrings.0</v>
      </c>
      <c r="D524" s="8" t="s">
        <v>5119</v>
      </c>
      <c r="E524" t="e">
        <f>IF(ISERROR(B524),"",MATCH(C524,Main_240225!$A$2:$A$1516,0))</f>
        <v>#N/A</v>
      </c>
    </row>
    <row r="525" spans="1:5" x14ac:dyDescent="0.45">
      <c r="A525" s="8" t="s">
        <v>5094</v>
      </c>
      <c r="C525" t="str">
        <f t="shared" si="8"/>
        <v>TaleDef+BMT_PhosphoricLights_Tale.rulePack.rulesStrings.1</v>
      </c>
      <c r="D525" s="8" t="s">
        <v>5120</v>
      </c>
      <c r="E525" t="e">
        <f>IF(ISERROR(B525),"",MATCH(C525,Main_240225!$A$2:$A$1516,0))</f>
        <v>#N/A</v>
      </c>
    </row>
    <row r="526" spans="1:5" x14ac:dyDescent="0.45">
      <c r="A526" s="8" t="s">
        <v>5095</v>
      </c>
      <c r="C526" t="str">
        <f t="shared" si="8"/>
        <v>TaleDef+BMT_PhosphoricLights_Tale.rulePack.rulesStrings.2</v>
      </c>
      <c r="D526" s="8" t="s">
        <v>5121</v>
      </c>
      <c r="E526" t="e">
        <f>IF(ISERROR(B526),"",MATCH(C526,Main_240225!$A$2:$A$1516,0))</f>
        <v>#N/A</v>
      </c>
    </row>
    <row r="527" spans="1:5" x14ac:dyDescent="0.45">
      <c r="A527" s="8" t="s">
        <v>5096</v>
      </c>
      <c r="C527" t="str">
        <f t="shared" si="8"/>
        <v>TaleDef+BMT_PhosphoricLights_Tale.rulePack.rulesStrings.3</v>
      </c>
      <c r="D527" s="8" t="s">
        <v>5122</v>
      </c>
      <c r="E527" t="e">
        <f>IF(ISERROR(B527),"",MATCH(C527,Main_240225!$A$2:$A$1516,0))</f>
        <v>#N/A</v>
      </c>
    </row>
    <row r="528" spans="1:5" x14ac:dyDescent="0.45">
      <c r="A528" s="8" t="s">
        <v>5097</v>
      </c>
      <c r="C528" t="str">
        <f t="shared" si="8"/>
        <v>TaleDef+BMT_PhosphoricLights_Tale.rulePack.rulesStrings.4</v>
      </c>
      <c r="D528" s="8" t="s">
        <v>5123</v>
      </c>
      <c r="E528" t="e">
        <f>IF(ISERROR(B528),"",MATCH(C528,Main_240225!$A$2:$A$1516,0))</f>
        <v>#N/A</v>
      </c>
    </row>
    <row r="529" spans="1:5" x14ac:dyDescent="0.45">
      <c r="A529" s="8" t="s">
        <v>5098</v>
      </c>
      <c r="C529" t="str">
        <f t="shared" si="8"/>
        <v>TaleDef+BMT_PhosphoricLights_Tale.rulePack.rulesStrings.5</v>
      </c>
      <c r="D529" s="8" t="s">
        <v>5124</v>
      </c>
      <c r="E529" t="e">
        <f>IF(ISERROR(B529),"",MATCH(C529,Main_240225!$A$2:$A$1516,0))</f>
        <v>#N/A</v>
      </c>
    </row>
    <row r="530" spans="1:5" x14ac:dyDescent="0.45">
      <c r="A530" s="8" t="s">
        <v>5099</v>
      </c>
      <c r="C530" t="str">
        <f t="shared" si="8"/>
        <v>TaleDef+BMT_PhosphoricLights_Tale.rulePack.rulesStrings.6</v>
      </c>
      <c r="D530" s="8" t="s">
        <v>5125</v>
      </c>
      <c r="E530" t="e">
        <f>IF(ISERROR(B530),"",MATCH(C530,Main_240225!$A$2:$A$1516,0))</f>
        <v>#N/A</v>
      </c>
    </row>
    <row r="531" spans="1:5" x14ac:dyDescent="0.45">
      <c r="A531" s="8" t="s">
        <v>5100</v>
      </c>
      <c r="C531" t="str">
        <f t="shared" si="8"/>
        <v>TaleDef+BMT_PhosphoricLights_Tale.rulePack.rulesStrings.7</v>
      </c>
      <c r="D531" s="8" t="s">
        <v>5126</v>
      </c>
      <c r="E531" t="e">
        <f>IF(ISERROR(B531),"",MATCH(C531,Main_240225!$A$2:$A$1516,0))</f>
        <v>#N/A</v>
      </c>
    </row>
    <row r="532" spans="1:5" x14ac:dyDescent="0.45">
      <c r="A532" s="8" t="s">
        <v>5101</v>
      </c>
      <c r="C532" t="str">
        <f t="shared" si="8"/>
        <v>TaleDef+BMT_PhosphoricLights_Tale.rulePack.rulesStrings.8</v>
      </c>
      <c r="D532" s="8" t="s">
        <v>5127</v>
      </c>
      <c r="E532" t="e">
        <f>IF(ISERROR(B532),"",MATCH(C532,Main_240225!$A$2:$A$1516,0))</f>
        <v>#N/A</v>
      </c>
    </row>
    <row r="533" spans="1:5" x14ac:dyDescent="0.45">
      <c r="A533" s="8" t="s">
        <v>5102</v>
      </c>
      <c r="C533" t="str">
        <f t="shared" si="8"/>
        <v>TaleDef+BMT_PhosphoricLights_Tale.rulePack.rulesStrings.9</v>
      </c>
      <c r="D533" s="8" t="s">
        <v>5128</v>
      </c>
      <c r="E533" t="e">
        <f>IF(ISERROR(B533),"",MATCH(C533,Main_240225!$A$2:$A$1516,0))</f>
        <v>#N/A</v>
      </c>
    </row>
    <row r="534" spans="1:5" x14ac:dyDescent="0.45">
      <c r="A534" s="8" t="s">
        <v>5103</v>
      </c>
      <c r="C534" t="str">
        <f t="shared" si="8"/>
        <v>TaleDef+BMT_PhosphoricLights_Tale.rulePack.rulesStrings.10</v>
      </c>
      <c r="D534" s="8" t="s">
        <v>5129</v>
      </c>
      <c r="E534" t="e">
        <f>IF(ISERROR(B534),"",MATCH(C534,Main_240225!$A$2:$A$1516,0))</f>
        <v>#N/A</v>
      </c>
    </row>
    <row r="535" spans="1:5" x14ac:dyDescent="0.45">
      <c r="A535" s="8" t="s">
        <v>5104</v>
      </c>
      <c r="C535" t="str">
        <f t="shared" si="8"/>
        <v>TaleDef+BMT_PhosphoricLights_Tale.rulePack.rulesStrings.11</v>
      </c>
      <c r="D535" s="8" t="s">
        <v>5130</v>
      </c>
      <c r="E535" t="e">
        <f>IF(ISERROR(B535),"",MATCH(C535,Main_240225!$A$2:$A$1516,0))</f>
        <v>#N/A</v>
      </c>
    </row>
    <row r="536" spans="1:5" x14ac:dyDescent="0.45">
      <c r="A536" s="8" t="s">
        <v>5105</v>
      </c>
      <c r="C536" t="str">
        <f t="shared" si="8"/>
        <v>TaleDef+BMT_PhosphoricLights_Tale.rulePack.rulesStrings.12</v>
      </c>
      <c r="D536" s="8" t="s">
        <v>5131</v>
      </c>
      <c r="E536" t="e">
        <f>IF(ISERROR(B536),"",MATCH(C536,Main_240225!$A$2:$A$1516,0))</f>
        <v>#N/A</v>
      </c>
    </row>
    <row r="537" spans="1:5" x14ac:dyDescent="0.45">
      <c r="A537" s="8" t="s">
        <v>5106</v>
      </c>
      <c r="C537" t="str">
        <f t="shared" si="8"/>
        <v>TaleDef+BMT_PhosphoricLights_Tale.rulePack.rulesStrings.13</v>
      </c>
      <c r="D537" s="8" t="s">
        <v>5132</v>
      </c>
      <c r="E537" t="e">
        <f>IF(ISERROR(B537),"",MATCH(C537,Main_240225!$A$2:$A$1516,0))</f>
        <v>#N/A</v>
      </c>
    </row>
    <row r="538" spans="1:5" x14ac:dyDescent="0.45">
      <c r="A538" s="8" t="s">
        <v>5107</v>
      </c>
      <c r="C538" t="str">
        <f t="shared" si="8"/>
        <v>TaleDef+BMT_PhosphoricLights_Tale.rulePack.rulesStrings.14</v>
      </c>
      <c r="D538" s="8" t="s">
        <v>5133</v>
      </c>
      <c r="E538" t="e">
        <f>IF(ISERROR(B538),"",MATCH(C538,Main_240225!$A$2:$A$1516,0))</f>
        <v>#N/A</v>
      </c>
    </row>
    <row r="539" spans="1:5" x14ac:dyDescent="0.45">
      <c r="A539" s="8" t="s">
        <v>5108</v>
      </c>
      <c r="C539" t="str">
        <f t="shared" si="8"/>
        <v>TaleDef+BMT_PhosphoricLights_Tale.rulePack.rulesStrings.15</v>
      </c>
      <c r="D539" s="8" t="s">
        <v>5134</v>
      </c>
      <c r="E539" t="e">
        <f>IF(ISERROR(B539),"",MATCH(C539,Main_240225!$A$2:$A$1516,0))</f>
        <v>#N/A</v>
      </c>
    </row>
    <row r="540" spans="1:5" x14ac:dyDescent="0.45">
      <c r="A540" s="8" t="s">
        <v>5109</v>
      </c>
      <c r="C540" t="str">
        <f t="shared" si="8"/>
        <v>TaleDef+BMT_PhosphoricLights_Tale.rulePack.rulesStrings.16</v>
      </c>
      <c r="D540" s="8" t="s">
        <v>5135</v>
      </c>
      <c r="E540" t="e">
        <f>IF(ISERROR(B540),"",MATCH(C540,Main_240225!$A$2:$A$1516,0))</f>
        <v>#N/A</v>
      </c>
    </row>
    <row r="541" spans="1:5" x14ac:dyDescent="0.45">
      <c r="A541" s="8" t="s">
        <v>3673</v>
      </c>
      <c r="C541" t="str">
        <f t="shared" si="8"/>
        <v>TerrainDef+BMT_WoodPlankFloorMushroom.label</v>
      </c>
      <c r="D541" s="8" t="s">
        <v>4388</v>
      </c>
      <c r="E541">
        <f>IF(ISERROR(B541),"",MATCH(C541,Main_240225!$A$2:$A$1516,0))</f>
        <v>1414</v>
      </c>
    </row>
    <row r="542" spans="1:5" x14ac:dyDescent="0.45">
      <c r="A542" s="8" t="s">
        <v>3677</v>
      </c>
      <c r="C542" t="str">
        <f t="shared" si="8"/>
        <v>TerrainDef+BMT_WoodPlankFloorMushroom.description</v>
      </c>
      <c r="D542" s="8" t="s">
        <v>4389</v>
      </c>
      <c r="E542">
        <f>IF(ISERROR(B542),"",MATCH(C542,Main_240225!$A$2:$A$1516,0))</f>
        <v>1415</v>
      </c>
    </row>
    <row r="543" spans="1:5" x14ac:dyDescent="0.45">
      <c r="A543" s="8" t="s">
        <v>3680</v>
      </c>
      <c r="C543" t="str">
        <f t="shared" si="8"/>
        <v>TerrainDef+BMT_BridgeMushroom.label</v>
      </c>
      <c r="D543" s="8" t="s">
        <v>4390</v>
      </c>
      <c r="E543">
        <f>IF(ISERROR(B543),"",MATCH(C543,Main_240225!$A$2:$A$1516,0))</f>
        <v>1416</v>
      </c>
    </row>
    <row r="544" spans="1:5" x14ac:dyDescent="0.45">
      <c r="A544" s="8" t="s">
        <v>3683</v>
      </c>
      <c r="C544" t="str">
        <f t="shared" si="8"/>
        <v>TerrainDef+BMT_BridgeMushroom.description</v>
      </c>
      <c r="D544" s="8" t="s">
        <v>4391</v>
      </c>
      <c r="E544">
        <f>IF(ISERROR(B544),"",MATCH(C544,Main_240225!$A$2:$A$1516,0))</f>
        <v>1417</v>
      </c>
    </row>
    <row r="545" spans="1:5" x14ac:dyDescent="0.45">
      <c r="A545" s="8" t="s">
        <v>3686</v>
      </c>
      <c r="C545" t="str">
        <f t="shared" si="8"/>
        <v>TerrainDef+BMT_HeavyBridgeMushroom.label</v>
      </c>
      <c r="D545" s="8" t="s">
        <v>4392</v>
      </c>
      <c r="E545">
        <f>IF(ISERROR(B545),"",MATCH(C545,Main_240225!$A$2:$A$1516,0))</f>
        <v>1418</v>
      </c>
    </row>
    <row r="546" spans="1:5" x14ac:dyDescent="0.45">
      <c r="A546" s="8" t="s">
        <v>3689</v>
      </c>
      <c r="C546" t="str">
        <f t="shared" si="8"/>
        <v>TerrainDef+BMT_HeavyBridgeMushroom.description</v>
      </c>
      <c r="D546" s="8" t="s">
        <v>4393</v>
      </c>
      <c r="E546">
        <f>IF(ISERROR(B546),"",MATCH(C546,Main_240225!$A$2:$A$1516,0))</f>
        <v>1419</v>
      </c>
    </row>
    <row r="547" spans="1:5" x14ac:dyDescent="0.45">
      <c r="A547" s="8" t="s">
        <v>3692</v>
      </c>
      <c r="C547" t="str">
        <f t="shared" si="8"/>
        <v>TerrainDef+BMT_MagmaAsh.label</v>
      </c>
      <c r="D547" s="8" t="s">
        <v>4394</v>
      </c>
      <c r="E547">
        <f>IF(ISERROR(B547),"",MATCH(C547,Main_240225!$A$2:$A$1516,0))</f>
        <v>1420</v>
      </c>
    </row>
    <row r="548" spans="1:5" x14ac:dyDescent="0.45">
      <c r="A548" s="8" t="s">
        <v>3695</v>
      </c>
      <c r="C548" t="str">
        <f t="shared" si="8"/>
        <v>TerrainDef+BMT_MagmaAsh.tools.0.label</v>
      </c>
      <c r="D548" s="8" t="s">
        <v>4395</v>
      </c>
      <c r="E548">
        <f>IF(ISERROR(B548),"",MATCH(C548,Main_240225!$A$2:$A$1516,0))</f>
        <v>1421</v>
      </c>
    </row>
    <row r="549" spans="1:5" x14ac:dyDescent="0.45">
      <c r="A549" s="8" t="s">
        <v>3698</v>
      </c>
      <c r="C549" t="str">
        <f t="shared" si="8"/>
        <v>TerrainDef+BMT_VolcanicAsh.label</v>
      </c>
      <c r="D549" s="8" t="s">
        <v>4395</v>
      </c>
      <c r="E549">
        <f>IF(ISERROR(B549),"",MATCH(C549,Main_240225!$A$2:$A$1516,0))</f>
        <v>1422</v>
      </c>
    </row>
    <row r="550" spans="1:5" x14ac:dyDescent="0.45">
      <c r="A550" s="8" t="s">
        <v>3700</v>
      </c>
      <c r="C550" t="str">
        <f t="shared" si="8"/>
        <v>TerrainDef+BMT_VolcanicAsh.tools.0.label</v>
      </c>
      <c r="D550" s="8" t="s">
        <v>4395</v>
      </c>
      <c r="E550">
        <f>IF(ISERROR(B550),"",MATCH(C550,Main_240225!$A$2:$A$1516,0))</f>
        <v>1423</v>
      </c>
    </row>
    <row r="551" spans="1:5" x14ac:dyDescent="0.45">
      <c r="A551" s="8" t="s">
        <v>3702</v>
      </c>
      <c r="C551" t="str">
        <f t="shared" si="8"/>
        <v>TerrainDef+BMT_Crystal.label</v>
      </c>
      <c r="D551" s="8" t="s">
        <v>4396</v>
      </c>
      <c r="E551">
        <f>IF(ISERROR(B551),"",MATCH(C551,Main_240225!$A$2:$A$1516,0))</f>
        <v>1424</v>
      </c>
    </row>
    <row r="552" spans="1:5" x14ac:dyDescent="0.45">
      <c r="A552" s="8" t="s">
        <v>3705</v>
      </c>
      <c r="C552" t="str">
        <f t="shared" si="8"/>
        <v>TerrainDef+BMT_CrystalManMade.label</v>
      </c>
      <c r="D552" s="8" t="s">
        <v>4397</v>
      </c>
      <c r="E552">
        <f>IF(ISERROR(B552),"",MATCH(C552,Main_240225!$A$2:$A$1516,0))</f>
        <v>1425</v>
      </c>
    </row>
    <row r="553" spans="1:5" x14ac:dyDescent="0.45">
      <c r="A553" s="8" t="s">
        <v>3708</v>
      </c>
      <c r="C553" t="str">
        <f t="shared" si="8"/>
        <v>TerrainDef+BMT_CrystalManMade.description</v>
      </c>
      <c r="D553" s="8" t="s">
        <v>4398</v>
      </c>
      <c r="E553">
        <f>IF(ISERROR(B553),"",MATCH(C553,Main_240225!$A$2:$A$1516,0))</f>
        <v>1426</v>
      </c>
    </row>
    <row r="554" spans="1:5" x14ac:dyDescent="0.45">
      <c r="A554" s="8" t="s">
        <v>3711</v>
      </c>
      <c r="C554" t="str">
        <f t="shared" si="8"/>
        <v>TerrainDef+BMT_MoonlessCarpet.label</v>
      </c>
      <c r="D554" s="8" t="s">
        <v>4399</v>
      </c>
      <c r="E554">
        <f>IF(ISERROR(B554),"",MATCH(C554,Main_240225!$A$2:$A$1516,0))</f>
        <v>1427</v>
      </c>
    </row>
    <row r="555" spans="1:5" x14ac:dyDescent="0.45">
      <c r="A555" s="8" t="s">
        <v>3714</v>
      </c>
      <c r="C555" t="str">
        <f t="shared" si="8"/>
        <v>TerrainDef+BMT_MoonlessCarpet.description</v>
      </c>
      <c r="D555" s="8" t="s">
        <v>4400</v>
      </c>
      <c r="E555">
        <f>IF(ISERROR(B555),"",MATCH(C555,Main_240225!$A$2:$A$1516,0))</f>
        <v>1428</v>
      </c>
    </row>
    <row r="556" spans="1:5" x14ac:dyDescent="0.45">
      <c r="A556" s="8" t="s">
        <v>3717</v>
      </c>
      <c r="C556" t="str">
        <f t="shared" si="8"/>
        <v>TerrainDef+BMT_MycelialSoil.label</v>
      </c>
      <c r="D556" s="8" t="s">
        <v>4401</v>
      </c>
      <c r="E556">
        <f>IF(ISERROR(B556),"",MATCH(C556,Main_240225!$A$2:$A$1516,0))</f>
        <v>1429</v>
      </c>
    </row>
    <row r="557" spans="1:5" x14ac:dyDescent="0.45">
      <c r="A557" s="8" t="s">
        <v>3720</v>
      </c>
      <c r="C557" t="str">
        <f t="shared" si="8"/>
        <v>TerrainDef+BMT_MycelialSoil.description</v>
      </c>
      <c r="D557" s="8" t="s">
        <v>4402</v>
      </c>
      <c r="E557">
        <f>IF(ISERROR(B557),"",MATCH(C557,Main_240225!$A$2:$A$1516,0))</f>
        <v>1430</v>
      </c>
    </row>
    <row r="558" spans="1:5" x14ac:dyDescent="0.45">
      <c r="A558" s="8" t="s">
        <v>3723</v>
      </c>
      <c r="C558" t="str">
        <f t="shared" si="8"/>
        <v>TerrainDef+BMT_MycelialSoil.tools.0.label</v>
      </c>
      <c r="D558" s="8" t="s">
        <v>4403</v>
      </c>
      <c r="E558">
        <f>IF(ISERROR(B558),"",MATCH(C558,Main_240225!$A$2:$A$1516,0))</f>
        <v>1431</v>
      </c>
    </row>
    <row r="559" spans="1:5" x14ac:dyDescent="0.45">
      <c r="A559" s="8" t="s">
        <v>3726</v>
      </c>
      <c r="C559" t="str">
        <f t="shared" si="8"/>
        <v>TerrainDef+BMT_GlacialIce.label</v>
      </c>
      <c r="D559" s="8" t="s">
        <v>4404</v>
      </c>
      <c r="E559">
        <f>IF(ISERROR(B559),"",MATCH(C559,Main_240225!$A$2:$A$1516,0))</f>
        <v>1432</v>
      </c>
    </row>
    <row r="560" spans="1:5" x14ac:dyDescent="0.45">
      <c r="A560" s="8" t="s">
        <v>3729</v>
      </c>
      <c r="C560" t="str">
        <f t="shared" si="8"/>
        <v>TerrainDef+BMT_MushroomBoards_Totemic.label</v>
      </c>
      <c r="D560" s="8" t="s">
        <v>4405</v>
      </c>
      <c r="E560">
        <f>IF(ISERROR(B560),"",MATCH(C560,Main_240225!$A$2:$A$1516,0))</f>
        <v>1433</v>
      </c>
    </row>
    <row r="561" spans="1:5" x14ac:dyDescent="0.45">
      <c r="A561" s="8" t="s">
        <v>3732</v>
      </c>
      <c r="C561" t="str">
        <f t="shared" si="8"/>
        <v>TerrainDef+BMT_MushroomBoards_Totemic.description</v>
      </c>
      <c r="D561" s="8" t="s">
        <v>4406</v>
      </c>
      <c r="E561">
        <f>IF(ISERROR(B561),"",MATCH(C561,Main_240225!$A$2:$A$1516,0))</f>
        <v>1434</v>
      </c>
    </row>
    <row r="562" spans="1:5" x14ac:dyDescent="0.45">
      <c r="A562" s="8" t="s">
        <v>3735</v>
      </c>
      <c r="C562" t="str">
        <f t="shared" si="8"/>
        <v>TerrainDef+BMT_FineWoodenFloorMushroom.label</v>
      </c>
      <c r="D562" s="8" t="s">
        <v>4407</v>
      </c>
      <c r="E562">
        <f>IF(ISERROR(B562),"",MATCH(C562,Main_240225!$A$2:$A$1516,0))</f>
        <v>1435</v>
      </c>
    </row>
    <row r="563" spans="1:5" x14ac:dyDescent="0.45">
      <c r="A563" s="8" t="s">
        <v>3738</v>
      </c>
      <c r="C563" t="str">
        <f t="shared" si="8"/>
        <v>TerrainDef+BMT_FineWoodenFloorMushroom.description</v>
      </c>
      <c r="D563" s="8" t="s">
        <v>4408</v>
      </c>
      <c r="E563">
        <f>IF(ISERROR(B563),"",MATCH(C563,Main_240225!$A$2:$A$1516,0))</f>
        <v>1436</v>
      </c>
    </row>
    <row r="564" spans="1:5" x14ac:dyDescent="0.45">
      <c r="A564" s="8" t="s">
        <v>3741</v>
      </c>
      <c r="C564" t="str">
        <f t="shared" si="8"/>
        <v>TerrainDef+BMT_WoodenParquetMushroom.label</v>
      </c>
      <c r="D564" s="8" t="s">
        <v>4409</v>
      </c>
      <c r="E564">
        <f>IF(ISERROR(B564),"",MATCH(C564,Main_240225!$A$2:$A$1516,0))</f>
        <v>1437</v>
      </c>
    </row>
    <row r="565" spans="1:5" x14ac:dyDescent="0.45">
      <c r="A565" s="8" t="s">
        <v>3744</v>
      </c>
      <c r="C565" t="str">
        <f t="shared" si="8"/>
        <v>TerrainDef+BMT_WoodenParquetMushroom.description</v>
      </c>
      <c r="D565" s="8" t="s">
        <v>4410</v>
      </c>
      <c r="E565">
        <f>IF(ISERROR(B565),"",MATCH(C565,Main_240225!$A$2:$A$1516,0))</f>
        <v>1438</v>
      </c>
    </row>
    <row r="566" spans="1:5" x14ac:dyDescent="0.45">
      <c r="A566" s="8" t="s">
        <v>3747</v>
      </c>
      <c r="C566" t="str">
        <f t="shared" si="8"/>
        <v>TerrainDef+BMT_FungalGardenGravel.label</v>
      </c>
      <c r="D566" s="8" t="s">
        <v>4411</v>
      </c>
      <c r="E566">
        <f>IF(ISERROR(B566),"",MATCH(C566,Main_240225!$A$2:$A$1516,0))</f>
        <v>1439</v>
      </c>
    </row>
    <row r="567" spans="1:5" x14ac:dyDescent="0.45">
      <c r="A567" s="8" t="s">
        <v>3750</v>
      </c>
      <c r="C567" t="str">
        <f t="shared" si="8"/>
        <v>TerrainDef+BMT_FungalGardenGravel.description</v>
      </c>
      <c r="D567" s="8" t="s">
        <v>4412</v>
      </c>
      <c r="E567">
        <f>IF(ISERROR(B567),"",MATCH(C567,Main_240225!$A$2:$A$1516,0))</f>
        <v>1440</v>
      </c>
    </row>
    <row r="568" spans="1:5" x14ac:dyDescent="0.45">
      <c r="A568" s="8" t="s">
        <v>158</v>
      </c>
      <c r="C568" t="str">
        <f t="shared" si="8"/>
        <v>ThingDef+BMT_AaroxisDendoriaLarvae.label</v>
      </c>
      <c r="D568" s="8" t="s">
        <v>4413</v>
      </c>
      <c r="E568">
        <f>IF(ISERROR(B568),"",MATCH(C568,Main_240225!$A$2:$A$1516,0))</f>
        <v>52</v>
      </c>
    </row>
    <row r="569" spans="1:5" x14ac:dyDescent="0.45">
      <c r="A569" s="8" t="s">
        <v>162</v>
      </c>
      <c r="C569" t="str">
        <f t="shared" si="8"/>
        <v>ThingDef+BMT_AaroxisDendoriaLarvae.description</v>
      </c>
      <c r="D569" s="8" t="s">
        <v>4414</v>
      </c>
      <c r="E569">
        <f>IF(ISERROR(B569),"",MATCH(C569,Main_240225!$A$2:$A$1516,0))</f>
        <v>53</v>
      </c>
    </row>
    <row r="570" spans="1:5" x14ac:dyDescent="0.45">
      <c r="A570" s="8" t="s">
        <v>165</v>
      </c>
      <c r="C570" t="str">
        <f t="shared" si="8"/>
        <v>ThingDef+BMT_AaroxisDendoriaLarvae.tools.0.label</v>
      </c>
      <c r="D570" s="8" t="s">
        <v>4415</v>
      </c>
      <c r="E570">
        <f>IF(ISERROR(B570),"",MATCH(C570,Main_240225!$A$2:$A$1516,0))</f>
        <v>54</v>
      </c>
    </row>
    <row r="571" spans="1:5" x14ac:dyDescent="0.45">
      <c r="A571" s="8" t="s">
        <v>168</v>
      </c>
      <c r="C571" t="str">
        <f t="shared" si="8"/>
        <v>ThingDef+BMT_AaroxisDendoriaLarvae.tools.1.label</v>
      </c>
      <c r="D571" s="8" t="s">
        <v>4416</v>
      </c>
      <c r="E571">
        <f>IF(ISERROR(B571),"",MATCH(C571,Main_240225!$A$2:$A$1516,0))</f>
        <v>55</v>
      </c>
    </row>
    <row r="572" spans="1:5" x14ac:dyDescent="0.45">
      <c r="A572" s="8" t="s">
        <v>171</v>
      </c>
      <c r="C572" t="str">
        <f t="shared" si="8"/>
        <v>ThingDef+BMT_AaroxisDendoriaPupa.label</v>
      </c>
      <c r="D572" s="8" t="s">
        <v>4197</v>
      </c>
      <c r="E572">
        <f>IF(ISERROR(B572),"",MATCH(C572,Main_240225!$A$2:$A$1516,0))</f>
        <v>56</v>
      </c>
    </row>
    <row r="573" spans="1:5" x14ac:dyDescent="0.45">
      <c r="A573" s="8" t="s">
        <v>174</v>
      </c>
      <c r="C573" t="str">
        <f t="shared" si="8"/>
        <v>ThingDef+BMT_AaroxisDendoriaPupa.description</v>
      </c>
      <c r="D573" s="8" t="s">
        <v>4417</v>
      </c>
      <c r="E573">
        <f>IF(ISERROR(B573),"",MATCH(C573,Main_240225!$A$2:$A$1516,0))</f>
        <v>57</v>
      </c>
    </row>
    <row r="574" spans="1:5" x14ac:dyDescent="0.45">
      <c r="A574" s="8" t="s">
        <v>177</v>
      </c>
      <c r="C574" t="str">
        <f t="shared" si="8"/>
        <v>ThingDef+BMT_AaroxisDendoriaPupa.tools.0.label</v>
      </c>
      <c r="D574" s="8" t="s">
        <v>4418</v>
      </c>
      <c r="E574">
        <f>IF(ISERROR(B574),"",MATCH(C574,Main_240225!$A$2:$A$1516,0))</f>
        <v>58</v>
      </c>
    </row>
    <row r="575" spans="1:5" x14ac:dyDescent="0.45">
      <c r="A575" s="8" t="s">
        <v>180</v>
      </c>
      <c r="C575" t="str">
        <f t="shared" si="8"/>
        <v>ThingDef+BMT_AaroxisDendoria.label</v>
      </c>
      <c r="D575" s="8" t="s">
        <v>4198</v>
      </c>
      <c r="E575">
        <f>IF(ISERROR(B575),"",MATCH(C575,Main_240225!$A$2:$A$1516,0))</f>
        <v>59</v>
      </c>
    </row>
    <row r="576" spans="1:5" x14ac:dyDescent="0.45">
      <c r="A576" s="8" t="s">
        <v>183</v>
      </c>
      <c r="C576" t="str">
        <f t="shared" si="8"/>
        <v>ThingDef+BMT_AaroxisDendoria.description</v>
      </c>
      <c r="D576" s="8" t="s">
        <v>4419</v>
      </c>
      <c r="E576">
        <f>IF(ISERROR(B576),"",MATCH(C576,Main_240225!$A$2:$A$1516,0))</f>
        <v>60</v>
      </c>
    </row>
    <row r="577" spans="1:5" x14ac:dyDescent="0.45">
      <c r="A577" s="8" t="s">
        <v>186</v>
      </c>
      <c r="C577" t="str">
        <f t="shared" si="8"/>
        <v>ThingDef+BMT_AaroxisDendoria.tools.0.label</v>
      </c>
      <c r="D577" s="8" t="s">
        <v>4415</v>
      </c>
      <c r="E577">
        <f>IF(ISERROR(B577),"",MATCH(C577,Main_240225!$A$2:$A$1516,0))</f>
        <v>61</v>
      </c>
    </row>
    <row r="578" spans="1:5" x14ac:dyDescent="0.45">
      <c r="A578" s="8" t="s">
        <v>188</v>
      </c>
      <c r="C578" t="str">
        <f t="shared" si="8"/>
        <v>ThingDef+BMT_AaroxisDendoria.tools.1.label</v>
      </c>
      <c r="D578" s="8" t="s">
        <v>4416</v>
      </c>
      <c r="E578">
        <f>IF(ISERROR(B578),"",MATCH(C578,Main_240225!$A$2:$A$1516,0))</f>
        <v>62</v>
      </c>
    </row>
    <row r="579" spans="1:5" x14ac:dyDescent="0.45">
      <c r="A579" s="8" t="s">
        <v>190</v>
      </c>
      <c r="C579" t="str">
        <f t="shared" ref="C579:C642" si="9">IF(B579="",A579,B579)</f>
        <v>ThingDef+BMT_EggAaroxisDendoriaFertilized.label</v>
      </c>
      <c r="D579" s="8" t="s">
        <v>4420</v>
      </c>
      <c r="E579">
        <f>IF(ISERROR(B579),"",MATCH(C579,Main_240225!$A$2:$A$1516,0))</f>
        <v>63</v>
      </c>
    </row>
    <row r="580" spans="1:5" x14ac:dyDescent="0.45">
      <c r="A580" s="8" t="s">
        <v>193</v>
      </c>
      <c r="C580" t="str">
        <f t="shared" si="9"/>
        <v>ThingDef+BMT_EggAaroxisDendoriaFertilized.description</v>
      </c>
      <c r="D580" s="8" t="s">
        <v>4421</v>
      </c>
      <c r="E580">
        <f>IF(ISERROR(B580),"",MATCH(C580,Main_240225!$A$2:$A$1516,0))</f>
        <v>64</v>
      </c>
    </row>
    <row r="581" spans="1:5" x14ac:dyDescent="0.45">
      <c r="A581" s="8" t="s">
        <v>196</v>
      </c>
      <c r="C581" t="str">
        <f t="shared" si="9"/>
        <v>ThingDef+BMT_CrimsonSilk.label</v>
      </c>
      <c r="D581" s="8" t="s">
        <v>4422</v>
      </c>
      <c r="E581">
        <f>IF(ISERROR(B581),"",MATCH(C581,Main_240225!$A$2:$A$1516,0))</f>
        <v>65</v>
      </c>
    </row>
    <row r="582" spans="1:5" x14ac:dyDescent="0.45">
      <c r="A582" s="8" t="s">
        <v>199</v>
      </c>
      <c r="C582" t="str">
        <f t="shared" si="9"/>
        <v>ThingDef+BMT_CrimsonSilk.description</v>
      </c>
      <c r="D582" s="8" t="s">
        <v>4423</v>
      </c>
      <c r="E582">
        <f>IF(ISERROR(B582),"",MATCH(C582,Main_240225!$A$2:$A$1516,0))</f>
        <v>66</v>
      </c>
    </row>
    <row r="583" spans="1:5" x14ac:dyDescent="0.45">
      <c r="A583" s="8" t="s">
        <v>202</v>
      </c>
      <c r="C583" t="str">
        <f t="shared" si="9"/>
        <v>ThingDef+BMT_AcidSlug.label</v>
      </c>
      <c r="D583" s="8" t="s">
        <v>4199</v>
      </c>
      <c r="E583">
        <f>IF(ISERROR(B583),"",MATCH(C583,Main_240225!$A$2:$A$1516,0))</f>
        <v>67</v>
      </c>
    </row>
    <row r="584" spans="1:5" x14ac:dyDescent="0.45">
      <c r="A584" s="8" t="s">
        <v>205</v>
      </c>
      <c r="C584" t="str">
        <f t="shared" si="9"/>
        <v>ThingDef+BMT_AcidSlug.description</v>
      </c>
      <c r="D584" s="8" t="s">
        <v>4424</v>
      </c>
      <c r="E584">
        <f>IF(ISERROR(B584),"",MATCH(C584,Main_240225!$A$2:$A$1516,0))</f>
        <v>68</v>
      </c>
    </row>
    <row r="585" spans="1:5" x14ac:dyDescent="0.45">
      <c r="A585" s="8" t="s">
        <v>208</v>
      </c>
      <c r="C585" t="str">
        <f t="shared" si="9"/>
        <v>ThingDef+BMT_AcidSlug.tools.0.label</v>
      </c>
      <c r="D585" s="8" t="s">
        <v>4416</v>
      </c>
      <c r="E585">
        <f>IF(ISERROR(B585),"",MATCH(C585,Main_240225!$A$2:$A$1516,0))</f>
        <v>69</v>
      </c>
    </row>
    <row r="586" spans="1:5" x14ac:dyDescent="0.45">
      <c r="A586" s="8" t="s">
        <v>210</v>
      </c>
      <c r="C586" t="str">
        <f t="shared" si="9"/>
        <v>ThingDef+BMT_EggAcidSlugFertilized.label</v>
      </c>
      <c r="D586" s="8" t="s">
        <v>4425</v>
      </c>
      <c r="E586">
        <f>IF(ISERROR(B586),"",MATCH(C586,Main_240225!$A$2:$A$1516,0))</f>
        <v>70</v>
      </c>
    </row>
    <row r="587" spans="1:5" x14ac:dyDescent="0.45">
      <c r="A587" s="8" t="s">
        <v>213</v>
      </c>
      <c r="C587" t="str">
        <f t="shared" si="9"/>
        <v>ThingDef+BMT_EggAcidSlugFertilized.description</v>
      </c>
      <c r="D587" s="8" t="s">
        <v>4426</v>
      </c>
      <c r="E587">
        <f>IF(ISERROR(B587),"",MATCH(C587,Main_240225!$A$2:$A$1516,0))</f>
        <v>71</v>
      </c>
    </row>
    <row r="588" spans="1:5" x14ac:dyDescent="0.45">
      <c r="A588" s="8" t="s">
        <v>216</v>
      </c>
      <c r="C588" t="str">
        <f t="shared" si="9"/>
        <v>ThingDef+BMT_Filth_Acidic_Snail_Slime.label</v>
      </c>
      <c r="D588" s="8" t="s">
        <v>4427</v>
      </c>
      <c r="E588">
        <f>IF(ISERROR(B588),"",MATCH(C588,Main_240225!$A$2:$A$1516,0))</f>
        <v>72</v>
      </c>
    </row>
    <row r="589" spans="1:5" x14ac:dyDescent="0.45">
      <c r="A589" s="8" t="s">
        <v>219</v>
      </c>
      <c r="C589" t="str">
        <f t="shared" si="9"/>
        <v>ThingDef+BMT_Basilisk.label</v>
      </c>
      <c r="D589" s="8" t="s">
        <v>4202</v>
      </c>
      <c r="E589">
        <f>IF(ISERROR(B589),"",MATCH(C589,Main_240225!$A$2:$A$1516,0))</f>
        <v>73</v>
      </c>
    </row>
    <row r="590" spans="1:5" x14ac:dyDescent="0.45">
      <c r="A590" s="8" t="s">
        <v>222</v>
      </c>
      <c r="C590" t="str">
        <f t="shared" si="9"/>
        <v>ThingDef+BMT_Basilisk.description</v>
      </c>
      <c r="D590" s="8" t="s">
        <v>4428</v>
      </c>
      <c r="E590">
        <f>IF(ISERROR(B590),"",MATCH(C590,Main_240225!$A$2:$A$1516,0))</f>
        <v>74</v>
      </c>
    </row>
    <row r="591" spans="1:5" x14ac:dyDescent="0.45">
      <c r="A591" s="8" t="s">
        <v>225</v>
      </c>
      <c r="C591" t="str">
        <f t="shared" si="9"/>
        <v>ThingDef+BMT_Basilisk.tools.0.label</v>
      </c>
      <c r="D591" s="8" t="s">
        <v>4429</v>
      </c>
      <c r="E591">
        <f>IF(ISERROR(B591),"",MATCH(C591,Main_240225!$A$2:$A$1516,0))</f>
        <v>75</v>
      </c>
    </row>
    <row r="592" spans="1:5" x14ac:dyDescent="0.45">
      <c r="A592" s="8" t="s">
        <v>228</v>
      </c>
      <c r="C592" t="str">
        <f t="shared" si="9"/>
        <v>ThingDef+BMT_Basilisk.tools.1.label</v>
      </c>
      <c r="D592" s="8" t="s">
        <v>4430</v>
      </c>
      <c r="E592">
        <f>IF(ISERROR(B592),"",MATCH(C592,Main_240225!$A$2:$A$1516,0))</f>
        <v>76</v>
      </c>
    </row>
    <row r="593" spans="1:5" x14ac:dyDescent="0.45">
      <c r="A593" s="8" t="s">
        <v>231</v>
      </c>
      <c r="C593" t="str">
        <f t="shared" si="9"/>
        <v>ThingDef+BMT_Basilisk.tools.3.label</v>
      </c>
      <c r="D593" s="8" t="s">
        <v>4416</v>
      </c>
      <c r="E593">
        <f>IF(ISERROR(B593),"",MATCH(C593,Main_240225!$A$2:$A$1516,0))</f>
        <v>77</v>
      </c>
    </row>
    <row r="594" spans="1:5" x14ac:dyDescent="0.45">
      <c r="A594" s="8" t="s">
        <v>233</v>
      </c>
      <c r="C594" t="str">
        <f t="shared" si="9"/>
        <v>ThingDef+BMT_BasiliskEggFertilized.label</v>
      </c>
      <c r="D594" s="8" t="s">
        <v>4431</v>
      </c>
      <c r="E594">
        <f>IF(ISERROR(B594),"",MATCH(C594,Main_240225!$A$2:$A$1516,0))</f>
        <v>78</v>
      </c>
    </row>
    <row r="595" spans="1:5" x14ac:dyDescent="0.45">
      <c r="A595" s="8" t="s">
        <v>236</v>
      </c>
      <c r="C595" t="str">
        <f t="shared" si="9"/>
        <v>ThingDef+BMT_BasiliskEggFertilized.description</v>
      </c>
      <c r="D595" s="8" t="s">
        <v>4432</v>
      </c>
      <c r="E595">
        <f>IF(ISERROR(B595),"",MATCH(C595,Main_240225!$A$2:$A$1516,0))</f>
        <v>79</v>
      </c>
    </row>
    <row r="596" spans="1:5" x14ac:dyDescent="0.45">
      <c r="A596" s="8" t="s">
        <v>239</v>
      </c>
      <c r="C596" t="str">
        <f t="shared" si="9"/>
        <v>ThingDef+BMT_BloodropLarvae.label</v>
      </c>
      <c r="D596" s="8" t="s">
        <v>4203</v>
      </c>
      <c r="E596">
        <f>IF(ISERROR(B596),"",MATCH(C596,Main_240225!$A$2:$A$1516,0))</f>
        <v>80</v>
      </c>
    </row>
    <row r="597" spans="1:5" x14ac:dyDescent="0.45">
      <c r="A597" s="8" t="s">
        <v>242</v>
      </c>
      <c r="C597" t="str">
        <f t="shared" si="9"/>
        <v>ThingDef+BMT_BloodropLarvae.description</v>
      </c>
      <c r="D597" s="8" t="s">
        <v>4433</v>
      </c>
      <c r="E597">
        <f>IF(ISERROR(B597),"",MATCH(C597,Main_240225!$A$2:$A$1516,0))</f>
        <v>81</v>
      </c>
    </row>
    <row r="598" spans="1:5" x14ac:dyDescent="0.45">
      <c r="A598" s="8" t="s">
        <v>245</v>
      </c>
      <c r="C598" t="str">
        <f t="shared" si="9"/>
        <v>ThingDef+BMT_BloodropLarvae.tools.0.label</v>
      </c>
      <c r="D598" s="8" t="s">
        <v>4415</v>
      </c>
      <c r="E598">
        <f>IF(ISERROR(B598),"",MATCH(C598,Main_240225!$A$2:$A$1516,0))</f>
        <v>82</v>
      </c>
    </row>
    <row r="599" spans="1:5" x14ac:dyDescent="0.45">
      <c r="A599" s="8" t="s">
        <v>247</v>
      </c>
      <c r="C599" t="str">
        <f t="shared" si="9"/>
        <v>ThingDef+BMT_BloodropLarvae.tools.1.label</v>
      </c>
      <c r="D599" s="8" t="s">
        <v>4416</v>
      </c>
      <c r="E599">
        <f>IF(ISERROR(B599),"",MATCH(C599,Main_240225!$A$2:$A$1516,0))</f>
        <v>83</v>
      </c>
    </row>
    <row r="600" spans="1:5" x14ac:dyDescent="0.45">
      <c r="A600" s="8" t="s">
        <v>249</v>
      </c>
      <c r="C600" t="str">
        <f t="shared" si="9"/>
        <v>ThingDef+BMT_BloodropPupa.label</v>
      </c>
      <c r="D600" s="8" t="s">
        <v>4204</v>
      </c>
      <c r="E600">
        <f>IF(ISERROR(B600),"",MATCH(C600,Main_240225!$A$2:$A$1516,0))</f>
        <v>84</v>
      </c>
    </row>
    <row r="601" spans="1:5" x14ac:dyDescent="0.45">
      <c r="A601" s="8" t="s">
        <v>252</v>
      </c>
      <c r="C601" t="str">
        <f t="shared" si="9"/>
        <v>ThingDef+BMT_BloodropPupa.description</v>
      </c>
      <c r="D601" s="8" t="s">
        <v>4434</v>
      </c>
      <c r="E601">
        <f>IF(ISERROR(B601),"",MATCH(C601,Main_240225!$A$2:$A$1516,0))</f>
        <v>85</v>
      </c>
    </row>
    <row r="602" spans="1:5" x14ac:dyDescent="0.45">
      <c r="A602" s="8" t="s">
        <v>255</v>
      </c>
      <c r="C602" t="str">
        <f t="shared" si="9"/>
        <v>ThingDef+BMT_BloodropPupa.tools.0.label</v>
      </c>
      <c r="D602" s="8" t="s">
        <v>4418</v>
      </c>
      <c r="E602">
        <f>IF(ISERROR(B602),"",MATCH(C602,Main_240225!$A$2:$A$1516,0))</f>
        <v>86</v>
      </c>
    </row>
    <row r="603" spans="1:5" x14ac:dyDescent="0.45">
      <c r="A603" s="8" t="s">
        <v>257</v>
      </c>
      <c r="C603" t="str">
        <f t="shared" si="9"/>
        <v>ThingDef+BMT_BloodropMoth.label</v>
      </c>
      <c r="D603" s="8" t="s">
        <v>4205</v>
      </c>
      <c r="E603">
        <f>IF(ISERROR(B603),"",MATCH(C603,Main_240225!$A$2:$A$1516,0))</f>
        <v>87</v>
      </c>
    </row>
    <row r="604" spans="1:5" x14ac:dyDescent="0.45">
      <c r="A604" s="8" t="s">
        <v>260</v>
      </c>
      <c r="C604" t="str">
        <f t="shared" si="9"/>
        <v>ThingDef+BMT_BloodropMoth.description</v>
      </c>
      <c r="D604" s="8" t="s">
        <v>4435</v>
      </c>
      <c r="E604">
        <f>IF(ISERROR(B604),"",MATCH(C604,Main_240225!$A$2:$A$1516,0))</f>
        <v>88</v>
      </c>
    </row>
    <row r="605" spans="1:5" x14ac:dyDescent="0.45">
      <c r="A605" s="8" t="s">
        <v>263</v>
      </c>
      <c r="C605" t="str">
        <f t="shared" si="9"/>
        <v>ThingDef+BMT_BloodropMoth.tools.0.label</v>
      </c>
      <c r="D605" s="8" t="s">
        <v>4095</v>
      </c>
      <c r="E605">
        <f>IF(ISERROR(B605),"",MATCH(C605,Main_240225!$A$2:$A$1516,0))</f>
        <v>89</v>
      </c>
    </row>
    <row r="606" spans="1:5" x14ac:dyDescent="0.45">
      <c r="A606" s="8" t="s">
        <v>266</v>
      </c>
      <c r="C606" t="str">
        <f t="shared" si="9"/>
        <v>ThingDef+BMT_BloodropMoth.tools.1.label</v>
      </c>
      <c r="D606" s="8" t="s">
        <v>4416</v>
      </c>
      <c r="E606">
        <f>IF(ISERROR(B606),"",MATCH(C606,Main_240225!$A$2:$A$1516,0))</f>
        <v>90</v>
      </c>
    </row>
    <row r="607" spans="1:5" x14ac:dyDescent="0.45">
      <c r="A607" s="8" t="s">
        <v>268</v>
      </c>
      <c r="C607" t="str">
        <f t="shared" si="9"/>
        <v>ThingDef+BMT_BloodropMothEggFertilized.label</v>
      </c>
      <c r="D607" s="8" t="s">
        <v>4436</v>
      </c>
      <c r="E607">
        <f>IF(ISERROR(B607),"",MATCH(C607,Main_240225!$A$2:$A$1516,0))</f>
        <v>91</v>
      </c>
    </row>
    <row r="608" spans="1:5" x14ac:dyDescent="0.45">
      <c r="A608" s="8" t="s">
        <v>271</v>
      </c>
      <c r="C608" t="str">
        <f t="shared" si="9"/>
        <v>ThingDef+BMT_BloodropMothEggFertilized.description</v>
      </c>
      <c r="D608" s="8" t="s">
        <v>4437</v>
      </c>
      <c r="E608">
        <f>IF(ISERROR(B608),"",MATCH(C608,Main_240225!$A$2:$A$1516,0))</f>
        <v>92</v>
      </c>
    </row>
    <row r="609" spans="1:5" x14ac:dyDescent="0.45">
      <c r="A609" s="8" t="s">
        <v>274</v>
      </c>
      <c r="C609" t="str">
        <f t="shared" si="9"/>
        <v>ThingDef+BMT_Boomapillar.label</v>
      </c>
      <c r="D609" s="8" t="s">
        <v>4206</v>
      </c>
      <c r="E609">
        <f>IF(ISERROR(B609),"",MATCH(C609,Main_240225!$A$2:$A$1516,0))</f>
        <v>93</v>
      </c>
    </row>
    <row r="610" spans="1:5" x14ac:dyDescent="0.45">
      <c r="A610" s="8" t="s">
        <v>277</v>
      </c>
      <c r="C610" t="str">
        <f t="shared" si="9"/>
        <v>ThingDef+BMT_Boomapillar.description</v>
      </c>
      <c r="D610" s="8" t="s">
        <v>4438</v>
      </c>
      <c r="E610">
        <f>IF(ISERROR(B610),"",MATCH(C610,Main_240225!$A$2:$A$1516,0))</f>
        <v>94</v>
      </c>
    </row>
    <row r="611" spans="1:5" x14ac:dyDescent="0.45">
      <c r="A611" s="8" t="s">
        <v>280</v>
      </c>
      <c r="C611" t="str">
        <f t="shared" si="9"/>
        <v>ThingDef+BMT_Boomapillar.tools.0.label</v>
      </c>
      <c r="D611" s="8" t="s">
        <v>4416</v>
      </c>
      <c r="E611">
        <f>IF(ISERROR(B611),"",MATCH(C611,Main_240225!$A$2:$A$1516,0))</f>
        <v>95</v>
      </c>
    </row>
    <row r="612" spans="1:5" x14ac:dyDescent="0.45">
      <c r="A612" s="8" t="s">
        <v>282</v>
      </c>
      <c r="C612" t="str">
        <f t="shared" si="9"/>
        <v>ThingDef+BMT_BoomPupa.label</v>
      </c>
      <c r="D612" s="8" t="s">
        <v>4207</v>
      </c>
      <c r="E612">
        <f>IF(ISERROR(B612),"",MATCH(C612,Main_240225!$A$2:$A$1516,0))</f>
        <v>96</v>
      </c>
    </row>
    <row r="613" spans="1:5" x14ac:dyDescent="0.45">
      <c r="A613" s="8" t="s">
        <v>285</v>
      </c>
      <c r="C613" t="str">
        <f t="shared" si="9"/>
        <v>ThingDef+BMT_BoomPupa.description</v>
      </c>
      <c r="D613" s="8" t="s">
        <v>4439</v>
      </c>
      <c r="E613">
        <f>IF(ISERROR(B613),"",MATCH(C613,Main_240225!$A$2:$A$1516,0))</f>
        <v>97</v>
      </c>
    </row>
    <row r="614" spans="1:5" x14ac:dyDescent="0.45">
      <c r="A614" s="8" t="s">
        <v>288</v>
      </c>
      <c r="C614" t="str">
        <f t="shared" si="9"/>
        <v>ThingDef+BMT_BoomPupa.tools.0.label</v>
      </c>
      <c r="D614" s="8" t="s">
        <v>4418</v>
      </c>
      <c r="E614">
        <f>IF(ISERROR(B614),"",MATCH(C614,Main_240225!$A$2:$A$1516,0))</f>
        <v>98</v>
      </c>
    </row>
    <row r="615" spans="1:5" x14ac:dyDescent="0.45">
      <c r="A615" s="8" t="s">
        <v>290</v>
      </c>
      <c r="C615" t="str">
        <f t="shared" si="9"/>
        <v>ThingDef+BMT_BoomMoth.label</v>
      </c>
      <c r="D615" s="8" t="s">
        <v>4208</v>
      </c>
      <c r="E615">
        <f>IF(ISERROR(B615),"",MATCH(C615,Main_240225!$A$2:$A$1516,0))</f>
        <v>99</v>
      </c>
    </row>
    <row r="616" spans="1:5" x14ac:dyDescent="0.45">
      <c r="A616" s="8" t="s">
        <v>293</v>
      </c>
      <c r="C616" t="str">
        <f t="shared" si="9"/>
        <v>ThingDef+BMT_BoomMoth.description</v>
      </c>
      <c r="D616" s="8" t="s">
        <v>4440</v>
      </c>
      <c r="E616">
        <f>IF(ISERROR(B616),"",MATCH(C616,Main_240225!$A$2:$A$1516,0))</f>
        <v>100</v>
      </c>
    </row>
    <row r="617" spans="1:5" x14ac:dyDescent="0.45">
      <c r="A617" s="8" t="s">
        <v>296</v>
      </c>
      <c r="C617" t="str">
        <f t="shared" si="9"/>
        <v>ThingDef+BMT_BoomMoth.tools.0.label</v>
      </c>
      <c r="D617" s="8" t="s">
        <v>4095</v>
      </c>
      <c r="E617">
        <f>IF(ISERROR(B617),"",MATCH(C617,Main_240225!$A$2:$A$1516,0))</f>
        <v>101</v>
      </c>
    </row>
    <row r="618" spans="1:5" x14ac:dyDescent="0.45">
      <c r="A618" s="8" t="s">
        <v>298</v>
      </c>
      <c r="C618" t="str">
        <f t="shared" si="9"/>
        <v>ThingDef+BMT_BoomMoth.tools.1.label</v>
      </c>
      <c r="D618" s="8" t="s">
        <v>4416</v>
      </c>
      <c r="E618">
        <f>IF(ISERROR(B618),"",MATCH(C618,Main_240225!$A$2:$A$1516,0))</f>
        <v>102</v>
      </c>
    </row>
    <row r="619" spans="1:5" x14ac:dyDescent="0.45">
      <c r="A619" s="8" t="s">
        <v>300</v>
      </c>
      <c r="C619" t="str">
        <f t="shared" si="9"/>
        <v>ThingDef+BMT_EggBoomapillarFertilized.label</v>
      </c>
      <c r="D619" s="8" t="s">
        <v>4441</v>
      </c>
      <c r="E619">
        <f>IF(ISERROR(B619),"",MATCH(C619,Main_240225!$A$2:$A$1516,0))</f>
        <v>103</v>
      </c>
    </row>
    <row r="620" spans="1:5" x14ac:dyDescent="0.45">
      <c r="A620" s="8" t="s">
        <v>303</v>
      </c>
      <c r="C620" t="str">
        <f t="shared" si="9"/>
        <v>ThingDef+BMT_EggBoomapillarFertilized.description</v>
      </c>
      <c r="D620" s="8" t="s">
        <v>4442</v>
      </c>
      <c r="E620">
        <f>IF(ISERROR(B620),"",MATCH(C620,Main_240225!$A$2:$A$1516,0))</f>
        <v>104</v>
      </c>
    </row>
    <row r="621" spans="1:5" x14ac:dyDescent="0.45">
      <c r="A621" s="8" t="s">
        <v>306</v>
      </c>
      <c r="C621" t="str">
        <f t="shared" si="9"/>
        <v>ThingDef+BMT_BovineBeetleLarvae.label</v>
      </c>
      <c r="D621" s="8" t="s">
        <v>4209</v>
      </c>
      <c r="E621">
        <f>IF(ISERROR(B621),"",MATCH(C621,Main_240225!$A$2:$A$1516,0))</f>
        <v>105</v>
      </c>
    </row>
    <row r="622" spans="1:5" x14ac:dyDescent="0.45">
      <c r="A622" s="8" t="s">
        <v>309</v>
      </c>
      <c r="C622" t="str">
        <f t="shared" si="9"/>
        <v>ThingDef+BMT_BovineBeetleLarvae.description</v>
      </c>
      <c r="D622" s="8" t="s">
        <v>4443</v>
      </c>
      <c r="E622">
        <f>IF(ISERROR(B622),"",MATCH(C622,Main_240225!$A$2:$A$1516,0))</f>
        <v>106</v>
      </c>
    </row>
    <row r="623" spans="1:5" x14ac:dyDescent="0.45">
      <c r="A623" s="8" t="s">
        <v>312</v>
      </c>
      <c r="C623" t="str">
        <f t="shared" si="9"/>
        <v>ThingDef+BMT_BovineBeetleLarvae.tools.0.label</v>
      </c>
      <c r="D623" s="8" t="s">
        <v>4415</v>
      </c>
      <c r="E623">
        <f>IF(ISERROR(B623),"",MATCH(C623,Main_240225!$A$2:$A$1516,0))</f>
        <v>107</v>
      </c>
    </row>
    <row r="624" spans="1:5" x14ac:dyDescent="0.45">
      <c r="A624" s="8" t="s">
        <v>314</v>
      </c>
      <c r="C624" t="str">
        <f t="shared" si="9"/>
        <v>ThingDef+BMT_BovineBeetleLarvae.tools.1.label</v>
      </c>
      <c r="D624" s="8" t="s">
        <v>4416</v>
      </c>
      <c r="E624">
        <f>IF(ISERROR(B624),"",MATCH(C624,Main_240225!$A$2:$A$1516,0))</f>
        <v>108</v>
      </c>
    </row>
    <row r="625" spans="1:5" x14ac:dyDescent="0.45">
      <c r="A625" s="8" t="s">
        <v>316</v>
      </c>
      <c r="C625" t="str">
        <f t="shared" si="9"/>
        <v>ThingDef+BMT_BovineBeetlePupa.label</v>
      </c>
      <c r="D625" s="8" t="s">
        <v>4211</v>
      </c>
      <c r="E625">
        <f>IF(ISERROR(B625),"",MATCH(C625,Main_240225!$A$2:$A$1516,0))</f>
        <v>109</v>
      </c>
    </row>
    <row r="626" spans="1:5" x14ac:dyDescent="0.45">
      <c r="A626" s="8" t="s">
        <v>319</v>
      </c>
      <c r="C626" t="str">
        <f t="shared" si="9"/>
        <v>ThingDef+BMT_BovineBeetlePupa.description</v>
      </c>
      <c r="D626" s="8" t="s">
        <v>4444</v>
      </c>
      <c r="E626">
        <f>IF(ISERROR(B626),"",MATCH(C626,Main_240225!$A$2:$A$1516,0))</f>
        <v>110</v>
      </c>
    </row>
    <row r="627" spans="1:5" x14ac:dyDescent="0.45">
      <c r="A627" s="8" t="s">
        <v>322</v>
      </c>
      <c r="C627" t="str">
        <f t="shared" si="9"/>
        <v>ThingDef+BMT_BovineBeetlePupa.tools.0.label</v>
      </c>
      <c r="D627" s="8" t="s">
        <v>4418</v>
      </c>
      <c r="E627">
        <f>IF(ISERROR(B627),"",MATCH(C627,Main_240225!$A$2:$A$1516,0))</f>
        <v>111</v>
      </c>
    </row>
    <row r="628" spans="1:5" x14ac:dyDescent="0.45">
      <c r="A628" s="8" t="s">
        <v>324</v>
      </c>
      <c r="C628" t="str">
        <f t="shared" si="9"/>
        <v>ThingDef+BMT_BovineBeetle.label</v>
      </c>
      <c r="D628" s="8" t="s">
        <v>4212</v>
      </c>
      <c r="E628">
        <f>IF(ISERROR(B628),"",MATCH(C628,Main_240225!$A$2:$A$1516,0))</f>
        <v>112</v>
      </c>
    </row>
    <row r="629" spans="1:5" x14ac:dyDescent="0.45">
      <c r="A629" s="8" t="s">
        <v>327</v>
      </c>
      <c r="B629" t="s">
        <v>5070</v>
      </c>
      <c r="C629" t="str">
        <f t="shared" si="9"/>
        <v>ThingDef+BMT_CaveLemming.tools.1.label</v>
      </c>
      <c r="D629" s="8" t="s">
        <v>4445</v>
      </c>
      <c r="E629">
        <f>IF(ISERROR(B629),"",MATCH(C629,Main_240225!$A$2:$A$1516,0))</f>
        <v>139</v>
      </c>
    </row>
    <row r="630" spans="1:5" x14ac:dyDescent="0.45">
      <c r="A630" s="8" t="s">
        <v>330</v>
      </c>
      <c r="C630" t="str">
        <f t="shared" si="9"/>
        <v>ThingDef+BMT_BovineBeetle.tools.0.label</v>
      </c>
      <c r="D630" s="8" t="s">
        <v>4415</v>
      </c>
      <c r="E630">
        <f>IF(ISERROR(B630),"",MATCH(C630,Main_240225!$A$2:$A$1516,0))</f>
        <v>114</v>
      </c>
    </row>
    <row r="631" spans="1:5" x14ac:dyDescent="0.45">
      <c r="A631" s="8" t="s">
        <v>332</v>
      </c>
      <c r="C631" t="str">
        <f t="shared" si="9"/>
        <v>ThingDef+BMT_BovineBeetle.tools.1.label</v>
      </c>
      <c r="D631" s="8" t="s">
        <v>4416</v>
      </c>
      <c r="E631">
        <f>IF(ISERROR(B631),"",MATCH(C631,Main_240225!$A$2:$A$1516,0))</f>
        <v>115</v>
      </c>
    </row>
    <row r="632" spans="1:5" x14ac:dyDescent="0.45">
      <c r="A632" s="8" t="s">
        <v>334</v>
      </c>
      <c r="C632" t="str">
        <f t="shared" si="9"/>
        <v>ThingDef+BMT_EggBovineBeetleFertilized.label</v>
      </c>
      <c r="D632" s="8" t="s">
        <v>4446</v>
      </c>
      <c r="E632">
        <f>IF(ISERROR(B632),"",MATCH(C632,Main_240225!$A$2:$A$1516,0))</f>
        <v>116</v>
      </c>
    </row>
    <row r="633" spans="1:5" x14ac:dyDescent="0.45">
      <c r="A633" s="8" t="s">
        <v>337</v>
      </c>
      <c r="C633" t="str">
        <f t="shared" si="9"/>
        <v>ThingDef+BMT_EggBovineBeetleFertilized.description</v>
      </c>
      <c r="D633" s="8" t="s">
        <v>4447</v>
      </c>
      <c r="E633">
        <f>IF(ISERROR(B633),"",MATCH(C633,Main_240225!$A$2:$A$1516,0))</f>
        <v>117</v>
      </c>
    </row>
    <row r="634" spans="1:5" x14ac:dyDescent="0.45">
      <c r="A634" s="8" t="s">
        <v>340</v>
      </c>
      <c r="C634" t="str">
        <f t="shared" si="9"/>
        <v>ThingDef+BMT_BushAntleredElk.label</v>
      </c>
      <c r="D634" s="8" t="s">
        <v>4213</v>
      </c>
      <c r="E634">
        <f>IF(ISERROR(B634),"",MATCH(C634,Main_240225!$A$2:$A$1516,0))</f>
        <v>118</v>
      </c>
    </row>
    <row r="635" spans="1:5" x14ac:dyDescent="0.45">
      <c r="A635" s="8" t="s">
        <v>343</v>
      </c>
      <c r="C635" t="str">
        <f t="shared" si="9"/>
        <v>ThingDef+BMT_BushAntleredElk.description</v>
      </c>
      <c r="D635" s="8" t="s">
        <v>4448</v>
      </c>
      <c r="E635">
        <f>IF(ISERROR(B635),"",MATCH(C635,Main_240225!$A$2:$A$1516,0))</f>
        <v>119</v>
      </c>
    </row>
    <row r="636" spans="1:5" x14ac:dyDescent="0.45">
      <c r="A636" s="8" t="s">
        <v>346</v>
      </c>
      <c r="C636" t="str">
        <f t="shared" si="9"/>
        <v>ThingDef+BMT_BushAntleredElk.tools.0.label</v>
      </c>
      <c r="D636" s="8" t="s">
        <v>4449</v>
      </c>
      <c r="E636">
        <f>IF(ISERROR(B636),"",MATCH(C636,Main_240225!$A$2:$A$1516,0))</f>
        <v>120</v>
      </c>
    </row>
    <row r="637" spans="1:5" x14ac:dyDescent="0.45">
      <c r="A637" s="8" t="s">
        <v>349</v>
      </c>
      <c r="C637" t="str">
        <f t="shared" si="9"/>
        <v>ThingDef+BMT_BushAntleredElk.tools.1.label</v>
      </c>
      <c r="D637" s="8" t="s">
        <v>4450</v>
      </c>
      <c r="E637">
        <f>IF(ISERROR(B637),"",MATCH(C637,Main_240225!$A$2:$A$1516,0))</f>
        <v>121</v>
      </c>
    </row>
    <row r="638" spans="1:5" x14ac:dyDescent="0.45">
      <c r="A638" s="8" t="s">
        <v>352</v>
      </c>
      <c r="C638" t="str">
        <f t="shared" si="9"/>
        <v>ThingDef+BMT_BushAntleredElk.tools.3.label</v>
      </c>
      <c r="D638" s="8" t="s">
        <v>4416</v>
      </c>
      <c r="E638">
        <f>IF(ISERROR(B638),"",MATCH(C638,Main_240225!$A$2:$A$1516,0))</f>
        <v>122</v>
      </c>
    </row>
    <row r="639" spans="1:5" x14ac:dyDescent="0.45">
      <c r="A639" s="8" t="s">
        <v>354</v>
      </c>
      <c r="C639" t="str">
        <f t="shared" si="9"/>
        <v>ThingDef+BMT_CactusCrab.label</v>
      </c>
      <c r="D639" s="8" t="s">
        <v>4216</v>
      </c>
      <c r="E639">
        <f>IF(ISERROR(B639),"",MATCH(C639,Main_240225!$A$2:$A$1516,0))</f>
        <v>123</v>
      </c>
    </row>
    <row r="640" spans="1:5" x14ac:dyDescent="0.45">
      <c r="A640" s="8" t="s">
        <v>357</v>
      </c>
      <c r="C640" t="str">
        <f t="shared" si="9"/>
        <v>ThingDef+BMT_CactusCrab.description</v>
      </c>
      <c r="D640" s="8" t="s">
        <v>4451</v>
      </c>
      <c r="E640">
        <f>IF(ISERROR(B640),"",MATCH(C640,Main_240225!$A$2:$A$1516,0))</f>
        <v>124</v>
      </c>
    </row>
    <row r="641" spans="1:5" x14ac:dyDescent="0.45">
      <c r="A641" s="8" t="s">
        <v>360</v>
      </c>
      <c r="C641" t="str">
        <f t="shared" si="9"/>
        <v>ThingDef+BMT_CactusCrab.tools.0.label</v>
      </c>
      <c r="D641" s="8" t="s">
        <v>4452</v>
      </c>
      <c r="E641">
        <f>IF(ISERROR(B641),"",MATCH(C641,Main_240225!$A$2:$A$1516,0))</f>
        <v>125</v>
      </c>
    </row>
    <row r="642" spans="1:5" x14ac:dyDescent="0.45">
      <c r="A642" s="8" t="s">
        <v>363</v>
      </c>
      <c r="C642" t="str">
        <f t="shared" si="9"/>
        <v>ThingDef+BMT_CactusCrab.tools.1.label</v>
      </c>
      <c r="D642" s="8" t="s">
        <v>4416</v>
      </c>
      <c r="E642">
        <f>IF(ISERROR(B642),"",MATCH(C642,Main_240225!$A$2:$A$1516,0))</f>
        <v>126</v>
      </c>
    </row>
    <row r="643" spans="1:5" x14ac:dyDescent="0.45">
      <c r="A643" s="8" t="s">
        <v>365</v>
      </c>
      <c r="C643" t="str">
        <f t="shared" ref="C643:C706" si="10">IF(B643="",A643,B643)</f>
        <v>ThingDef+BMT_EggCactusCrabFertilized.label</v>
      </c>
      <c r="D643" s="8" t="s">
        <v>4453</v>
      </c>
      <c r="E643">
        <f>IF(ISERROR(B643),"",MATCH(C643,Main_240225!$A$2:$A$1516,0))</f>
        <v>127</v>
      </c>
    </row>
    <row r="644" spans="1:5" x14ac:dyDescent="0.45">
      <c r="A644" s="8" t="s">
        <v>368</v>
      </c>
      <c r="C644" t="str">
        <f t="shared" si="10"/>
        <v>ThingDef+BMT_EggCactusCrabFertilized.description</v>
      </c>
      <c r="D644" s="8" t="s">
        <v>4454</v>
      </c>
      <c r="E644">
        <f>IF(ISERROR(B644),"",MATCH(C644,Main_240225!$A$2:$A$1516,0))</f>
        <v>128</v>
      </c>
    </row>
    <row r="645" spans="1:5" x14ac:dyDescent="0.45">
      <c r="A645" s="8" t="s">
        <v>371</v>
      </c>
      <c r="C645" t="str">
        <f t="shared" si="10"/>
        <v>ThingDef+BMT_CaveCricket.label</v>
      </c>
      <c r="D645" s="8" t="s">
        <v>4217</v>
      </c>
      <c r="E645">
        <f>IF(ISERROR(B645),"",MATCH(C645,Main_240225!$A$2:$A$1516,0))</f>
        <v>129</v>
      </c>
    </row>
    <row r="646" spans="1:5" x14ac:dyDescent="0.45">
      <c r="A646" s="8" t="s">
        <v>374</v>
      </c>
      <c r="C646" t="str">
        <f t="shared" si="10"/>
        <v>ThingDef+BMT_CaveCricket.description</v>
      </c>
      <c r="D646" s="8" t="s">
        <v>4455</v>
      </c>
      <c r="E646">
        <f>IF(ISERROR(B646),"",MATCH(C646,Main_240225!$A$2:$A$1516,0))</f>
        <v>130</v>
      </c>
    </row>
    <row r="647" spans="1:5" x14ac:dyDescent="0.45">
      <c r="A647" s="8" t="s">
        <v>377</v>
      </c>
      <c r="C647" t="str">
        <f t="shared" si="10"/>
        <v>ThingDef+BMT_CaveCricket.tools.0.label</v>
      </c>
      <c r="D647" s="8" t="s">
        <v>4415</v>
      </c>
      <c r="E647">
        <f>IF(ISERROR(B647),"",MATCH(C647,Main_240225!$A$2:$A$1516,0))</f>
        <v>131</v>
      </c>
    </row>
    <row r="648" spans="1:5" x14ac:dyDescent="0.45">
      <c r="A648" s="8" t="s">
        <v>379</v>
      </c>
      <c r="C648" t="str">
        <f t="shared" si="10"/>
        <v>ThingDef+BMT_CaveCricket.tools.1.label</v>
      </c>
      <c r="D648" s="8" t="s">
        <v>4416</v>
      </c>
      <c r="E648">
        <f>IF(ISERROR(B648),"",MATCH(C648,Main_240225!$A$2:$A$1516,0))</f>
        <v>132</v>
      </c>
    </row>
    <row r="649" spans="1:5" x14ac:dyDescent="0.45">
      <c r="A649" s="8" t="s">
        <v>381</v>
      </c>
      <c r="C649" t="str">
        <f t="shared" si="10"/>
        <v>ThingDef+BMT_EggCaveCricketFertilized.label</v>
      </c>
      <c r="D649" s="8" t="s">
        <v>4456</v>
      </c>
      <c r="E649">
        <f>IF(ISERROR(B649),"",MATCH(C649,Main_240225!$A$2:$A$1516,0))</f>
        <v>133</v>
      </c>
    </row>
    <row r="650" spans="1:5" x14ac:dyDescent="0.45">
      <c r="A650" s="8" t="s">
        <v>384</v>
      </c>
      <c r="C650" t="str">
        <f t="shared" si="10"/>
        <v>ThingDef+BMT_EggCaveCricketFertilized.description</v>
      </c>
      <c r="D650" s="8" t="s">
        <v>4457</v>
      </c>
      <c r="E650">
        <f>IF(ISERROR(B650),"",MATCH(C650,Main_240225!$A$2:$A$1516,0))</f>
        <v>134</v>
      </c>
    </row>
    <row r="651" spans="1:5" x14ac:dyDescent="0.45">
      <c r="A651" s="8" t="s">
        <v>387</v>
      </c>
      <c r="C651" t="str">
        <f t="shared" si="10"/>
        <v>ThingDef+BMT_EggCaveCricketUnfertilized.label</v>
      </c>
      <c r="D651" s="8" t="s">
        <v>4458</v>
      </c>
      <c r="E651">
        <f>IF(ISERROR(B651),"",MATCH(C651,Main_240225!$A$2:$A$1516,0))</f>
        <v>135</v>
      </c>
    </row>
    <row r="652" spans="1:5" x14ac:dyDescent="0.45">
      <c r="A652" s="8" t="s">
        <v>390</v>
      </c>
      <c r="C652" t="str">
        <f t="shared" si="10"/>
        <v>ThingDef+BMT_EggCaveCricketUnfertilized.description</v>
      </c>
      <c r="D652" s="8" t="s">
        <v>4459</v>
      </c>
      <c r="E652">
        <f>IF(ISERROR(B652),"",MATCH(C652,Main_240225!$A$2:$A$1516,0))</f>
        <v>136</v>
      </c>
    </row>
    <row r="653" spans="1:5" x14ac:dyDescent="0.45">
      <c r="A653" s="8" t="s">
        <v>393</v>
      </c>
      <c r="C653" t="str">
        <f t="shared" si="10"/>
        <v>ThingDef+BMT_CaveLemming.label</v>
      </c>
      <c r="D653" s="8" t="s">
        <v>4218</v>
      </c>
      <c r="E653">
        <f>IF(ISERROR(B653),"",MATCH(C653,Main_240225!$A$2:$A$1516,0))</f>
        <v>137</v>
      </c>
    </row>
    <row r="654" spans="1:5" x14ac:dyDescent="0.45">
      <c r="A654" s="8" t="s">
        <v>396</v>
      </c>
      <c r="C654" t="str">
        <f t="shared" si="10"/>
        <v>ThingDef+BMT_CaveLemming.description</v>
      </c>
      <c r="D654" s="8" t="s">
        <v>4460</v>
      </c>
      <c r="E654">
        <f>IF(ISERROR(B654),"",MATCH(C654,Main_240225!$A$2:$A$1516,0))</f>
        <v>138</v>
      </c>
    </row>
    <row r="655" spans="1:5" x14ac:dyDescent="0.45">
      <c r="A655" s="8" t="s">
        <v>4461</v>
      </c>
      <c r="C655" t="str">
        <f t="shared" si="10"/>
        <v>ThingDef+BMT_CaveLemming.tools.head.label</v>
      </c>
      <c r="D655" s="8" t="s">
        <v>4416</v>
      </c>
      <c r="E655" t="e">
        <f>IF(ISERROR(B655),"",MATCH(C655,Main_240225!$A$2:$A$1516,0))</f>
        <v>#N/A</v>
      </c>
    </row>
    <row r="656" spans="1:5" x14ac:dyDescent="0.45">
      <c r="A656" s="8" t="s">
        <v>399</v>
      </c>
      <c r="C656" t="str">
        <f t="shared" si="10"/>
        <v>ThingDef+BMT_CaveSpider.label</v>
      </c>
      <c r="D656" s="8" t="s">
        <v>4219</v>
      </c>
      <c r="E656">
        <f>IF(ISERROR(B656),"",MATCH(C656,Main_240225!$A$2:$A$1516,0))</f>
        <v>140</v>
      </c>
    </row>
    <row r="657" spans="1:5" x14ac:dyDescent="0.45">
      <c r="A657" s="8" t="s">
        <v>402</v>
      </c>
      <c r="C657" t="str">
        <f t="shared" si="10"/>
        <v>ThingDef+BMT_CaveSpider.description</v>
      </c>
      <c r="D657" s="8" t="s">
        <v>4462</v>
      </c>
      <c r="E657">
        <f>IF(ISERROR(B657),"",MATCH(C657,Main_240225!$A$2:$A$1516,0))</f>
        <v>141</v>
      </c>
    </row>
    <row r="658" spans="1:5" x14ac:dyDescent="0.45">
      <c r="A658" s="8" t="s">
        <v>405</v>
      </c>
      <c r="C658" t="str">
        <f t="shared" si="10"/>
        <v>ThingDef+BMT_CaveSpider.tools.0.label</v>
      </c>
      <c r="D658" s="8" t="s">
        <v>4463</v>
      </c>
      <c r="E658">
        <f>IF(ISERROR(B658),"",MATCH(C658,Main_240225!$A$2:$A$1516,0))</f>
        <v>142</v>
      </c>
    </row>
    <row r="659" spans="1:5" x14ac:dyDescent="0.45">
      <c r="A659" s="8" t="s">
        <v>408</v>
      </c>
      <c r="C659" t="str">
        <f t="shared" si="10"/>
        <v>ThingDef+BMT_CaveSpider.tools.1.label</v>
      </c>
      <c r="D659" s="8" t="s">
        <v>4416</v>
      </c>
      <c r="E659">
        <f>IF(ISERROR(B659),"",MATCH(C659,Main_240225!$A$2:$A$1516,0))</f>
        <v>143</v>
      </c>
    </row>
    <row r="660" spans="1:5" x14ac:dyDescent="0.45">
      <c r="A660" s="8" t="s">
        <v>410</v>
      </c>
      <c r="C660" t="str">
        <f t="shared" si="10"/>
        <v>ThingDef+BMT_CaveSpider.tools.2.label</v>
      </c>
      <c r="D660" s="8" t="s">
        <v>4464</v>
      </c>
      <c r="E660">
        <f>IF(ISERROR(B660),"",MATCH(C660,Main_240225!$A$2:$A$1516,0))</f>
        <v>144</v>
      </c>
    </row>
    <row r="661" spans="1:5" x14ac:dyDescent="0.45">
      <c r="A661" s="8" t="s">
        <v>413</v>
      </c>
      <c r="C661" t="str">
        <f t="shared" si="10"/>
        <v>ThingDef+BMT_CaveSpider.tools.3.label</v>
      </c>
      <c r="D661" s="8" t="s">
        <v>4464</v>
      </c>
      <c r="E661">
        <f>IF(ISERROR(B661),"",MATCH(C661,Main_240225!$A$2:$A$1516,0))</f>
        <v>145</v>
      </c>
    </row>
    <row r="662" spans="1:5" x14ac:dyDescent="0.45">
      <c r="A662" s="8" t="s">
        <v>415</v>
      </c>
      <c r="C662" t="str">
        <f t="shared" si="10"/>
        <v>ThingDef+BMT_EggCaveSpiderFertilized.label</v>
      </c>
      <c r="D662" s="8" t="s">
        <v>4465</v>
      </c>
      <c r="E662">
        <f>IF(ISERROR(B662),"",MATCH(C662,Main_240225!$A$2:$A$1516,0))</f>
        <v>146</v>
      </c>
    </row>
    <row r="663" spans="1:5" x14ac:dyDescent="0.45">
      <c r="A663" s="8" t="s">
        <v>418</v>
      </c>
      <c r="C663" t="str">
        <f t="shared" si="10"/>
        <v>ThingDef+BMT_EggCaveSpiderFertilized.description</v>
      </c>
      <c r="D663" s="8" t="s">
        <v>4466</v>
      </c>
      <c r="E663">
        <f>IF(ISERROR(B663),"",MATCH(C663,Main_240225!$A$2:$A$1516,0))</f>
        <v>147</v>
      </c>
    </row>
    <row r="664" spans="1:5" x14ac:dyDescent="0.45">
      <c r="A664" s="8" t="s">
        <v>421</v>
      </c>
      <c r="C664" t="str">
        <f t="shared" si="10"/>
        <v>ThingDef+BMT_SpiderSilk.label</v>
      </c>
      <c r="D664" s="8" t="s">
        <v>4467</v>
      </c>
      <c r="E664">
        <f>IF(ISERROR(B664),"",MATCH(C664,Main_240225!$A$2:$A$1516,0))</f>
        <v>148</v>
      </c>
    </row>
    <row r="665" spans="1:5" x14ac:dyDescent="0.45">
      <c r="A665" s="8" t="s">
        <v>424</v>
      </c>
      <c r="C665" t="str">
        <f t="shared" si="10"/>
        <v>ThingDef+BMT_SpiderSilk.description</v>
      </c>
      <c r="D665" s="8" t="s">
        <v>4468</v>
      </c>
      <c r="E665">
        <f>IF(ISERROR(B665),"",MATCH(C665,Main_240225!$A$2:$A$1516,0))</f>
        <v>149</v>
      </c>
    </row>
    <row r="666" spans="1:5" x14ac:dyDescent="0.45">
      <c r="A666" s="8" t="s">
        <v>427</v>
      </c>
      <c r="C666" t="str">
        <f t="shared" si="10"/>
        <v>ThingDef+BMT_ChemSnail.label</v>
      </c>
      <c r="D666" s="8" t="s">
        <v>4220</v>
      </c>
      <c r="E666">
        <f>IF(ISERROR(B666),"",MATCH(C666,Main_240225!$A$2:$A$1516,0))</f>
        <v>150</v>
      </c>
    </row>
    <row r="667" spans="1:5" x14ac:dyDescent="0.45">
      <c r="A667" s="8" t="s">
        <v>430</v>
      </c>
      <c r="C667" t="str">
        <f t="shared" si="10"/>
        <v>ThingDef+BMT_ChemSnail.description</v>
      </c>
      <c r="D667" s="8" t="s">
        <v>4469</v>
      </c>
      <c r="E667">
        <f>IF(ISERROR(B667),"",MATCH(C667,Main_240225!$A$2:$A$1516,0))</f>
        <v>151</v>
      </c>
    </row>
    <row r="668" spans="1:5" x14ac:dyDescent="0.45">
      <c r="A668" s="8" t="s">
        <v>433</v>
      </c>
      <c r="C668" t="str">
        <f t="shared" si="10"/>
        <v>ThingDef+BMT_ChemSnail.tools.0.label</v>
      </c>
      <c r="D668" s="8" t="s">
        <v>4416</v>
      </c>
      <c r="E668">
        <f>IF(ISERROR(B668),"",MATCH(C668,Main_240225!$A$2:$A$1516,0))</f>
        <v>152</v>
      </c>
    </row>
    <row r="669" spans="1:5" x14ac:dyDescent="0.45">
      <c r="A669" s="8" t="s">
        <v>435</v>
      </c>
      <c r="C669" t="str">
        <f t="shared" si="10"/>
        <v>ThingDef+BMT_EggChemSnailFertilized.label</v>
      </c>
      <c r="D669" s="8" t="s">
        <v>4470</v>
      </c>
      <c r="E669">
        <f>IF(ISERROR(B669),"",MATCH(C669,Main_240225!$A$2:$A$1516,0))</f>
        <v>153</v>
      </c>
    </row>
    <row r="670" spans="1:5" x14ac:dyDescent="0.45">
      <c r="A670" s="8" t="s">
        <v>438</v>
      </c>
      <c r="C670" t="str">
        <f t="shared" si="10"/>
        <v>ThingDef+BMT_EggChemSnailFertilized.description</v>
      </c>
      <c r="D670" s="8" t="s">
        <v>4471</v>
      </c>
      <c r="E670">
        <f>IF(ISERROR(B670),"",MATCH(C670,Main_240225!$A$2:$A$1516,0))</f>
        <v>154</v>
      </c>
    </row>
    <row r="671" spans="1:5" x14ac:dyDescent="0.45">
      <c r="A671" s="8" t="s">
        <v>441</v>
      </c>
      <c r="C671" t="str">
        <f t="shared" si="10"/>
        <v>ThingDef+BMT_EggChemSnailUnfertilized.label</v>
      </c>
      <c r="D671" s="8" t="s">
        <v>4472</v>
      </c>
      <c r="E671">
        <f>IF(ISERROR(B671),"",MATCH(C671,Main_240225!$A$2:$A$1516,0))</f>
        <v>155</v>
      </c>
    </row>
    <row r="672" spans="1:5" x14ac:dyDescent="0.45">
      <c r="A672" s="8" t="s">
        <v>444</v>
      </c>
      <c r="C672" t="str">
        <f t="shared" si="10"/>
        <v>ThingDef+BMT_EggChemSnailUnfertilized.description</v>
      </c>
      <c r="D672" s="8" t="s">
        <v>4473</v>
      </c>
      <c r="E672">
        <f>IF(ISERROR(B672),"",MATCH(C672,Main_240225!$A$2:$A$1516,0))</f>
        <v>156</v>
      </c>
    </row>
    <row r="673" spans="1:5" x14ac:dyDescent="0.45">
      <c r="A673" s="8" t="s">
        <v>447</v>
      </c>
      <c r="C673" t="str">
        <f t="shared" si="10"/>
        <v>ThingDef+BMT_Filth_Snail_FuelTrail.label</v>
      </c>
      <c r="D673" s="8" t="s">
        <v>4474</v>
      </c>
      <c r="E673">
        <f>IF(ISERROR(B673),"",MATCH(C673,Main_240225!$A$2:$A$1516,0))</f>
        <v>157</v>
      </c>
    </row>
    <row r="674" spans="1:5" x14ac:dyDescent="0.45">
      <c r="A674" s="8" t="s">
        <v>450</v>
      </c>
      <c r="C674" t="str">
        <f t="shared" si="10"/>
        <v>ThingDef+BMT_Filth_Snail_FuelTrail.description</v>
      </c>
      <c r="D674" s="8" t="s">
        <v>4475</v>
      </c>
      <c r="E674">
        <f>IF(ISERROR(B674),"",MATCH(C674,Main_240225!$A$2:$A$1516,0))</f>
        <v>158</v>
      </c>
    </row>
    <row r="675" spans="1:5" x14ac:dyDescent="0.45">
      <c r="A675" s="8" t="s">
        <v>453</v>
      </c>
      <c r="C675" t="str">
        <f t="shared" si="10"/>
        <v>ThingDef+BMT_CrestedLizard.label</v>
      </c>
      <c r="D675" s="8" t="s">
        <v>4221</v>
      </c>
      <c r="E675">
        <f>IF(ISERROR(B675),"",MATCH(C675,Main_240225!$A$2:$A$1516,0))</f>
        <v>159</v>
      </c>
    </row>
    <row r="676" spans="1:5" x14ac:dyDescent="0.45">
      <c r="A676" s="8" t="s">
        <v>456</v>
      </c>
      <c r="C676" t="str">
        <f t="shared" si="10"/>
        <v>ThingDef+BMT_CrestedLizard.description</v>
      </c>
      <c r="D676" s="8" t="s">
        <v>4476</v>
      </c>
      <c r="E676">
        <f>IF(ISERROR(B676),"",MATCH(C676,Main_240225!$A$2:$A$1516,0))</f>
        <v>160</v>
      </c>
    </row>
    <row r="677" spans="1:5" x14ac:dyDescent="0.45">
      <c r="A677" s="8" t="s">
        <v>459</v>
      </c>
      <c r="C677" t="str">
        <f t="shared" si="10"/>
        <v>ThingDef+BMT_CrestedLizard.tools.0.label</v>
      </c>
      <c r="D677" s="8" t="s">
        <v>4429</v>
      </c>
      <c r="E677">
        <f>IF(ISERROR(B677),"",MATCH(C677,Main_240225!$A$2:$A$1516,0))</f>
        <v>161</v>
      </c>
    </row>
    <row r="678" spans="1:5" x14ac:dyDescent="0.45">
      <c r="A678" s="8" t="s">
        <v>461</v>
      </c>
      <c r="C678" t="str">
        <f t="shared" si="10"/>
        <v>ThingDef+BMT_CrestedLizard.tools.1.label</v>
      </c>
      <c r="D678" s="8" t="s">
        <v>4430</v>
      </c>
      <c r="E678">
        <f>IF(ISERROR(B678),"",MATCH(C678,Main_240225!$A$2:$A$1516,0))</f>
        <v>162</v>
      </c>
    </row>
    <row r="679" spans="1:5" x14ac:dyDescent="0.45">
      <c r="A679" s="8" t="s">
        <v>463</v>
      </c>
      <c r="C679" t="str">
        <f t="shared" si="10"/>
        <v>ThingDef+BMT_CrestedLizard.tools.3.label</v>
      </c>
      <c r="D679" s="8" t="s">
        <v>4416</v>
      </c>
      <c r="E679">
        <f>IF(ISERROR(B679),"",MATCH(C679,Main_240225!$A$2:$A$1516,0))</f>
        <v>163</v>
      </c>
    </row>
    <row r="680" spans="1:5" x14ac:dyDescent="0.45">
      <c r="A680" s="8" t="s">
        <v>465</v>
      </c>
      <c r="C680" t="str">
        <f t="shared" si="10"/>
        <v>ThingDef+BMT_EggCrestedLizardFertilized.label</v>
      </c>
      <c r="D680" s="8" t="s">
        <v>4477</v>
      </c>
      <c r="E680">
        <f>IF(ISERROR(B680),"",MATCH(C680,Main_240225!$A$2:$A$1516,0))</f>
        <v>164</v>
      </c>
    </row>
    <row r="681" spans="1:5" x14ac:dyDescent="0.45">
      <c r="A681" s="8" t="s">
        <v>468</v>
      </c>
      <c r="C681" t="str">
        <f t="shared" si="10"/>
        <v>ThingDef+BMT_EggCrestedLizardFertilized.description</v>
      </c>
      <c r="D681" s="8" t="s">
        <v>4478</v>
      </c>
      <c r="E681">
        <f>IF(ISERROR(B681),"",MATCH(C681,Main_240225!$A$2:$A$1516,0))</f>
        <v>165</v>
      </c>
    </row>
    <row r="682" spans="1:5" x14ac:dyDescent="0.45">
      <c r="A682" s="8" t="s">
        <v>471</v>
      </c>
      <c r="C682" t="str">
        <f t="shared" si="10"/>
        <v>ThingDef+BMT_CryoMammoth.label</v>
      </c>
      <c r="D682" s="8" t="s">
        <v>4222</v>
      </c>
      <c r="E682">
        <f>IF(ISERROR(B682),"",MATCH(C682,Main_240225!$A$2:$A$1516,0))</f>
        <v>166</v>
      </c>
    </row>
    <row r="683" spans="1:5" x14ac:dyDescent="0.45">
      <c r="A683" s="8" t="s">
        <v>474</v>
      </c>
      <c r="C683" t="str">
        <f t="shared" si="10"/>
        <v>ThingDef+BMT_CryoMammoth.description</v>
      </c>
      <c r="D683" s="8" t="s">
        <v>4479</v>
      </c>
      <c r="E683">
        <f>IF(ISERROR(B683),"",MATCH(C683,Main_240225!$A$2:$A$1516,0))</f>
        <v>167</v>
      </c>
    </row>
    <row r="684" spans="1:5" x14ac:dyDescent="0.45">
      <c r="A684" s="8" t="s">
        <v>477</v>
      </c>
      <c r="C684" t="str">
        <f t="shared" si="10"/>
        <v>ThingDef+BMT_CryoMammoth.tools.0.label</v>
      </c>
      <c r="D684" s="8" t="s">
        <v>4480</v>
      </c>
      <c r="E684">
        <f>IF(ISERROR(B684),"",MATCH(C684,Main_240225!$A$2:$A$1516,0))</f>
        <v>168</v>
      </c>
    </row>
    <row r="685" spans="1:5" x14ac:dyDescent="0.45">
      <c r="A685" s="8" t="s">
        <v>480</v>
      </c>
      <c r="C685" t="str">
        <f t="shared" si="10"/>
        <v>ThingDef+BMT_CryoMammoth.tools.1.label</v>
      </c>
      <c r="D685" s="8" t="s">
        <v>4481</v>
      </c>
      <c r="E685">
        <f>IF(ISERROR(B685),"",MATCH(C685,Main_240225!$A$2:$A$1516,0))</f>
        <v>169</v>
      </c>
    </row>
    <row r="686" spans="1:5" x14ac:dyDescent="0.45">
      <c r="A686" s="8" t="s">
        <v>483</v>
      </c>
      <c r="C686" t="str">
        <f t="shared" si="10"/>
        <v>ThingDef+BMT_CryoMammoth.tools.2.label</v>
      </c>
      <c r="D686" s="8" t="s">
        <v>4482</v>
      </c>
      <c r="E686">
        <f>IF(ISERROR(B686),"",MATCH(C686,Main_240225!$A$2:$A$1516,0))</f>
        <v>170</v>
      </c>
    </row>
    <row r="687" spans="1:5" x14ac:dyDescent="0.45">
      <c r="A687" s="8" t="s">
        <v>486</v>
      </c>
      <c r="C687" t="str">
        <f t="shared" si="10"/>
        <v>ThingDef+BMT_CryoMammoth.tools.3.label</v>
      </c>
      <c r="D687" s="8" t="s">
        <v>4416</v>
      </c>
      <c r="E687">
        <f>IF(ISERROR(B687),"",MATCH(C687,Main_240225!$A$2:$A$1516,0))</f>
        <v>171</v>
      </c>
    </row>
    <row r="688" spans="1:5" x14ac:dyDescent="0.45">
      <c r="A688" s="8" t="s">
        <v>488</v>
      </c>
      <c r="C688" t="str">
        <f t="shared" si="10"/>
        <v>ThingDef+BMT_CrystalBeetleLarvae.label</v>
      </c>
      <c r="D688" s="8" t="s">
        <v>4224</v>
      </c>
      <c r="E688">
        <f>IF(ISERROR(B688),"",MATCH(C688,Main_240225!$A$2:$A$1516,0))</f>
        <v>172</v>
      </c>
    </row>
    <row r="689" spans="1:5" x14ac:dyDescent="0.45">
      <c r="A689" s="8" t="s">
        <v>491</v>
      </c>
      <c r="C689" t="str">
        <f t="shared" si="10"/>
        <v>ThingDef+BMT_CrystalBeetleLarvae.description</v>
      </c>
      <c r="D689" s="8" t="s">
        <v>4483</v>
      </c>
      <c r="E689">
        <f>IF(ISERROR(B689),"",MATCH(C689,Main_240225!$A$2:$A$1516,0))</f>
        <v>173</v>
      </c>
    </row>
    <row r="690" spans="1:5" x14ac:dyDescent="0.45">
      <c r="A690" s="8" t="s">
        <v>494</v>
      </c>
      <c r="C690" t="str">
        <f t="shared" si="10"/>
        <v>ThingDef+BMT_CrystalBeetleLarvae.tools.0.label</v>
      </c>
      <c r="D690" s="8" t="s">
        <v>4415</v>
      </c>
      <c r="E690">
        <f>IF(ISERROR(B690),"",MATCH(C690,Main_240225!$A$2:$A$1516,0))</f>
        <v>174</v>
      </c>
    </row>
    <row r="691" spans="1:5" x14ac:dyDescent="0.45">
      <c r="A691" s="8" t="s">
        <v>496</v>
      </c>
      <c r="C691" t="str">
        <f t="shared" si="10"/>
        <v>ThingDef+BMT_CrystalBeetleLarvae.tools.1.label</v>
      </c>
      <c r="D691" s="8" t="s">
        <v>4416</v>
      </c>
      <c r="E691">
        <f>IF(ISERROR(B691),"",MATCH(C691,Main_240225!$A$2:$A$1516,0))</f>
        <v>175</v>
      </c>
    </row>
    <row r="692" spans="1:5" x14ac:dyDescent="0.45">
      <c r="A692" s="8" t="s">
        <v>498</v>
      </c>
      <c r="C692" t="str">
        <f t="shared" si="10"/>
        <v>ThingDef+BMT_CrystalBeetlePupa.label</v>
      </c>
      <c r="D692" s="8" t="s">
        <v>4225</v>
      </c>
      <c r="E692">
        <f>IF(ISERROR(B692),"",MATCH(C692,Main_240225!$A$2:$A$1516,0))</f>
        <v>176</v>
      </c>
    </row>
    <row r="693" spans="1:5" x14ac:dyDescent="0.45">
      <c r="A693" s="8" t="s">
        <v>501</v>
      </c>
      <c r="C693" t="str">
        <f t="shared" si="10"/>
        <v>ThingDef+BMT_CrystalBeetlePupa.description</v>
      </c>
      <c r="D693" s="8" t="s">
        <v>4484</v>
      </c>
      <c r="E693">
        <f>IF(ISERROR(B693),"",MATCH(C693,Main_240225!$A$2:$A$1516,0))</f>
        <v>177</v>
      </c>
    </row>
    <row r="694" spans="1:5" x14ac:dyDescent="0.45">
      <c r="A694" s="8" t="s">
        <v>504</v>
      </c>
      <c r="C694" t="str">
        <f t="shared" si="10"/>
        <v>ThingDef+BMT_CrystalBeetlePupa.tools.0.label</v>
      </c>
      <c r="D694" s="8" t="s">
        <v>4418</v>
      </c>
      <c r="E694">
        <f>IF(ISERROR(B694),"",MATCH(C694,Main_240225!$A$2:$A$1516,0))</f>
        <v>178</v>
      </c>
    </row>
    <row r="695" spans="1:5" x14ac:dyDescent="0.45">
      <c r="A695" s="8" t="s">
        <v>506</v>
      </c>
      <c r="C695" t="str">
        <f t="shared" si="10"/>
        <v>ThingDef+BMT_CrystalBeetle.label</v>
      </c>
      <c r="D695" s="8" t="s">
        <v>4226</v>
      </c>
      <c r="E695">
        <f>IF(ISERROR(B695),"",MATCH(C695,Main_240225!$A$2:$A$1516,0))</f>
        <v>179</v>
      </c>
    </row>
    <row r="696" spans="1:5" x14ac:dyDescent="0.45">
      <c r="A696" s="8" t="s">
        <v>509</v>
      </c>
      <c r="C696" t="str">
        <f t="shared" si="10"/>
        <v>ThingDef+BMT_CrystalBeetle.description</v>
      </c>
      <c r="D696" s="8" t="s">
        <v>4485</v>
      </c>
      <c r="E696">
        <f>IF(ISERROR(B696),"",MATCH(C696,Main_240225!$A$2:$A$1516,0))</f>
        <v>180</v>
      </c>
    </row>
    <row r="697" spans="1:5" x14ac:dyDescent="0.45">
      <c r="A697" s="8" t="s">
        <v>512</v>
      </c>
      <c r="C697" t="str">
        <f t="shared" si="10"/>
        <v>ThingDef+BMT_CrystalBeetle.tools.0.label</v>
      </c>
      <c r="D697" s="8" t="s">
        <v>4415</v>
      </c>
      <c r="E697">
        <f>IF(ISERROR(B697),"",MATCH(C697,Main_240225!$A$2:$A$1516,0))</f>
        <v>181</v>
      </c>
    </row>
    <row r="698" spans="1:5" x14ac:dyDescent="0.45">
      <c r="A698" s="8" t="s">
        <v>514</v>
      </c>
      <c r="C698" t="str">
        <f t="shared" si="10"/>
        <v>ThingDef+BMT_CrystalBeetle.tools.1.label</v>
      </c>
      <c r="D698" s="8" t="s">
        <v>4416</v>
      </c>
      <c r="E698">
        <f>IF(ISERROR(B698),"",MATCH(C698,Main_240225!$A$2:$A$1516,0))</f>
        <v>182</v>
      </c>
    </row>
    <row r="699" spans="1:5" x14ac:dyDescent="0.45">
      <c r="A699" s="8" t="s">
        <v>516</v>
      </c>
      <c r="C699" t="str">
        <f t="shared" si="10"/>
        <v>ThingDef+BMT_EggCrystalbackBeetleFertilized.label</v>
      </c>
      <c r="D699" s="8" t="s">
        <v>4486</v>
      </c>
      <c r="E699">
        <f>IF(ISERROR(B699),"",MATCH(C699,Main_240225!$A$2:$A$1516,0))</f>
        <v>183</v>
      </c>
    </row>
    <row r="700" spans="1:5" x14ac:dyDescent="0.45">
      <c r="A700" s="8" t="s">
        <v>519</v>
      </c>
      <c r="C700" t="str">
        <f t="shared" si="10"/>
        <v>ThingDef+BMT_EggCrystalbackBeetleFertilized.description</v>
      </c>
      <c r="D700" s="8" t="s">
        <v>4487</v>
      </c>
      <c r="E700">
        <f>IF(ISERROR(B700),"",MATCH(C700,Main_240225!$A$2:$A$1516,0))</f>
        <v>184</v>
      </c>
    </row>
    <row r="701" spans="1:5" x14ac:dyDescent="0.45">
      <c r="A701" s="8" t="s">
        <v>522</v>
      </c>
      <c r="C701" t="str">
        <f t="shared" si="10"/>
        <v>ThingDef+BMT_CrystalCrab_Sandstone.label</v>
      </c>
      <c r="D701" s="8" t="s">
        <v>4488</v>
      </c>
      <c r="E701">
        <f>IF(ISERROR(B701),"",MATCH(C701,Main_240225!$A$2:$A$1516,0))</f>
        <v>185</v>
      </c>
    </row>
    <row r="702" spans="1:5" x14ac:dyDescent="0.45">
      <c r="A702" s="8" t="s">
        <v>525</v>
      </c>
      <c r="C702" t="str">
        <f t="shared" si="10"/>
        <v>ThingDef+BMT_CrystalCrab_Sandstone.description</v>
      </c>
      <c r="D702" s="8" t="s">
        <v>4489</v>
      </c>
      <c r="E702">
        <f>IF(ISERROR(B702),"",MATCH(C702,Main_240225!$A$2:$A$1516,0))</f>
        <v>186</v>
      </c>
    </row>
    <row r="703" spans="1:5" x14ac:dyDescent="0.45">
      <c r="A703" s="8" t="s">
        <v>528</v>
      </c>
      <c r="C703" t="str">
        <f t="shared" si="10"/>
        <v>ThingDef+BMT_CrystalCrab_Sandstone.race.meatLabel</v>
      </c>
      <c r="D703" s="8" t="s">
        <v>4490</v>
      </c>
      <c r="E703">
        <f>IF(ISERROR(B703),"",MATCH(C703,Main_240225!$A$2:$A$1516,0))</f>
        <v>187</v>
      </c>
    </row>
    <row r="704" spans="1:5" x14ac:dyDescent="0.45">
      <c r="A704" s="8" t="s">
        <v>531</v>
      </c>
      <c r="C704" t="str">
        <f t="shared" si="10"/>
        <v>ThingDef+BMT_CrystalCrab_Sandstone.tools.0.label</v>
      </c>
      <c r="D704" s="8" t="s">
        <v>4452</v>
      </c>
      <c r="E704">
        <f>IF(ISERROR(B704),"",MATCH(C704,Main_240225!$A$2:$A$1516,0))</f>
        <v>188</v>
      </c>
    </row>
    <row r="705" spans="1:5" x14ac:dyDescent="0.45">
      <c r="A705" s="8" t="s">
        <v>533</v>
      </c>
      <c r="C705" t="str">
        <f t="shared" si="10"/>
        <v>ThingDef+BMT_CrystalCrab_Sandstone.tools.1.label</v>
      </c>
      <c r="D705" s="8" t="s">
        <v>4416</v>
      </c>
      <c r="E705">
        <f>IF(ISERROR(B705),"",MATCH(C705,Main_240225!$A$2:$A$1516,0))</f>
        <v>189</v>
      </c>
    </row>
    <row r="706" spans="1:5" x14ac:dyDescent="0.45">
      <c r="A706" s="8" t="s">
        <v>535</v>
      </c>
      <c r="C706" t="str">
        <f t="shared" si="10"/>
        <v>ThingDef+BMT_CrystalCrab_Granite.label</v>
      </c>
      <c r="D706" s="8" t="s">
        <v>4488</v>
      </c>
      <c r="E706">
        <f>IF(ISERROR(B706),"",MATCH(C706,Main_240225!$A$2:$A$1516,0))</f>
        <v>190</v>
      </c>
    </row>
    <row r="707" spans="1:5" x14ac:dyDescent="0.45">
      <c r="A707" s="8" t="s">
        <v>537</v>
      </c>
      <c r="C707" t="str">
        <f t="shared" ref="C707:C770" si="11">IF(B707="",A707,B707)</f>
        <v>ThingDef+BMT_CrystalCrab_Granite.description</v>
      </c>
      <c r="D707" s="8" t="s">
        <v>4489</v>
      </c>
      <c r="E707">
        <f>IF(ISERROR(B707),"",MATCH(C707,Main_240225!$A$2:$A$1516,0))</f>
        <v>191</v>
      </c>
    </row>
    <row r="708" spans="1:5" x14ac:dyDescent="0.45">
      <c r="A708" s="8" t="s">
        <v>539</v>
      </c>
      <c r="C708" t="str">
        <f t="shared" si="11"/>
        <v>ThingDef+BMT_CrystalCrab_Granite.race.meatLabel</v>
      </c>
      <c r="D708" s="8" t="s">
        <v>4490</v>
      </c>
      <c r="E708">
        <f>IF(ISERROR(B708),"",MATCH(C708,Main_240225!$A$2:$A$1516,0))</f>
        <v>192</v>
      </c>
    </row>
    <row r="709" spans="1:5" x14ac:dyDescent="0.45">
      <c r="A709" s="8" t="s">
        <v>541</v>
      </c>
      <c r="C709" t="str">
        <f t="shared" si="11"/>
        <v>ThingDef+BMT_CrystalCrab_Granite.tools.0.label</v>
      </c>
      <c r="D709" s="8" t="s">
        <v>4452</v>
      </c>
      <c r="E709">
        <f>IF(ISERROR(B709),"",MATCH(C709,Main_240225!$A$2:$A$1516,0))</f>
        <v>193</v>
      </c>
    </row>
    <row r="710" spans="1:5" x14ac:dyDescent="0.45">
      <c r="A710" s="8" t="s">
        <v>543</v>
      </c>
      <c r="C710" t="str">
        <f t="shared" si="11"/>
        <v>ThingDef+BMT_CrystalCrab_Granite.tools.1.label</v>
      </c>
      <c r="D710" s="8" t="s">
        <v>4416</v>
      </c>
      <c r="E710">
        <f>IF(ISERROR(B710),"",MATCH(C710,Main_240225!$A$2:$A$1516,0))</f>
        <v>194</v>
      </c>
    </row>
    <row r="711" spans="1:5" x14ac:dyDescent="0.45">
      <c r="A711" s="8" t="s">
        <v>545</v>
      </c>
      <c r="C711" t="str">
        <f t="shared" si="11"/>
        <v>ThingDef+BMT_CrystalCrab_Limestone.label</v>
      </c>
      <c r="D711" s="8" t="s">
        <v>4488</v>
      </c>
      <c r="E711">
        <f>IF(ISERROR(B711),"",MATCH(C711,Main_240225!$A$2:$A$1516,0))</f>
        <v>195</v>
      </c>
    </row>
    <row r="712" spans="1:5" x14ac:dyDescent="0.45">
      <c r="A712" s="8" t="s">
        <v>547</v>
      </c>
      <c r="C712" t="str">
        <f t="shared" si="11"/>
        <v>ThingDef+BMT_CrystalCrab_Limestone.description</v>
      </c>
      <c r="D712" s="8" t="s">
        <v>4489</v>
      </c>
      <c r="E712">
        <f>IF(ISERROR(B712),"",MATCH(C712,Main_240225!$A$2:$A$1516,0))</f>
        <v>196</v>
      </c>
    </row>
    <row r="713" spans="1:5" x14ac:dyDescent="0.45">
      <c r="A713" s="8" t="s">
        <v>549</v>
      </c>
      <c r="C713" t="str">
        <f t="shared" si="11"/>
        <v>ThingDef+BMT_CrystalCrab_Limestone.race.meatLabel</v>
      </c>
      <c r="D713" s="8" t="s">
        <v>4490</v>
      </c>
      <c r="E713">
        <f>IF(ISERROR(B713),"",MATCH(C713,Main_240225!$A$2:$A$1516,0))</f>
        <v>197</v>
      </c>
    </row>
    <row r="714" spans="1:5" x14ac:dyDescent="0.45">
      <c r="A714" s="8" t="s">
        <v>551</v>
      </c>
      <c r="C714" t="str">
        <f t="shared" si="11"/>
        <v>ThingDef+BMT_CrystalCrab_Limestone.tools.0.label</v>
      </c>
      <c r="D714" s="8" t="s">
        <v>4452</v>
      </c>
      <c r="E714">
        <f>IF(ISERROR(B714),"",MATCH(C714,Main_240225!$A$2:$A$1516,0))</f>
        <v>198</v>
      </c>
    </row>
    <row r="715" spans="1:5" x14ac:dyDescent="0.45">
      <c r="A715" s="8" t="s">
        <v>553</v>
      </c>
      <c r="C715" t="str">
        <f t="shared" si="11"/>
        <v>ThingDef+BMT_CrystalCrab_Limestone.tools.1.label</v>
      </c>
      <c r="D715" s="8" t="s">
        <v>4416</v>
      </c>
      <c r="E715">
        <f>IF(ISERROR(B715),"",MATCH(C715,Main_240225!$A$2:$A$1516,0))</f>
        <v>199</v>
      </c>
    </row>
    <row r="716" spans="1:5" x14ac:dyDescent="0.45">
      <c r="A716" s="8" t="s">
        <v>555</v>
      </c>
      <c r="C716" t="str">
        <f t="shared" si="11"/>
        <v>ThingDef+BMT_CrystalCrab_Slate.label</v>
      </c>
      <c r="D716" s="8" t="s">
        <v>4488</v>
      </c>
      <c r="E716">
        <f>IF(ISERROR(B716),"",MATCH(C716,Main_240225!$A$2:$A$1516,0))</f>
        <v>200</v>
      </c>
    </row>
    <row r="717" spans="1:5" x14ac:dyDescent="0.45">
      <c r="A717" s="8" t="s">
        <v>557</v>
      </c>
      <c r="C717" t="str">
        <f t="shared" si="11"/>
        <v>ThingDef+BMT_CrystalCrab_Slate.description</v>
      </c>
      <c r="D717" s="8" t="s">
        <v>4489</v>
      </c>
      <c r="E717">
        <f>IF(ISERROR(B717),"",MATCH(C717,Main_240225!$A$2:$A$1516,0))</f>
        <v>201</v>
      </c>
    </row>
    <row r="718" spans="1:5" x14ac:dyDescent="0.45">
      <c r="A718" s="8" t="s">
        <v>559</v>
      </c>
      <c r="C718" t="str">
        <f t="shared" si="11"/>
        <v>ThingDef+BMT_CrystalCrab_Slate.race.meatLabel</v>
      </c>
      <c r="D718" s="8" t="s">
        <v>4490</v>
      </c>
      <c r="E718">
        <f>IF(ISERROR(B718),"",MATCH(C718,Main_240225!$A$2:$A$1516,0))</f>
        <v>202</v>
      </c>
    </row>
    <row r="719" spans="1:5" x14ac:dyDescent="0.45">
      <c r="A719" s="8" t="s">
        <v>561</v>
      </c>
      <c r="C719" t="str">
        <f t="shared" si="11"/>
        <v>ThingDef+BMT_CrystalCrab_Slate.tools.0.label</v>
      </c>
      <c r="D719" s="8" t="s">
        <v>4452</v>
      </c>
      <c r="E719">
        <f>IF(ISERROR(B719),"",MATCH(C719,Main_240225!$A$2:$A$1516,0))</f>
        <v>203</v>
      </c>
    </row>
    <row r="720" spans="1:5" x14ac:dyDescent="0.45">
      <c r="A720" s="8" t="s">
        <v>563</v>
      </c>
      <c r="C720" t="str">
        <f t="shared" si="11"/>
        <v>ThingDef+BMT_CrystalCrab_Slate.tools.1.label</v>
      </c>
      <c r="D720" s="8" t="s">
        <v>4416</v>
      </c>
      <c r="E720">
        <f>IF(ISERROR(B720),"",MATCH(C720,Main_240225!$A$2:$A$1516,0))</f>
        <v>204</v>
      </c>
    </row>
    <row r="721" spans="1:5" x14ac:dyDescent="0.45">
      <c r="A721" s="8" t="s">
        <v>565</v>
      </c>
      <c r="C721" t="str">
        <f t="shared" si="11"/>
        <v>ThingDef+BMT_CrystalCrab_Marble.label</v>
      </c>
      <c r="D721" s="8" t="s">
        <v>4488</v>
      </c>
      <c r="E721">
        <f>IF(ISERROR(B721),"",MATCH(C721,Main_240225!$A$2:$A$1516,0))</f>
        <v>205</v>
      </c>
    </row>
    <row r="722" spans="1:5" x14ac:dyDescent="0.45">
      <c r="A722" s="8" t="s">
        <v>567</v>
      </c>
      <c r="C722" t="str">
        <f t="shared" si="11"/>
        <v>ThingDef+BMT_CrystalCrab_Marble.description</v>
      </c>
      <c r="D722" s="8" t="s">
        <v>4489</v>
      </c>
      <c r="E722">
        <f>IF(ISERROR(B722),"",MATCH(C722,Main_240225!$A$2:$A$1516,0))</f>
        <v>206</v>
      </c>
    </row>
    <row r="723" spans="1:5" x14ac:dyDescent="0.45">
      <c r="A723" s="8" t="s">
        <v>569</v>
      </c>
      <c r="C723" t="str">
        <f t="shared" si="11"/>
        <v>ThingDef+BMT_CrystalCrab_Marble.race.meatLabel</v>
      </c>
      <c r="D723" s="8" t="s">
        <v>4490</v>
      </c>
      <c r="E723">
        <f>IF(ISERROR(B723),"",MATCH(C723,Main_240225!$A$2:$A$1516,0))</f>
        <v>207</v>
      </c>
    </row>
    <row r="724" spans="1:5" x14ac:dyDescent="0.45">
      <c r="A724" s="8" t="s">
        <v>571</v>
      </c>
      <c r="C724" t="str">
        <f t="shared" si="11"/>
        <v>ThingDef+BMT_CrystalCrab_Marble.tools.0.label</v>
      </c>
      <c r="D724" s="8" t="s">
        <v>4452</v>
      </c>
      <c r="E724">
        <f>IF(ISERROR(B724),"",MATCH(C724,Main_240225!$A$2:$A$1516,0))</f>
        <v>208</v>
      </c>
    </row>
    <row r="725" spans="1:5" x14ac:dyDescent="0.45">
      <c r="A725" s="8" t="s">
        <v>573</v>
      </c>
      <c r="C725" t="str">
        <f t="shared" si="11"/>
        <v>ThingDef+BMT_CrystalCrab_Marble.tools.1.label</v>
      </c>
      <c r="D725" s="8" t="s">
        <v>4416</v>
      </c>
      <c r="E725">
        <f>IF(ISERROR(B725),"",MATCH(C725,Main_240225!$A$2:$A$1516,0))</f>
        <v>209</v>
      </c>
    </row>
    <row r="726" spans="1:5" x14ac:dyDescent="0.45">
      <c r="A726" s="8" t="s">
        <v>575</v>
      </c>
      <c r="C726" t="str">
        <f t="shared" si="11"/>
        <v>ThingDef+BMT_CrystalCrab_Jade.label</v>
      </c>
      <c r="D726" s="8" t="s">
        <v>4488</v>
      </c>
      <c r="E726">
        <f>IF(ISERROR(B726),"",MATCH(C726,Main_240225!$A$2:$A$1516,0))</f>
        <v>210</v>
      </c>
    </row>
    <row r="727" spans="1:5" x14ac:dyDescent="0.45">
      <c r="A727" s="8" t="s">
        <v>577</v>
      </c>
      <c r="C727" t="str">
        <f t="shared" si="11"/>
        <v>ThingDef+BMT_CrystalCrab_Jade.description</v>
      </c>
      <c r="D727" s="8" t="s">
        <v>4489</v>
      </c>
      <c r="E727">
        <f>IF(ISERROR(B727),"",MATCH(C727,Main_240225!$A$2:$A$1516,0))</f>
        <v>211</v>
      </c>
    </row>
    <row r="728" spans="1:5" x14ac:dyDescent="0.45">
      <c r="A728" s="8" t="s">
        <v>579</v>
      </c>
      <c r="C728" t="str">
        <f t="shared" si="11"/>
        <v>ThingDef+BMT_CrystalCrab_Jade.race.meatLabel</v>
      </c>
      <c r="D728" s="8" t="s">
        <v>4490</v>
      </c>
      <c r="E728">
        <f>IF(ISERROR(B728),"",MATCH(C728,Main_240225!$A$2:$A$1516,0))</f>
        <v>212</v>
      </c>
    </row>
    <row r="729" spans="1:5" x14ac:dyDescent="0.45">
      <c r="A729" s="8" t="s">
        <v>581</v>
      </c>
      <c r="C729" t="str">
        <f t="shared" si="11"/>
        <v>ThingDef+BMT_CrystalCrab_Jade.tools.0.label</v>
      </c>
      <c r="D729" s="8" t="s">
        <v>4452</v>
      </c>
      <c r="E729">
        <f>IF(ISERROR(B729),"",MATCH(C729,Main_240225!$A$2:$A$1516,0))</f>
        <v>213</v>
      </c>
    </row>
    <row r="730" spans="1:5" x14ac:dyDescent="0.45">
      <c r="A730" s="8" t="s">
        <v>583</v>
      </c>
      <c r="C730" t="str">
        <f t="shared" si="11"/>
        <v>ThingDef+BMT_CrystalCrab_Jade.tools.1.label</v>
      </c>
      <c r="D730" s="8" t="s">
        <v>4416</v>
      </c>
      <c r="E730">
        <f>IF(ISERROR(B730),"",MATCH(C730,Main_240225!$A$2:$A$1516,0))</f>
        <v>214</v>
      </c>
    </row>
    <row r="731" spans="1:5" x14ac:dyDescent="0.45">
      <c r="A731" s="8" t="s">
        <v>585</v>
      </c>
      <c r="C731" t="str">
        <f t="shared" si="11"/>
        <v>ThingDef+BMT_CrystalCrab_Coral.label</v>
      </c>
      <c r="D731" s="8" t="s">
        <v>4488</v>
      </c>
      <c r="E731">
        <f>IF(ISERROR(B731),"",MATCH(C731,Main_240225!$A$2:$A$1516,0))</f>
        <v>215</v>
      </c>
    </row>
    <row r="732" spans="1:5" x14ac:dyDescent="0.45">
      <c r="A732" s="8" t="s">
        <v>587</v>
      </c>
      <c r="C732" t="str">
        <f t="shared" si="11"/>
        <v>ThingDef+BMT_CrystalCrab_Coral.description</v>
      </c>
      <c r="D732" s="8" t="s">
        <v>4489</v>
      </c>
      <c r="E732">
        <f>IF(ISERROR(B732),"",MATCH(C732,Main_240225!$A$2:$A$1516,0))</f>
        <v>216</v>
      </c>
    </row>
    <row r="733" spans="1:5" x14ac:dyDescent="0.45">
      <c r="A733" s="8" t="s">
        <v>589</v>
      </c>
      <c r="C733" t="str">
        <f t="shared" si="11"/>
        <v>ThingDef+BMT_CrystalCrab_Coral.race.meatLabel</v>
      </c>
      <c r="D733" s="8" t="s">
        <v>4490</v>
      </c>
      <c r="E733">
        <f>IF(ISERROR(B733),"",MATCH(C733,Main_240225!$A$2:$A$1516,0))</f>
        <v>217</v>
      </c>
    </row>
    <row r="734" spans="1:5" x14ac:dyDescent="0.45">
      <c r="A734" s="8" t="s">
        <v>591</v>
      </c>
      <c r="C734" t="str">
        <f t="shared" si="11"/>
        <v>ThingDef+BMT_CrystalCrab_Coral.tools.0.label</v>
      </c>
      <c r="D734" s="8" t="s">
        <v>4452</v>
      </c>
      <c r="E734">
        <f>IF(ISERROR(B734),"",MATCH(C734,Main_240225!$A$2:$A$1516,0))</f>
        <v>218</v>
      </c>
    </row>
    <row r="735" spans="1:5" x14ac:dyDescent="0.45">
      <c r="A735" s="8" t="s">
        <v>593</v>
      </c>
      <c r="C735" t="str">
        <f t="shared" si="11"/>
        <v>ThingDef+BMT_CrystalCrab_Coral.tools.1.label</v>
      </c>
      <c r="D735" s="8" t="s">
        <v>4416</v>
      </c>
      <c r="E735">
        <f>IF(ISERROR(B735),"",MATCH(C735,Main_240225!$A$2:$A$1516,0))</f>
        <v>219</v>
      </c>
    </row>
    <row r="736" spans="1:5" x14ac:dyDescent="0.45">
      <c r="A736" s="8" t="s">
        <v>595</v>
      </c>
      <c r="C736" t="str">
        <f t="shared" si="11"/>
        <v>ThingDef+BMT_CrystalFairyMole.label</v>
      </c>
      <c r="D736" s="8" t="s">
        <v>4233</v>
      </c>
      <c r="E736">
        <f>IF(ISERROR(B736),"",MATCH(C736,Main_240225!$A$2:$A$1516,0))</f>
        <v>220</v>
      </c>
    </row>
    <row r="737" spans="1:5" x14ac:dyDescent="0.45">
      <c r="A737" s="8" t="s">
        <v>598</v>
      </c>
      <c r="C737" t="str">
        <f t="shared" si="11"/>
        <v>ThingDef+BMT_CrystalFairyMole.description</v>
      </c>
      <c r="D737" s="8" t="s">
        <v>4491</v>
      </c>
      <c r="E737">
        <f>IF(ISERROR(B737),"",MATCH(C737,Main_240225!$A$2:$A$1516,0))</f>
        <v>221</v>
      </c>
    </row>
    <row r="738" spans="1:5" x14ac:dyDescent="0.45">
      <c r="A738" s="8" t="s">
        <v>601</v>
      </c>
      <c r="C738" t="str">
        <f t="shared" si="11"/>
        <v>ThingDef+BMT_CrystalFairyMole.tools.0.label</v>
      </c>
      <c r="D738" s="8" t="s">
        <v>4429</v>
      </c>
      <c r="E738">
        <f>IF(ISERROR(B738),"",MATCH(C738,Main_240225!$A$2:$A$1516,0))</f>
        <v>222</v>
      </c>
    </row>
    <row r="739" spans="1:5" x14ac:dyDescent="0.45">
      <c r="A739" s="8" t="s">
        <v>603</v>
      </c>
      <c r="C739" t="str">
        <f t="shared" si="11"/>
        <v>ThingDef+BMT_CrystalFairyMole.tools.1.label</v>
      </c>
      <c r="D739" s="8" t="s">
        <v>4430</v>
      </c>
      <c r="E739">
        <f>IF(ISERROR(B739),"",MATCH(C739,Main_240225!$A$2:$A$1516,0))</f>
        <v>223</v>
      </c>
    </row>
    <row r="740" spans="1:5" x14ac:dyDescent="0.45">
      <c r="A740" s="8" t="s">
        <v>605</v>
      </c>
      <c r="C740" t="str">
        <f t="shared" si="11"/>
        <v>ThingDef+BMT_CrystalFairyMole.tools.3.label</v>
      </c>
      <c r="D740" s="8" t="s">
        <v>4416</v>
      </c>
      <c r="E740">
        <f>IF(ISERROR(B740),"",MATCH(C740,Main_240225!$A$2:$A$1516,0))</f>
        <v>224</v>
      </c>
    </row>
    <row r="741" spans="1:5" x14ac:dyDescent="0.45">
      <c r="A741" s="8" t="s">
        <v>607</v>
      </c>
      <c r="C741" t="str">
        <f t="shared" si="11"/>
        <v>ThingDef+BMT_CrystalMantis.label</v>
      </c>
      <c r="D741" s="8" t="s">
        <v>4234</v>
      </c>
      <c r="E741">
        <f>IF(ISERROR(B741),"",MATCH(C741,Main_240225!$A$2:$A$1516,0))</f>
        <v>225</v>
      </c>
    </row>
    <row r="742" spans="1:5" x14ac:dyDescent="0.45">
      <c r="A742" s="8" t="s">
        <v>610</v>
      </c>
      <c r="C742" t="str">
        <f t="shared" si="11"/>
        <v>ThingDef+BMT_CrystalMantis.description</v>
      </c>
      <c r="D742" s="8" t="s">
        <v>4492</v>
      </c>
      <c r="E742">
        <f>IF(ISERROR(B742),"",MATCH(C742,Main_240225!$A$2:$A$1516,0))</f>
        <v>226</v>
      </c>
    </row>
    <row r="743" spans="1:5" x14ac:dyDescent="0.45">
      <c r="A743" s="8" t="s">
        <v>613</v>
      </c>
      <c r="C743" t="str">
        <f t="shared" si="11"/>
        <v>ThingDef+BMT_CrystalMantis.tools.0.label</v>
      </c>
      <c r="D743" s="8" t="s">
        <v>4415</v>
      </c>
      <c r="E743">
        <f>IF(ISERROR(B743),"",MATCH(C743,Main_240225!$A$2:$A$1516,0))</f>
        <v>227</v>
      </c>
    </row>
    <row r="744" spans="1:5" x14ac:dyDescent="0.45">
      <c r="A744" s="8" t="s">
        <v>615</v>
      </c>
      <c r="C744" t="str">
        <f t="shared" si="11"/>
        <v>ThingDef+BMT_CrystalMantis.tools.1.label</v>
      </c>
      <c r="D744" s="8" t="s">
        <v>4493</v>
      </c>
      <c r="E744">
        <f>IF(ISERROR(B744),"",MATCH(C744,Main_240225!$A$2:$A$1516,0))</f>
        <v>228</v>
      </c>
    </row>
    <row r="745" spans="1:5" x14ac:dyDescent="0.45">
      <c r="A745" s="8" t="s">
        <v>618</v>
      </c>
      <c r="C745" t="str">
        <f t="shared" si="11"/>
        <v>ThingDef+BMT_CrystalMantis.tools.2.label</v>
      </c>
      <c r="D745" s="8" t="s">
        <v>4494</v>
      </c>
      <c r="E745">
        <f>IF(ISERROR(B745),"",MATCH(C745,Main_240225!$A$2:$A$1516,0))</f>
        <v>229</v>
      </c>
    </row>
    <row r="746" spans="1:5" x14ac:dyDescent="0.45">
      <c r="A746" s="8" t="s">
        <v>621</v>
      </c>
      <c r="C746" t="str">
        <f t="shared" si="11"/>
        <v>ThingDef+BMT_CrystalMantis.tools.3.label</v>
      </c>
      <c r="D746" s="8" t="s">
        <v>4416</v>
      </c>
      <c r="E746">
        <f>IF(ISERROR(B746),"",MATCH(C746,Main_240225!$A$2:$A$1516,0))</f>
        <v>230</v>
      </c>
    </row>
    <row r="747" spans="1:5" x14ac:dyDescent="0.45">
      <c r="A747" s="8" t="s">
        <v>623</v>
      </c>
      <c r="C747" t="str">
        <f t="shared" si="11"/>
        <v>ThingDef+BMT_MimicMantisEggFertilized.label</v>
      </c>
      <c r="D747" s="8" t="s">
        <v>4495</v>
      </c>
      <c r="E747">
        <f>IF(ISERROR(B747),"",MATCH(C747,Main_240225!$A$2:$A$1516,0))</f>
        <v>231</v>
      </c>
    </row>
    <row r="748" spans="1:5" x14ac:dyDescent="0.45">
      <c r="A748" s="8" t="s">
        <v>626</v>
      </c>
      <c r="C748" t="str">
        <f t="shared" si="11"/>
        <v>ThingDef+BMT_MimicMantisEggFertilized.description</v>
      </c>
      <c r="D748" s="8" t="s">
        <v>4496</v>
      </c>
      <c r="E748">
        <f>IF(ISERROR(B748),"",MATCH(C748,Main_240225!$A$2:$A$1516,0))</f>
        <v>232</v>
      </c>
    </row>
    <row r="749" spans="1:5" x14ac:dyDescent="0.45">
      <c r="A749" s="8" t="s">
        <v>629</v>
      </c>
      <c r="C749" t="str">
        <f t="shared" si="11"/>
        <v>ThingDef+BMT_CrystalMantisClaw.label</v>
      </c>
      <c r="D749" s="8" t="s">
        <v>4497</v>
      </c>
      <c r="E749">
        <f>IF(ISERROR(B749),"",MATCH(C749,Main_240225!$A$2:$A$1516,0))</f>
        <v>233</v>
      </c>
    </row>
    <row r="750" spans="1:5" x14ac:dyDescent="0.45">
      <c r="A750" s="8" t="s">
        <v>632</v>
      </c>
      <c r="C750" t="str">
        <f t="shared" si="11"/>
        <v>ThingDef+BMT_CrystalMantisClaw.description</v>
      </c>
      <c r="D750" s="8" t="s">
        <v>4498</v>
      </c>
      <c r="E750">
        <f>IF(ISERROR(B750),"",MATCH(C750,Main_240225!$A$2:$A$1516,0))</f>
        <v>234</v>
      </c>
    </row>
    <row r="751" spans="1:5" x14ac:dyDescent="0.45">
      <c r="A751" s="8" t="s">
        <v>635</v>
      </c>
      <c r="C751" t="str">
        <f t="shared" si="11"/>
        <v>ThingDef+BMT_CrystalMantisClaw.tools.0.label</v>
      </c>
      <c r="D751" s="8" t="s">
        <v>4499</v>
      </c>
      <c r="E751">
        <f>IF(ISERROR(B751),"",MATCH(C751,Main_240225!$A$2:$A$1516,0))</f>
        <v>235</v>
      </c>
    </row>
    <row r="752" spans="1:5" x14ac:dyDescent="0.45">
      <c r="A752" s="8" t="s">
        <v>638</v>
      </c>
      <c r="C752" t="str">
        <f t="shared" si="11"/>
        <v>ThingDef+BMT_CrystalMantisClaw.tools.1.label</v>
      </c>
      <c r="D752" s="8" t="s">
        <v>4452</v>
      </c>
      <c r="E752">
        <f>IF(ISERROR(B752),"",MATCH(C752,Main_240225!$A$2:$A$1516,0))</f>
        <v>236</v>
      </c>
    </row>
    <row r="753" spans="1:5" x14ac:dyDescent="0.45">
      <c r="A753" s="8" t="s">
        <v>641</v>
      </c>
      <c r="C753" t="str">
        <f t="shared" si="11"/>
        <v>ThingDef+BMT_Crystalope.label</v>
      </c>
      <c r="D753" s="8" t="s">
        <v>4235</v>
      </c>
      <c r="E753">
        <f>IF(ISERROR(B753),"",MATCH(C753,Main_240225!$A$2:$A$1516,0))</f>
        <v>237</v>
      </c>
    </row>
    <row r="754" spans="1:5" x14ac:dyDescent="0.45">
      <c r="A754" s="8" t="s">
        <v>644</v>
      </c>
      <c r="C754" t="str">
        <f t="shared" si="11"/>
        <v>ThingDef+BMT_Crystalope.description</v>
      </c>
      <c r="D754" s="8" t="s">
        <v>4500</v>
      </c>
      <c r="E754">
        <f>IF(ISERROR(B754),"",MATCH(C754,Main_240225!$A$2:$A$1516,0))</f>
        <v>238</v>
      </c>
    </row>
    <row r="755" spans="1:5" x14ac:dyDescent="0.45">
      <c r="A755" s="8" t="s">
        <v>647</v>
      </c>
      <c r="C755" t="str">
        <f t="shared" si="11"/>
        <v>ThingDef+BMT_Crystalope.tools.0.label</v>
      </c>
      <c r="D755" s="8" t="s">
        <v>4416</v>
      </c>
      <c r="E755">
        <f>IF(ISERROR(B755),"",MATCH(C755,Main_240225!$A$2:$A$1516,0))</f>
        <v>239</v>
      </c>
    </row>
    <row r="756" spans="1:5" x14ac:dyDescent="0.45">
      <c r="A756" s="8" t="s">
        <v>649</v>
      </c>
      <c r="C756" t="str">
        <f t="shared" si="11"/>
        <v>ThingDef+BMT_Crystalope.tools.1.label</v>
      </c>
      <c r="D756" s="8" t="s">
        <v>4449</v>
      </c>
      <c r="E756">
        <f>IF(ISERROR(B756),"",MATCH(C756,Main_240225!$A$2:$A$1516,0))</f>
        <v>240</v>
      </c>
    </row>
    <row r="757" spans="1:5" x14ac:dyDescent="0.45">
      <c r="A757" s="8" t="s">
        <v>651</v>
      </c>
      <c r="C757" t="str">
        <f t="shared" si="11"/>
        <v>ThingDef+BMT_Crystalope.tools.2.label</v>
      </c>
      <c r="D757" s="8" t="s">
        <v>4450</v>
      </c>
      <c r="E757">
        <f>IF(ISERROR(B757),"",MATCH(C757,Main_240225!$A$2:$A$1516,0))</f>
        <v>241</v>
      </c>
    </row>
    <row r="758" spans="1:5" x14ac:dyDescent="0.45">
      <c r="A758" s="8" t="s">
        <v>653</v>
      </c>
      <c r="C758" t="str">
        <f t="shared" si="11"/>
        <v>ThingDef+BMT_DarkAxolotl.label</v>
      </c>
      <c r="D758" s="8" t="s">
        <v>4238</v>
      </c>
      <c r="E758">
        <f>IF(ISERROR(B758),"",MATCH(C758,Main_240225!$A$2:$A$1516,0))</f>
        <v>242</v>
      </c>
    </row>
    <row r="759" spans="1:5" x14ac:dyDescent="0.45">
      <c r="A759" s="8" t="s">
        <v>656</v>
      </c>
      <c r="C759" t="str">
        <f t="shared" si="11"/>
        <v>ThingDef+BMT_DarkAxolotl.description</v>
      </c>
      <c r="D759" s="8" t="s">
        <v>4501</v>
      </c>
      <c r="E759">
        <f>IF(ISERROR(B759),"",MATCH(C759,Main_240225!$A$2:$A$1516,0))</f>
        <v>243</v>
      </c>
    </row>
    <row r="760" spans="1:5" x14ac:dyDescent="0.45">
      <c r="A760" s="8" t="s">
        <v>659</v>
      </c>
      <c r="C760" t="str">
        <f t="shared" si="11"/>
        <v>ThingDef+BMT_DarkAxolotl.tools.0.label</v>
      </c>
      <c r="D760" s="8" t="s">
        <v>4429</v>
      </c>
      <c r="E760">
        <f>IF(ISERROR(B760),"",MATCH(C760,Main_240225!$A$2:$A$1516,0))</f>
        <v>244</v>
      </c>
    </row>
    <row r="761" spans="1:5" x14ac:dyDescent="0.45">
      <c r="A761" s="8" t="s">
        <v>661</v>
      </c>
      <c r="C761" t="str">
        <f t="shared" si="11"/>
        <v>ThingDef+BMT_DarkAxolotl.tools.1.label</v>
      </c>
      <c r="D761" s="8" t="s">
        <v>4430</v>
      </c>
      <c r="E761">
        <f>IF(ISERROR(B761),"",MATCH(C761,Main_240225!$A$2:$A$1516,0))</f>
        <v>245</v>
      </c>
    </row>
    <row r="762" spans="1:5" x14ac:dyDescent="0.45">
      <c r="A762" s="8" t="s">
        <v>663</v>
      </c>
      <c r="C762" t="str">
        <f t="shared" si="11"/>
        <v>ThingDef+BMT_DarkAxolotl.tools.2.label</v>
      </c>
      <c r="D762" s="8" t="s">
        <v>4502</v>
      </c>
      <c r="E762">
        <f>IF(ISERROR(B762),"",MATCH(C762,Main_240225!$A$2:$A$1516,0))</f>
        <v>246</v>
      </c>
    </row>
    <row r="763" spans="1:5" x14ac:dyDescent="0.45">
      <c r="A763" s="8" t="s">
        <v>666</v>
      </c>
      <c r="C763" t="str">
        <f t="shared" si="11"/>
        <v>ThingDef+BMT_DarkAxolotl.tools.3.label</v>
      </c>
      <c r="D763" s="8" t="s">
        <v>4416</v>
      </c>
      <c r="E763">
        <f>IF(ISERROR(B763),"",MATCH(C763,Main_240225!$A$2:$A$1516,0))</f>
        <v>247</v>
      </c>
    </row>
    <row r="764" spans="1:5" x14ac:dyDescent="0.45">
      <c r="A764" s="8" t="s">
        <v>668</v>
      </c>
      <c r="C764" t="str">
        <f t="shared" si="11"/>
        <v>ThingDef+BMT_EggDarkAxolotlFertilized.label</v>
      </c>
      <c r="D764" s="8" t="s">
        <v>4503</v>
      </c>
      <c r="E764">
        <f>IF(ISERROR(B764),"",MATCH(C764,Main_240225!$A$2:$A$1516,0))</f>
        <v>248</v>
      </c>
    </row>
    <row r="765" spans="1:5" x14ac:dyDescent="0.45">
      <c r="A765" s="8" t="s">
        <v>671</v>
      </c>
      <c r="C765" t="str">
        <f t="shared" si="11"/>
        <v>ThingDef+BMT_EggDarkAxolotlFertilized.description</v>
      </c>
      <c r="D765" s="8" t="s">
        <v>4504</v>
      </c>
      <c r="E765">
        <f>IF(ISERROR(B765),"",MATCH(C765,Main_240225!$A$2:$A$1516,0))</f>
        <v>249</v>
      </c>
    </row>
    <row r="766" spans="1:5" x14ac:dyDescent="0.45">
      <c r="A766" s="8" t="s">
        <v>674</v>
      </c>
      <c r="C766" t="str">
        <f t="shared" si="11"/>
        <v>ThingDef+BMT_DepthsPenguin.label</v>
      </c>
      <c r="D766" s="8" t="s">
        <v>4239</v>
      </c>
      <c r="E766">
        <f>IF(ISERROR(B766),"",MATCH(C766,Main_240225!$A$2:$A$1516,0))</f>
        <v>250</v>
      </c>
    </row>
    <row r="767" spans="1:5" x14ac:dyDescent="0.45">
      <c r="A767" s="8" t="s">
        <v>677</v>
      </c>
      <c r="C767" t="str">
        <f t="shared" si="11"/>
        <v>ThingDef+BMT_DepthsPenguin.description</v>
      </c>
      <c r="D767" s="8" t="s">
        <v>4505</v>
      </c>
      <c r="E767">
        <f>IF(ISERROR(B767),"",MATCH(C767,Main_240225!$A$2:$A$1516,0))</f>
        <v>251</v>
      </c>
    </row>
    <row r="768" spans="1:5" x14ac:dyDescent="0.45">
      <c r="A768" s="8" t="s">
        <v>680</v>
      </c>
      <c r="C768" t="str">
        <f t="shared" si="11"/>
        <v>ThingDef+BMT_DepthsPenguin.tools.0.label</v>
      </c>
      <c r="D768" s="8" t="s">
        <v>4452</v>
      </c>
      <c r="E768">
        <f>IF(ISERROR(B768),"",MATCH(C768,Main_240225!$A$2:$A$1516,0))</f>
        <v>252</v>
      </c>
    </row>
    <row r="769" spans="1:5" x14ac:dyDescent="0.45">
      <c r="A769" s="8" t="s">
        <v>683</v>
      </c>
      <c r="C769" t="str">
        <f t="shared" si="11"/>
        <v>ThingDef+BMT_DepthsPenguin.tools.1.label</v>
      </c>
      <c r="D769" s="8" t="s">
        <v>4506</v>
      </c>
      <c r="E769">
        <f>IF(ISERROR(B769),"",MATCH(C769,Main_240225!$A$2:$A$1516,0))</f>
        <v>253</v>
      </c>
    </row>
    <row r="770" spans="1:5" x14ac:dyDescent="0.45">
      <c r="A770" s="8" t="s">
        <v>686</v>
      </c>
      <c r="C770" t="str">
        <f t="shared" si="11"/>
        <v>ThingDef+BMT_DepthsPenguin.tools.2.label</v>
      </c>
      <c r="D770" s="8" t="s">
        <v>4416</v>
      </c>
      <c r="E770">
        <f>IF(ISERROR(B770),"",MATCH(C770,Main_240225!$A$2:$A$1516,0))</f>
        <v>254</v>
      </c>
    </row>
    <row r="771" spans="1:5" x14ac:dyDescent="0.45">
      <c r="A771" s="8" t="s">
        <v>688</v>
      </c>
      <c r="C771" t="str">
        <f t="shared" ref="C771:C834" si="12">IF(B771="",A771,B771)</f>
        <v>ThingDef+BMT_EggDepthsPenguinFertilized.label</v>
      </c>
      <c r="D771" s="8" t="s">
        <v>4507</v>
      </c>
      <c r="E771">
        <f>IF(ISERROR(B771),"",MATCH(C771,Main_240225!$A$2:$A$1516,0))</f>
        <v>255</v>
      </c>
    </row>
    <row r="772" spans="1:5" x14ac:dyDescent="0.45">
      <c r="A772" s="8" t="s">
        <v>691</v>
      </c>
      <c r="C772" t="str">
        <f t="shared" si="12"/>
        <v>ThingDef+BMT_EggDepthsPenguinFertilized.description</v>
      </c>
      <c r="D772" s="8" t="s">
        <v>4508</v>
      </c>
      <c r="E772">
        <f>IF(ISERROR(B772),"",MATCH(C772,Main_240225!$A$2:$A$1516,0))</f>
        <v>256</v>
      </c>
    </row>
    <row r="773" spans="1:5" x14ac:dyDescent="0.45">
      <c r="A773" s="8" t="s">
        <v>694</v>
      </c>
      <c r="C773" t="str">
        <f t="shared" si="12"/>
        <v>ThingDef+BMT_Diggerpede.label</v>
      </c>
      <c r="D773" s="8" t="s">
        <v>4241</v>
      </c>
      <c r="E773">
        <f>IF(ISERROR(B773),"",MATCH(C773,Main_240225!$A$2:$A$1516,0))</f>
        <v>257</v>
      </c>
    </row>
    <row r="774" spans="1:5" x14ac:dyDescent="0.45">
      <c r="A774" s="8" t="s">
        <v>697</v>
      </c>
      <c r="C774" t="str">
        <f t="shared" si="12"/>
        <v>ThingDef+BMT_Diggerpede.description</v>
      </c>
      <c r="D774" s="8" t="s">
        <v>4509</v>
      </c>
      <c r="E774">
        <f>IF(ISERROR(B774),"",MATCH(C774,Main_240225!$A$2:$A$1516,0))</f>
        <v>258</v>
      </c>
    </row>
    <row r="775" spans="1:5" x14ac:dyDescent="0.45">
      <c r="A775" s="8" t="s">
        <v>700</v>
      </c>
      <c r="C775" t="str">
        <f t="shared" si="12"/>
        <v>ThingDef+BMT_Diggerpede.tools.0.label</v>
      </c>
      <c r="D775" s="8" t="s">
        <v>4415</v>
      </c>
      <c r="E775">
        <f>IF(ISERROR(B775),"",MATCH(C775,Main_240225!$A$2:$A$1516,0))</f>
        <v>259</v>
      </c>
    </row>
    <row r="776" spans="1:5" x14ac:dyDescent="0.45">
      <c r="A776" s="8" t="s">
        <v>702</v>
      </c>
      <c r="C776" t="str">
        <f t="shared" si="12"/>
        <v>ThingDef+BMT_Diggerpede.tools.1.label</v>
      </c>
      <c r="D776" s="8" t="s">
        <v>4416</v>
      </c>
      <c r="E776">
        <f>IF(ISERROR(B776),"",MATCH(C776,Main_240225!$A$2:$A$1516,0))</f>
        <v>260</v>
      </c>
    </row>
    <row r="777" spans="1:5" x14ac:dyDescent="0.45">
      <c r="A777" s="8" t="s">
        <v>704</v>
      </c>
      <c r="C777" t="str">
        <f t="shared" si="12"/>
        <v>ThingDef+BMT_FacetMothLarvae.label</v>
      </c>
      <c r="D777" s="8" t="s">
        <v>4243</v>
      </c>
      <c r="E777">
        <f>IF(ISERROR(B777),"",MATCH(C777,Main_240225!$A$2:$A$1516,0))</f>
        <v>261</v>
      </c>
    </row>
    <row r="778" spans="1:5" x14ac:dyDescent="0.45">
      <c r="A778" s="8" t="s">
        <v>707</v>
      </c>
      <c r="C778" t="str">
        <f t="shared" si="12"/>
        <v>ThingDef+BMT_FacetMothLarvae.description</v>
      </c>
      <c r="D778" s="8" t="s">
        <v>4510</v>
      </c>
      <c r="E778">
        <f>IF(ISERROR(B778),"",MATCH(C778,Main_240225!$A$2:$A$1516,0))</f>
        <v>262</v>
      </c>
    </row>
    <row r="779" spans="1:5" x14ac:dyDescent="0.45">
      <c r="A779" s="8" t="s">
        <v>710</v>
      </c>
      <c r="C779" t="str">
        <f t="shared" si="12"/>
        <v>ThingDef+BMT_FacetMothLarvae.tools.0.label</v>
      </c>
      <c r="D779" s="8" t="s">
        <v>4095</v>
      </c>
      <c r="E779">
        <f>IF(ISERROR(B779),"",MATCH(C779,Main_240225!$A$2:$A$1516,0))</f>
        <v>263</v>
      </c>
    </row>
    <row r="780" spans="1:5" x14ac:dyDescent="0.45">
      <c r="A780" s="8" t="s">
        <v>712</v>
      </c>
      <c r="C780" t="str">
        <f t="shared" si="12"/>
        <v>ThingDef+BMT_FacetMothLarvae.tools.1.label</v>
      </c>
      <c r="D780" s="8" t="s">
        <v>4416</v>
      </c>
      <c r="E780">
        <f>IF(ISERROR(B780),"",MATCH(C780,Main_240225!$A$2:$A$1516,0))</f>
        <v>264</v>
      </c>
    </row>
    <row r="781" spans="1:5" x14ac:dyDescent="0.45">
      <c r="A781" s="8" t="s">
        <v>714</v>
      </c>
      <c r="C781" t="str">
        <f t="shared" si="12"/>
        <v>ThingDef+BMT_FacetMothPupa.label</v>
      </c>
      <c r="D781" s="8" t="s">
        <v>4244</v>
      </c>
      <c r="E781">
        <f>IF(ISERROR(B781),"",MATCH(C781,Main_240225!$A$2:$A$1516,0))</f>
        <v>265</v>
      </c>
    </row>
    <row r="782" spans="1:5" x14ac:dyDescent="0.45">
      <c r="A782" s="8" t="s">
        <v>717</v>
      </c>
      <c r="C782" t="str">
        <f t="shared" si="12"/>
        <v>ThingDef+BMT_FacetMothPupa.description</v>
      </c>
      <c r="D782" s="8" t="s">
        <v>4511</v>
      </c>
      <c r="E782">
        <f>IF(ISERROR(B782),"",MATCH(C782,Main_240225!$A$2:$A$1516,0))</f>
        <v>266</v>
      </c>
    </row>
    <row r="783" spans="1:5" x14ac:dyDescent="0.45">
      <c r="A783" s="8" t="s">
        <v>720</v>
      </c>
      <c r="C783" t="str">
        <f t="shared" si="12"/>
        <v>ThingDef+BMT_FacetMothPupa.tools.0.label</v>
      </c>
      <c r="D783" s="8" t="s">
        <v>4418</v>
      </c>
      <c r="E783">
        <f>IF(ISERROR(B783),"",MATCH(C783,Main_240225!$A$2:$A$1516,0))</f>
        <v>267</v>
      </c>
    </row>
    <row r="784" spans="1:5" x14ac:dyDescent="0.45">
      <c r="A784" s="8" t="s">
        <v>722</v>
      </c>
      <c r="C784" t="str">
        <f t="shared" si="12"/>
        <v>ThingDef+BMT_FacetMoth.label</v>
      </c>
      <c r="D784" s="8" t="s">
        <v>4245</v>
      </c>
      <c r="E784">
        <f>IF(ISERROR(B784),"",MATCH(C784,Main_240225!$A$2:$A$1516,0))</f>
        <v>268</v>
      </c>
    </row>
    <row r="785" spans="1:5" x14ac:dyDescent="0.45">
      <c r="A785" s="8" t="s">
        <v>725</v>
      </c>
      <c r="C785" t="str">
        <f t="shared" si="12"/>
        <v>ThingDef+BMT_FacetMoth.description</v>
      </c>
      <c r="D785" s="8" t="s">
        <v>4512</v>
      </c>
      <c r="E785">
        <f>IF(ISERROR(B785),"",MATCH(C785,Main_240225!$A$2:$A$1516,0))</f>
        <v>269</v>
      </c>
    </row>
    <row r="786" spans="1:5" x14ac:dyDescent="0.45">
      <c r="A786" s="8" t="s">
        <v>728</v>
      </c>
      <c r="C786" t="str">
        <f t="shared" si="12"/>
        <v>ThingDef+BMT_FacetMoth.tools.0.label</v>
      </c>
      <c r="D786" s="8" t="s">
        <v>4095</v>
      </c>
      <c r="E786">
        <f>IF(ISERROR(B786),"",MATCH(C786,Main_240225!$A$2:$A$1516,0))</f>
        <v>270</v>
      </c>
    </row>
    <row r="787" spans="1:5" x14ac:dyDescent="0.45">
      <c r="A787" s="8" t="s">
        <v>730</v>
      </c>
      <c r="C787" t="str">
        <f t="shared" si="12"/>
        <v>ThingDef+BMT_FacetMoth.tools.1.label</v>
      </c>
      <c r="D787" s="8" t="s">
        <v>4416</v>
      </c>
      <c r="E787">
        <f>IF(ISERROR(B787),"",MATCH(C787,Main_240225!$A$2:$A$1516,0))</f>
        <v>271</v>
      </c>
    </row>
    <row r="788" spans="1:5" x14ac:dyDescent="0.45">
      <c r="A788" s="8" t="s">
        <v>732</v>
      </c>
      <c r="C788" t="str">
        <f t="shared" si="12"/>
        <v>ThingDef+BMT_FacetMothEggFertilized.label</v>
      </c>
      <c r="D788" s="8" t="s">
        <v>4513</v>
      </c>
      <c r="E788">
        <f>IF(ISERROR(B788),"",MATCH(C788,Main_240225!$A$2:$A$1516,0))</f>
        <v>272</v>
      </c>
    </row>
    <row r="789" spans="1:5" x14ac:dyDescent="0.45">
      <c r="A789" s="8" t="s">
        <v>735</v>
      </c>
      <c r="C789" t="str">
        <f t="shared" si="12"/>
        <v>ThingDef+BMT_FacetMothEggFertilized.description</v>
      </c>
      <c r="D789" s="8" t="s">
        <v>4514</v>
      </c>
      <c r="E789">
        <f>IF(ISERROR(B789),"",MATCH(C789,Main_240225!$A$2:$A$1516,0))</f>
        <v>273</v>
      </c>
    </row>
    <row r="790" spans="1:5" x14ac:dyDescent="0.45">
      <c r="A790" s="8" t="s">
        <v>738</v>
      </c>
      <c r="C790" t="str">
        <f t="shared" si="12"/>
        <v>ThingDef+BMT_FireSalamander.label</v>
      </c>
      <c r="D790" s="8" t="s">
        <v>4246</v>
      </c>
      <c r="E790">
        <f>IF(ISERROR(B790),"",MATCH(C790,Main_240225!$A$2:$A$1516,0))</f>
        <v>274</v>
      </c>
    </row>
    <row r="791" spans="1:5" x14ac:dyDescent="0.45">
      <c r="A791" s="8" t="s">
        <v>741</v>
      </c>
      <c r="C791" t="str">
        <f t="shared" si="12"/>
        <v>ThingDef+BMT_FireSalamander.description</v>
      </c>
      <c r="D791" s="8" t="s">
        <v>4515</v>
      </c>
      <c r="E791">
        <f>IF(ISERROR(B791),"",MATCH(C791,Main_240225!$A$2:$A$1516,0))</f>
        <v>275</v>
      </c>
    </row>
    <row r="792" spans="1:5" x14ac:dyDescent="0.45">
      <c r="A792" s="8" t="s">
        <v>744</v>
      </c>
      <c r="C792" t="str">
        <f t="shared" si="12"/>
        <v>ThingDef+BMT_FireSalamander.tools.0.label</v>
      </c>
      <c r="D792" s="8" t="s">
        <v>4429</v>
      </c>
      <c r="E792">
        <f>IF(ISERROR(B792),"",MATCH(C792,Main_240225!$A$2:$A$1516,0))</f>
        <v>276</v>
      </c>
    </row>
    <row r="793" spans="1:5" x14ac:dyDescent="0.45">
      <c r="A793" s="8" t="s">
        <v>746</v>
      </c>
      <c r="C793" t="str">
        <f t="shared" si="12"/>
        <v>ThingDef+BMT_FireSalamander.tools.1.label</v>
      </c>
      <c r="D793" s="8" t="s">
        <v>4430</v>
      </c>
      <c r="E793">
        <f>IF(ISERROR(B793),"",MATCH(C793,Main_240225!$A$2:$A$1516,0))</f>
        <v>277</v>
      </c>
    </row>
    <row r="794" spans="1:5" x14ac:dyDescent="0.45">
      <c r="A794" s="8" t="s">
        <v>748</v>
      </c>
      <c r="B794" t="s">
        <v>5068</v>
      </c>
      <c r="C794" t="str">
        <f t="shared" si="12"/>
        <v>ThingDef+BMT_FrostFrog.tools.1.label</v>
      </c>
      <c r="D794" s="8" t="s">
        <v>4416</v>
      </c>
      <c r="E794">
        <f>IF(ISERROR(B794),"",MATCH(C794,Main_240225!$A$2:$A$1516,0))</f>
        <v>304</v>
      </c>
    </row>
    <row r="795" spans="1:5" x14ac:dyDescent="0.45">
      <c r="A795" s="8" t="s">
        <v>750</v>
      </c>
      <c r="C795" t="str">
        <f t="shared" si="12"/>
        <v>ThingDef+BMT_EggFireSalamanderFertilized.label</v>
      </c>
      <c r="D795" s="8" t="s">
        <v>4516</v>
      </c>
      <c r="E795">
        <f>IF(ISERROR(B795),"",MATCH(C795,Main_240225!$A$2:$A$1516,0))</f>
        <v>279</v>
      </c>
    </row>
    <row r="796" spans="1:5" x14ac:dyDescent="0.45">
      <c r="A796" s="8" t="s">
        <v>753</v>
      </c>
      <c r="C796" t="str">
        <f t="shared" si="12"/>
        <v>ThingDef+BMT_EggFireSalamanderFertilized.description</v>
      </c>
      <c r="D796" s="8" t="s">
        <v>4517</v>
      </c>
      <c r="E796">
        <f>IF(ISERROR(B796),"",MATCH(C796,Main_240225!$A$2:$A$1516,0))</f>
        <v>280</v>
      </c>
    </row>
    <row r="797" spans="1:5" x14ac:dyDescent="0.45">
      <c r="A797" s="8" t="s">
        <v>756</v>
      </c>
      <c r="C797" t="str">
        <f t="shared" si="12"/>
        <v>ThingDef+BMT_EggFireSalamanderUnfertilized.label</v>
      </c>
      <c r="D797" s="8" t="s">
        <v>4518</v>
      </c>
      <c r="E797">
        <f>IF(ISERROR(B797),"",MATCH(C797,Main_240225!$A$2:$A$1516,0))</f>
        <v>281</v>
      </c>
    </row>
    <row r="798" spans="1:5" x14ac:dyDescent="0.45">
      <c r="A798" s="8" t="s">
        <v>759</v>
      </c>
      <c r="C798" t="str">
        <f t="shared" si="12"/>
        <v>ThingDef+BMT_EggFireSalamanderUnfertilized.description</v>
      </c>
      <c r="D798" s="8" t="s">
        <v>4519</v>
      </c>
      <c r="E798">
        <f>IF(ISERROR(B798),"",MATCH(C798,Main_240225!$A$2:$A$1516,0))</f>
        <v>282</v>
      </c>
    </row>
    <row r="799" spans="1:5" x14ac:dyDescent="0.45">
      <c r="A799" s="8" t="s">
        <v>762</v>
      </c>
      <c r="C799" t="str">
        <f t="shared" si="12"/>
        <v>ThingDef+BMT_FleeceSpider.label</v>
      </c>
      <c r="D799" s="8" t="s">
        <v>4247</v>
      </c>
      <c r="E799">
        <f>IF(ISERROR(B799),"",MATCH(C799,Main_240225!$A$2:$A$1516,0))</f>
        <v>283</v>
      </c>
    </row>
    <row r="800" spans="1:5" x14ac:dyDescent="0.45">
      <c r="A800" s="8" t="s">
        <v>765</v>
      </c>
      <c r="C800" t="str">
        <f t="shared" si="12"/>
        <v>ThingDef+BMT_FleeceSpider.description</v>
      </c>
      <c r="D800" s="8" t="s">
        <v>4520</v>
      </c>
      <c r="E800">
        <f>IF(ISERROR(B800),"",MATCH(C800,Main_240225!$A$2:$A$1516,0))</f>
        <v>284</v>
      </c>
    </row>
    <row r="801" spans="1:5" x14ac:dyDescent="0.45">
      <c r="A801" s="8" t="s">
        <v>768</v>
      </c>
      <c r="C801" t="str">
        <f t="shared" si="12"/>
        <v>ThingDef+BMT_FleeceSpider.tools.0.label</v>
      </c>
      <c r="D801" s="8" t="s">
        <v>4415</v>
      </c>
      <c r="E801">
        <f>IF(ISERROR(B801),"",MATCH(C801,Main_240225!$A$2:$A$1516,0))</f>
        <v>285</v>
      </c>
    </row>
    <row r="802" spans="1:5" x14ac:dyDescent="0.45">
      <c r="A802" s="8" t="s">
        <v>770</v>
      </c>
      <c r="C802" t="str">
        <f t="shared" si="12"/>
        <v>ThingDef+BMT_FleeceSpider.tools.1.label</v>
      </c>
      <c r="D802" s="8" t="s">
        <v>4416</v>
      </c>
      <c r="E802">
        <f>IF(ISERROR(B802),"",MATCH(C802,Main_240225!$A$2:$A$1516,0))</f>
        <v>286</v>
      </c>
    </row>
    <row r="803" spans="1:5" x14ac:dyDescent="0.45">
      <c r="A803" s="8" t="s">
        <v>772</v>
      </c>
      <c r="C803" t="str">
        <f t="shared" si="12"/>
        <v>ThingDef+BMT_EggFleeceSpiderFertilized.label</v>
      </c>
      <c r="D803" s="8" t="s">
        <v>4521</v>
      </c>
      <c r="E803">
        <f>IF(ISERROR(B803),"",MATCH(C803,Main_240225!$A$2:$A$1516,0))</f>
        <v>287</v>
      </c>
    </row>
    <row r="804" spans="1:5" x14ac:dyDescent="0.45">
      <c r="A804" s="8" t="s">
        <v>775</v>
      </c>
      <c r="C804" t="str">
        <f t="shared" si="12"/>
        <v>ThingDef+BMT_EggFleeceSpiderFertilized.description</v>
      </c>
      <c r="D804" s="8" t="s">
        <v>4522</v>
      </c>
      <c r="E804">
        <f>IF(ISERROR(B804),"",MATCH(C804,Main_240225!$A$2:$A$1516,0))</f>
        <v>288</v>
      </c>
    </row>
    <row r="805" spans="1:5" x14ac:dyDescent="0.45">
      <c r="A805" s="8" t="s">
        <v>778</v>
      </c>
      <c r="C805" t="str">
        <f t="shared" si="12"/>
        <v>ThingDef+BMT_FoundryBeetleLarvae.label</v>
      </c>
      <c r="D805" s="8" t="s">
        <v>4248</v>
      </c>
      <c r="E805">
        <f>IF(ISERROR(B805),"",MATCH(C805,Main_240225!$A$2:$A$1516,0))</f>
        <v>289</v>
      </c>
    </row>
    <row r="806" spans="1:5" x14ac:dyDescent="0.45">
      <c r="A806" s="8" t="s">
        <v>781</v>
      </c>
      <c r="C806" t="str">
        <f t="shared" si="12"/>
        <v>ThingDef+BMT_FoundryBeetleLarvae.description</v>
      </c>
      <c r="D806" s="8" t="s">
        <v>4523</v>
      </c>
      <c r="E806">
        <f>IF(ISERROR(B806),"",MATCH(C806,Main_240225!$A$2:$A$1516,0))</f>
        <v>290</v>
      </c>
    </row>
    <row r="807" spans="1:5" x14ac:dyDescent="0.45">
      <c r="A807" s="8" t="s">
        <v>784</v>
      </c>
      <c r="C807" t="str">
        <f t="shared" si="12"/>
        <v>ThingDef+BMT_FoundryBeetleLarvae.tools.0.label</v>
      </c>
      <c r="D807" s="8" t="s">
        <v>4415</v>
      </c>
      <c r="E807">
        <f>IF(ISERROR(B807),"",MATCH(C807,Main_240225!$A$2:$A$1516,0))</f>
        <v>291</v>
      </c>
    </row>
    <row r="808" spans="1:5" x14ac:dyDescent="0.45">
      <c r="A808" s="8" t="s">
        <v>786</v>
      </c>
      <c r="C808" t="str">
        <f t="shared" si="12"/>
        <v>ThingDef+BMT_FoundryBeetleLarvae.tools.1.label</v>
      </c>
      <c r="D808" s="8" t="s">
        <v>4416</v>
      </c>
      <c r="E808">
        <f>IF(ISERROR(B808),"",MATCH(C808,Main_240225!$A$2:$A$1516,0))</f>
        <v>292</v>
      </c>
    </row>
    <row r="809" spans="1:5" x14ac:dyDescent="0.45">
      <c r="A809" s="8" t="s">
        <v>788</v>
      </c>
      <c r="C809" t="str">
        <f t="shared" si="12"/>
        <v>ThingDef+BMT_FoundryBeetlePupa.label</v>
      </c>
      <c r="D809" s="8" t="s">
        <v>4249</v>
      </c>
      <c r="E809">
        <f>IF(ISERROR(B809),"",MATCH(C809,Main_240225!$A$2:$A$1516,0))</f>
        <v>293</v>
      </c>
    </row>
    <row r="810" spans="1:5" x14ac:dyDescent="0.45">
      <c r="A810" s="8" t="s">
        <v>791</v>
      </c>
      <c r="C810" t="str">
        <f t="shared" si="12"/>
        <v>ThingDef+BMT_FoundryBeetlePupa.description</v>
      </c>
      <c r="D810" s="8" t="s">
        <v>4524</v>
      </c>
      <c r="E810">
        <f>IF(ISERROR(B810),"",MATCH(C810,Main_240225!$A$2:$A$1516,0))</f>
        <v>294</v>
      </c>
    </row>
    <row r="811" spans="1:5" x14ac:dyDescent="0.45">
      <c r="A811" s="8" t="s">
        <v>794</v>
      </c>
      <c r="C811" t="str">
        <f t="shared" si="12"/>
        <v>ThingDef+BMT_FoundryBeetlePupa.tools.0.label</v>
      </c>
      <c r="D811" s="8" t="s">
        <v>4418</v>
      </c>
      <c r="E811">
        <f>IF(ISERROR(B811),"",MATCH(C811,Main_240225!$A$2:$A$1516,0))</f>
        <v>295</v>
      </c>
    </row>
    <row r="812" spans="1:5" x14ac:dyDescent="0.45">
      <c r="A812" s="8" t="s">
        <v>796</v>
      </c>
      <c r="C812" t="str">
        <f t="shared" si="12"/>
        <v>ThingDef+BMT_FoundryBeetle.label</v>
      </c>
      <c r="D812" s="8" t="s">
        <v>4250</v>
      </c>
      <c r="E812">
        <f>IF(ISERROR(B812),"",MATCH(C812,Main_240225!$A$2:$A$1516,0))</f>
        <v>296</v>
      </c>
    </row>
    <row r="813" spans="1:5" x14ac:dyDescent="0.45">
      <c r="A813" s="8" t="s">
        <v>799</v>
      </c>
      <c r="C813" t="str">
        <f t="shared" si="12"/>
        <v>ThingDef+BMT_FoundryBeetle.description</v>
      </c>
      <c r="D813" s="8" t="s">
        <v>4525</v>
      </c>
      <c r="E813">
        <f>IF(ISERROR(B813),"",MATCH(C813,Main_240225!$A$2:$A$1516,0))</f>
        <v>297</v>
      </c>
    </row>
    <row r="814" spans="1:5" x14ac:dyDescent="0.45">
      <c r="A814" s="8" t="s">
        <v>802</v>
      </c>
      <c r="C814" t="str">
        <f t="shared" si="12"/>
        <v>ThingDef+BMT_FoundryBeetle.tools.0.label</v>
      </c>
      <c r="D814" s="8" t="s">
        <v>4526</v>
      </c>
      <c r="E814">
        <f>IF(ISERROR(B814),"",MATCH(C814,Main_240225!$A$2:$A$1516,0))</f>
        <v>298</v>
      </c>
    </row>
    <row r="815" spans="1:5" x14ac:dyDescent="0.45">
      <c r="A815" s="8" t="s">
        <v>805</v>
      </c>
      <c r="C815" t="str">
        <f t="shared" si="12"/>
        <v>ThingDef+BMT_FoundryBeetle.tools.1.label</v>
      </c>
      <c r="D815" s="8" t="s">
        <v>4416</v>
      </c>
      <c r="E815">
        <f>IF(ISERROR(B815),"",MATCH(C815,Main_240225!$A$2:$A$1516,0))</f>
        <v>299</v>
      </c>
    </row>
    <row r="816" spans="1:5" x14ac:dyDescent="0.45">
      <c r="A816" s="8" t="s">
        <v>807</v>
      </c>
      <c r="C816" t="str">
        <f t="shared" si="12"/>
        <v>ThingDef+BMT_FoundryBeetleEggFertilized.label</v>
      </c>
      <c r="D816" s="8" t="s">
        <v>4527</v>
      </c>
      <c r="E816">
        <f>IF(ISERROR(B816),"",MATCH(C816,Main_240225!$A$2:$A$1516,0))</f>
        <v>300</v>
      </c>
    </row>
    <row r="817" spans="1:5" x14ac:dyDescent="0.45">
      <c r="A817" s="8" t="s">
        <v>810</v>
      </c>
      <c r="C817" t="str">
        <f t="shared" si="12"/>
        <v>ThingDef+BMT_FoundryBeetleEggFertilized.description</v>
      </c>
      <c r="D817" s="8" t="s">
        <v>4528</v>
      </c>
      <c r="E817">
        <f>IF(ISERROR(B817),"",MATCH(C817,Main_240225!$A$2:$A$1516,0))</f>
        <v>301</v>
      </c>
    </row>
    <row r="818" spans="1:5" x14ac:dyDescent="0.45">
      <c r="A818" s="8" t="s">
        <v>813</v>
      </c>
      <c r="C818" t="str">
        <f t="shared" si="12"/>
        <v>ThingDef+BMT_FrostFrog.label</v>
      </c>
      <c r="D818" s="8" t="s">
        <v>4251</v>
      </c>
      <c r="E818">
        <f>IF(ISERROR(B818),"",MATCH(C818,Main_240225!$A$2:$A$1516,0))</f>
        <v>302</v>
      </c>
    </row>
    <row r="819" spans="1:5" x14ac:dyDescent="0.45">
      <c r="A819" s="8" t="s">
        <v>816</v>
      </c>
      <c r="C819" t="str">
        <f t="shared" si="12"/>
        <v>ThingDef+BMT_FrostFrog.description</v>
      </c>
      <c r="D819" s="8" t="s">
        <v>4529</v>
      </c>
      <c r="E819">
        <f>IF(ISERROR(B819),"",MATCH(C819,Main_240225!$A$2:$A$1516,0))</f>
        <v>303</v>
      </c>
    </row>
    <row r="820" spans="1:5" x14ac:dyDescent="0.45">
      <c r="A820" s="8" t="s">
        <v>4530</v>
      </c>
      <c r="C820" t="str">
        <f t="shared" si="12"/>
        <v>ThingDef+BMT_FrostFrog.tools.head.label</v>
      </c>
      <c r="D820" s="8" t="s">
        <v>4416</v>
      </c>
      <c r="E820" t="e">
        <f>IF(ISERROR(B820),"",MATCH(C820,Main_240225!$A$2:$A$1516,0))</f>
        <v>#N/A</v>
      </c>
    </row>
    <row r="821" spans="1:5" x14ac:dyDescent="0.45">
      <c r="A821" s="8" t="s">
        <v>819</v>
      </c>
      <c r="C821" t="str">
        <f t="shared" si="12"/>
        <v>ThingDef+BMT_FungalFerret.label</v>
      </c>
      <c r="D821" s="8" t="s">
        <v>4252</v>
      </c>
      <c r="E821">
        <f>IF(ISERROR(B821),"",MATCH(C821,Main_240225!$A$2:$A$1516,0))</f>
        <v>305</v>
      </c>
    </row>
    <row r="822" spans="1:5" x14ac:dyDescent="0.45">
      <c r="A822" s="8" t="s">
        <v>822</v>
      </c>
      <c r="C822" t="str">
        <f t="shared" si="12"/>
        <v>ThingDef+BMT_FungalFerret.description</v>
      </c>
      <c r="D822" s="8" t="s">
        <v>4531</v>
      </c>
      <c r="E822">
        <f>IF(ISERROR(B822),"",MATCH(C822,Main_240225!$A$2:$A$1516,0))</f>
        <v>306</v>
      </c>
    </row>
    <row r="823" spans="1:5" x14ac:dyDescent="0.45">
      <c r="A823" s="8" t="s">
        <v>825</v>
      </c>
      <c r="C823" t="str">
        <f t="shared" si="12"/>
        <v>ThingDef+BMT_FungalFerret.tools.0.label</v>
      </c>
      <c r="D823" s="8" t="s">
        <v>4429</v>
      </c>
      <c r="E823">
        <f>IF(ISERROR(B823),"",MATCH(C823,Main_240225!$A$2:$A$1516,0))</f>
        <v>307</v>
      </c>
    </row>
    <row r="824" spans="1:5" x14ac:dyDescent="0.45">
      <c r="A824" s="8" t="s">
        <v>827</v>
      </c>
      <c r="C824" t="str">
        <f t="shared" si="12"/>
        <v>ThingDef+BMT_FungalFerret.tools.1.label</v>
      </c>
      <c r="D824" s="8" t="s">
        <v>4430</v>
      </c>
      <c r="E824">
        <f>IF(ISERROR(B824),"",MATCH(C824,Main_240225!$A$2:$A$1516,0))</f>
        <v>308</v>
      </c>
    </row>
    <row r="825" spans="1:5" x14ac:dyDescent="0.45">
      <c r="A825" s="8" t="s">
        <v>829</v>
      </c>
      <c r="C825" t="str">
        <f t="shared" si="12"/>
        <v>ThingDef+BMT_FungalFerret.tools.3.label</v>
      </c>
      <c r="D825" s="8" t="s">
        <v>4416</v>
      </c>
      <c r="E825">
        <f>IF(ISERROR(B825),"",MATCH(C825,Main_240225!$A$2:$A$1516,0))</f>
        <v>309</v>
      </c>
    </row>
    <row r="826" spans="1:5" x14ac:dyDescent="0.45">
      <c r="A826" s="8" t="s">
        <v>831</v>
      </c>
      <c r="C826" t="str">
        <f t="shared" si="12"/>
        <v>ThingDef+BMT_FungalMantis.label</v>
      </c>
      <c r="D826" s="8" t="s">
        <v>4255</v>
      </c>
      <c r="E826">
        <f>IF(ISERROR(B826),"",MATCH(C826,Main_240225!$A$2:$A$1516,0))</f>
        <v>310</v>
      </c>
    </row>
    <row r="827" spans="1:5" x14ac:dyDescent="0.45">
      <c r="A827" s="8" t="s">
        <v>834</v>
      </c>
      <c r="C827" t="str">
        <f t="shared" si="12"/>
        <v>ThingDef+BMT_FungalMantis.description</v>
      </c>
      <c r="D827" s="8" t="s">
        <v>4532</v>
      </c>
      <c r="E827">
        <f>IF(ISERROR(B827),"",MATCH(C827,Main_240225!$A$2:$A$1516,0))</f>
        <v>311</v>
      </c>
    </row>
    <row r="828" spans="1:5" x14ac:dyDescent="0.45">
      <c r="A828" s="8" t="s">
        <v>837</v>
      </c>
      <c r="C828" t="str">
        <f t="shared" si="12"/>
        <v>ThingDef+BMT_FungalMantis.tools.0.label</v>
      </c>
      <c r="D828" s="8" t="s">
        <v>4415</v>
      </c>
      <c r="E828">
        <f>IF(ISERROR(B828),"",MATCH(C828,Main_240225!$A$2:$A$1516,0))</f>
        <v>312</v>
      </c>
    </row>
    <row r="829" spans="1:5" x14ac:dyDescent="0.45">
      <c r="A829" s="8" t="s">
        <v>839</v>
      </c>
      <c r="C829" t="str">
        <f t="shared" si="12"/>
        <v>ThingDef+BMT_FungalMantis.tools.1.label</v>
      </c>
      <c r="D829" s="8" t="s">
        <v>4493</v>
      </c>
      <c r="E829">
        <f>IF(ISERROR(B829),"",MATCH(C829,Main_240225!$A$2:$A$1516,0))</f>
        <v>313</v>
      </c>
    </row>
    <row r="830" spans="1:5" x14ac:dyDescent="0.45">
      <c r="A830" s="8" t="s">
        <v>841</v>
      </c>
      <c r="C830" t="str">
        <f t="shared" si="12"/>
        <v>ThingDef+BMT_FungalMantis.tools.2.label</v>
      </c>
      <c r="D830" s="8" t="s">
        <v>4494</v>
      </c>
      <c r="E830">
        <f>IF(ISERROR(B830),"",MATCH(C830,Main_240225!$A$2:$A$1516,0))</f>
        <v>314</v>
      </c>
    </row>
    <row r="831" spans="1:5" x14ac:dyDescent="0.45">
      <c r="A831" s="8" t="s">
        <v>843</v>
      </c>
      <c r="C831" t="str">
        <f t="shared" si="12"/>
        <v>ThingDef+BMT_FungalMantis.tools.3.label</v>
      </c>
      <c r="D831" s="8" t="s">
        <v>4416</v>
      </c>
      <c r="E831">
        <f>IF(ISERROR(B831),"",MATCH(C831,Main_240225!$A$2:$A$1516,0))</f>
        <v>315</v>
      </c>
    </row>
    <row r="832" spans="1:5" x14ac:dyDescent="0.45">
      <c r="A832" s="8" t="s">
        <v>845</v>
      </c>
      <c r="C832" t="str">
        <f t="shared" si="12"/>
        <v>ThingDef+BMT_FungalMantisEggFertilized.label</v>
      </c>
      <c r="D832" s="8" t="s">
        <v>4533</v>
      </c>
      <c r="E832">
        <f>IF(ISERROR(B832),"",MATCH(C832,Main_240225!$A$2:$A$1516,0))</f>
        <v>316</v>
      </c>
    </row>
    <row r="833" spans="1:5" x14ac:dyDescent="0.45">
      <c r="A833" s="8" t="s">
        <v>848</v>
      </c>
      <c r="C833" t="str">
        <f t="shared" si="12"/>
        <v>ThingDef+BMT_FungalMantisEggFertilized.description</v>
      </c>
      <c r="D833" s="8" t="s">
        <v>4534</v>
      </c>
      <c r="E833">
        <f>IF(ISERROR(B833),"",MATCH(C833,Main_240225!$A$2:$A$1516,0))</f>
        <v>317</v>
      </c>
    </row>
    <row r="834" spans="1:5" x14ac:dyDescent="0.45">
      <c r="A834" s="8" t="s">
        <v>851</v>
      </c>
      <c r="C834" t="str">
        <f t="shared" si="12"/>
        <v>ThingDef+BMT_FungalMantisClaw.label</v>
      </c>
      <c r="D834" s="8" t="s">
        <v>4535</v>
      </c>
      <c r="E834">
        <f>IF(ISERROR(B834),"",MATCH(C834,Main_240225!$A$2:$A$1516,0))</f>
        <v>318</v>
      </c>
    </row>
    <row r="835" spans="1:5" x14ac:dyDescent="0.45">
      <c r="A835" s="8" t="s">
        <v>854</v>
      </c>
      <c r="C835" t="str">
        <f t="shared" ref="C835:C898" si="13">IF(B835="",A835,B835)</f>
        <v>ThingDef+BMT_FungalMantisClaw.description</v>
      </c>
      <c r="D835" s="8" t="s">
        <v>4536</v>
      </c>
      <c r="E835">
        <f>IF(ISERROR(B835),"",MATCH(C835,Main_240225!$A$2:$A$1516,0))</f>
        <v>319</v>
      </c>
    </row>
    <row r="836" spans="1:5" x14ac:dyDescent="0.45">
      <c r="A836" s="8" t="s">
        <v>857</v>
      </c>
      <c r="C836" t="str">
        <f t="shared" si="13"/>
        <v>ThingDef+BMT_FungalMantisClaw.tools.0.label</v>
      </c>
      <c r="D836" s="8" t="s">
        <v>4499</v>
      </c>
      <c r="E836">
        <f>IF(ISERROR(B836),"",MATCH(C836,Main_240225!$A$2:$A$1516,0))</f>
        <v>320</v>
      </c>
    </row>
    <row r="837" spans="1:5" x14ac:dyDescent="0.45">
      <c r="A837" s="8" t="s">
        <v>859</v>
      </c>
      <c r="C837" t="str">
        <f t="shared" si="13"/>
        <v>ThingDef+BMT_FungalMantisClaw.tools.1.label</v>
      </c>
      <c r="D837" s="8" t="s">
        <v>4452</v>
      </c>
      <c r="E837">
        <f>IF(ISERROR(B837),"",MATCH(C837,Main_240225!$A$2:$A$1516,0))</f>
        <v>321</v>
      </c>
    </row>
    <row r="838" spans="1:5" x14ac:dyDescent="0.45">
      <c r="A838" s="8" t="s">
        <v>861</v>
      </c>
      <c r="C838" t="str">
        <f t="shared" si="13"/>
        <v>ThingDef+BMT_FungalWeevil.label</v>
      </c>
      <c r="D838" s="8" t="s">
        <v>4256</v>
      </c>
      <c r="E838">
        <f>IF(ISERROR(B838),"",MATCH(C838,Main_240225!$A$2:$A$1516,0))</f>
        <v>322</v>
      </c>
    </row>
    <row r="839" spans="1:5" x14ac:dyDescent="0.45">
      <c r="A839" s="8" t="s">
        <v>864</v>
      </c>
      <c r="C839" t="str">
        <f t="shared" si="13"/>
        <v>ThingDef+BMT_FungalWeevil.description</v>
      </c>
      <c r="D839" s="8" t="s">
        <v>4537</v>
      </c>
      <c r="E839">
        <f>IF(ISERROR(B839),"",MATCH(C839,Main_240225!$A$2:$A$1516,0))</f>
        <v>323</v>
      </c>
    </row>
    <row r="840" spans="1:5" x14ac:dyDescent="0.45">
      <c r="A840" s="8" t="s">
        <v>867</v>
      </c>
      <c r="C840" t="str">
        <f t="shared" si="13"/>
        <v>ThingDef+BMT_FungalWeevil.tools.0.label</v>
      </c>
      <c r="D840" s="8" t="s">
        <v>4415</v>
      </c>
      <c r="E840">
        <f>IF(ISERROR(B840),"",MATCH(C840,Main_240225!$A$2:$A$1516,0))</f>
        <v>324</v>
      </c>
    </row>
    <row r="841" spans="1:5" x14ac:dyDescent="0.45">
      <c r="A841" s="8" t="s">
        <v>869</v>
      </c>
      <c r="C841" t="str">
        <f t="shared" si="13"/>
        <v>ThingDef+BMT_FungalWeevil.tools.1.label</v>
      </c>
      <c r="D841" s="8" t="s">
        <v>4416</v>
      </c>
      <c r="E841">
        <f>IF(ISERROR(B841),"",MATCH(C841,Main_240225!$A$2:$A$1516,0))</f>
        <v>325</v>
      </c>
    </row>
    <row r="842" spans="1:5" x14ac:dyDescent="0.45">
      <c r="A842" s="8" t="s">
        <v>871</v>
      </c>
      <c r="C842" t="str">
        <f t="shared" si="13"/>
        <v>ThingDef+BMT_EggFungalWeevilFertilized.label</v>
      </c>
      <c r="D842" s="8" t="s">
        <v>4538</v>
      </c>
      <c r="E842">
        <f>IF(ISERROR(B842),"",MATCH(C842,Main_240225!$A$2:$A$1516,0))</f>
        <v>326</v>
      </c>
    </row>
    <row r="843" spans="1:5" x14ac:dyDescent="0.45">
      <c r="A843" s="8" t="s">
        <v>874</v>
      </c>
      <c r="C843" t="str">
        <f t="shared" si="13"/>
        <v>ThingDef+BMT_EggFungalWeevilFertilized.description</v>
      </c>
      <c r="D843" s="8" t="s">
        <v>4539</v>
      </c>
      <c r="E843">
        <f>IF(ISERROR(B843),"",MATCH(C843,Main_240225!$A$2:$A$1516,0))</f>
        <v>327</v>
      </c>
    </row>
    <row r="844" spans="1:5" x14ac:dyDescent="0.45">
      <c r="A844" s="8" t="s">
        <v>877</v>
      </c>
      <c r="C844" t="str">
        <f t="shared" si="13"/>
        <v>ThingDef+BMT_GiantSlug.label</v>
      </c>
      <c r="D844" s="8" t="s">
        <v>4257</v>
      </c>
      <c r="E844">
        <f>IF(ISERROR(B844),"",MATCH(C844,Main_240225!$A$2:$A$1516,0))</f>
        <v>328</v>
      </c>
    </row>
    <row r="845" spans="1:5" x14ac:dyDescent="0.45">
      <c r="A845" s="8" t="s">
        <v>880</v>
      </c>
      <c r="C845" t="str">
        <f t="shared" si="13"/>
        <v>ThingDef+BMT_GiantSlug.description</v>
      </c>
      <c r="D845" s="8" t="s">
        <v>4540</v>
      </c>
      <c r="E845">
        <f>IF(ISERROR(B845),"",MATCH(C845,Main_240225!$A$2:$A$1516,0))</f>
        <v>329</v>
      </c>
    </row>
    <row r="846" spans="1:5" x14ac:dyDescent="0.45">
      <c r="A846" s="8" t="s">
        <v>883</v>
      </c>
      <c r="C846" t="str">
        <f t="shared" si="13"/>
        <v>ThingDef+BMT_GiantSlug.tools.0.label</v>
      </c>
      <c r="D846" s="8" t="s">
        <v>4416</v>
      </c>
      <c r="E846">
        <f>IF(ISERROR(B846),"",MATCH(C846,Main_240225!$A$2:$A$1516,0))</f>
        <v>330</v>
      </c>
    </row>
    <row r="847" spans="1:5" x14ac:dyDescent="0.45">
      <c r="A847" s="8" t="s">
        <v>885</v>
      </c>
      <c r="C847" t="str">
        <f t="shared" si="13"/>
        <v>ThingDef+BMT_EggGiantSlugFertilized.label</v>
      </c>
      <c r="D847" s="8" t="s">
        <v>4541</v>
      </c>
      <c r="E847">
        <f>IF(ISERROR(B847),"",MATCH(C847,Main_240225!$A$2:$A$1516,0))</f>
        <v>331</v>
      </c>
    </row>
    <row r="848" spans="1:5" x14ac:dyDescent="0.45">
      <c r="A848" s="8" t="s">
        <v>888</v>
      </c>
      <c r="C848" t="str">
        <f t="shared" si="13"/>
        <v>ThingDef+BMT_EggGiantSlugFertilized.description</v>
      </c>
      <c r="D848" s="8" t="s">
        <v>4542</v>
      </c>
      <c r="E848">
        <f>IF(ISERROR(B848),"",MATCH(C848,Main_240225!$A$2:$A$1516,0))</f>
        <v>332</v>
      </c>
    </row>
    <row r="849" spans="1:5" x14ac:dyDescent="0.45">
      <c r="A849" s="8" t="s">
        <v>891</v>
      </c>
      <c r="C849" t="str">
        <f t="shared" si="13"/>
        <v>ThingDef+BMT_EggGiantSlugUnfertilized.label</v>
      </c>
      <c r="D849" s="8" t="s">
        <v>4543</v>
      </c>
      <c r="E849">
        <f>IF(ISERROR(B849),"",MATCH(C849,Main_240225!$A$2:$A$1516,0))</f>
        <v>333</v>
      </c>
    </row>
    <row r="850" spans="1:5" x14ac:dyDescent="0.45">
      <c r="A850" s="8" t="s">
        <v>894</v>
      </c>
      <c r="C850" t="str">
        <f t="shared" si="13"/>
        <v>ThingDef+BMT_EggGiantSlugUnfertilized.description</v>
      </c>
      <c r="D850" s="8" t="s">
        <v>4544</v>
      </c>
      <c r="E850">
        <f>IF(ISERROR(B850),"",MATCH(C850,Main_240225!$A$2:$A$1516,0))</f>
        <v>334</v>
      </c>
    </row>
    <row r="851" spans="1:5" x14ac:dyDescent="0.45">
      <c r="A851" s="8" t="s">
        <v>897</v>
      </c>
      <c r="C851" t="str">
        <f t="shared" si="13"/>
        <v>ThingDef+BMT_Filth_Snail_Slime.label</v>
      </c>
      <c r="D851" s="8" t="s">
        <v>4545</v>
      </c>
      <c r="E851">
        <f>IF(ISERROR(B851),"",MATCH(C851,Main_240225!$A$2:$A$1516,0))</f>
        <v>335</v>
      </c>
    </row>
    <row r="852" spans="1:5" x14ac:dyDescent="0.45">
      <c r="A852" s="8" t="s">
        <v>900</v>
      </c>
      <c r="C852" t="str">
        <f t="shared" si="13"/>
        <v>ThingDef+BMT_GiantSnail.label</v>
      </c>
      <c r="D852" s="8" t="s">
        <v>4258</v>
      </c>
      <c r="E852">
        <f>IF(ISERROR(B852),"",MATCH(C852,Main_240225!$A$2:$A$1516,0))</f>
        <v>336</v>
      </c>
    </row>
    <row r="853" spans="1:5" x14ac:dyDescent="0.45">
      <c r="A853" s="8" t="s">
        <v>903</v>
      </c>
      <c r="C853" t="str">
        <f t="shared" si="13"/>
        <v>ThingDef+BMT_GiantSnail.description</v>
      </c>
      <c r="D853" s="8" t="s">
        <v>4546</v>
      </c>
      <c r="E853">
        <f>IF(ISERROR(B853),"",MATCH(C853,Main_240225!$A$2:$A$1516,0))</f>
        <v>337</v>
      </c>
    </row>
    <row r="854" spans="1:5" x14ac:dyDescent="0.45">
      <c r="A854" s="8" t="s">
        <v>906</v>
      </c>
      <c r="C854" t="str">
        <f t="shared" si="13"/>
        <v>ThingDef+BMT_GiantSnail.tools.0.label</v>
      </c>
      <c r="D854" s="8" t="s">
        <v>4416</v>
      </c>
      <c r="E854">
        <f>IF(ISERROR(B854),"",MATCH(C854,Main_240225!$A$2:$A$1516,0))</f>
        <v>338</v>
      </c>
    </row>
    <row r="855" spans="1:5" x14ac:dyDescent="0.45">
      <c r="A855" s="8" t="s">
        <v>908</v>
      </c>
      <c r="C855" t="str">
        <f t="shared" si="13"/>
        <v>ThingDef+BMT_EggGiantSnailFertilized.label</v>
      </c>
      <c r="D855" s="8" t="s">
        <v>4547</v>
      </c>
      <c r="E855">
        <f>IF(ISERROR(B855),"",MATCH(C855,Main_240225!$A$2:$A$1516,0))</f>
        <v>339</v>
      </c>
    </row>
    <row r="856" spans="1:5" x14ac:dyDescent="0.45">
      <c r="A856" s="8" t="s">
        <v>911</v>
      </c>
      <c r="C856" t="str">
        <f t="shared" si="13"/>
        <v>ThingDef+BMT_EggGiantSnailFertilized.description</v>
      </c>
      <c r="D856" s="8" t="s">
        <v>4548</v>
      </c>
      <c r="E856">
        <f>IF(ISERROR(B856),"",MATCH(C856,Main_240225!$A$2:$A$1516,0))</f>
        <v>340</v>
      </c>
    </row>
    <row r="857" spans="1:5" x14ac:dyDescent="0.45">
      <c r="A857" s="8" t="s">
        <v>914</v>
      </c>
      <c r="C857" t="str">
        <f t="shared" si="13"/>
        <v>ThingDef+BMT_GlowSlug.label</v>
      </c>
      <c r="D857" s="8" t="s">
        <v>4259</v>
      </c>
      <c r="E857">
        <f>IF(ISERROR(B857),"",MATCH(C857,Main_240225!$A$2:$A$1516,0))</f>
        <v>341</v>
      </c>
    </row>
    <row r="858" spans="1:5" x14ac:dyDescent="0.45">
      <c r="A858" s="8" t="s">
        <v>917</v>
      </c>
      <c r="C858" t="str">
        <f t="shared" si="13"/>
        <v>ThingDef+BMT_GlowSlug.description</v>
      </c>
      <c r="D858" s="8" t="s">
        <v>4549</v>
      </c>
      <c r="E858">
        <f>IF(ISERROR(B858),"",MATCH(C858,Main_240225!$A$2:$A$1516,0))</f>
        <v>342</v>
      </c>
    </row>
    <row r="859" spans="1:5" x14ac:dyDescent="0.45">
      <c r="A859" s="8" t="s">
        <v>920</v>
      </c>
      <c r="C859" t="str">
        <f t="shared" si="13"/>
        <v>ThingDef+BMT_GlowSlug.tools.0.label</v>
      </c>
      <c r="D859" s="8" t="s">
        <v>4416</v>
      </c>
      <c r="E859">
        <f>IF(ISERROR(B859),"",MATCH(C859,Main_240225!$A$2:$A$1516,0))</f>
        <v>343</v>
      </c>
    </row>
    <row r="860" spans="1:5" x14ac:dyDescent="0.45">
      <c r="A860" s="8" t="s">
        <v>922</v>
      </c>
      <c r="C860" t="str">
        <f t="shared" si="13"/>
        <v>ThingDef+BMT_EggGlowSlugFertilized.label</v>
      </c>
      <c r="D860" s="8" t="s">
        <v>4550</v>
      </c>
      <c r="E860">
        <f>IF(ISERROR(B860),"",MATCH(C860,Main_240225!$A$2:$A$1516,0))</f>
        <v>344</v>
      </c>
    </row>
    <row r="861" spans="1:5" x14ac:dyDescent="0.45">
      <c r="A861" s="8" t="s">
        <v>925</v>
      </c>
      <c r="C861" t="str">
        <f t="shared" si="13"/>
        <v>ThingDef+BMT_EggGlowSlugFertilized.description</v>
      </c>
      <c r="D861" s="8" t="s">
        <v>4551</v>
      </c>
      <c r="E861">
        <f>IF(ISERROR(B861),"",MATCH(C861,Main_240225!$A$2:$A$1516,0))</f>
        <v>345</v>
      </c>
    </row>
    <row r="862" spans="1:5" x14ac:dyDescent="0.45">
      <c r="A862" s="8" t="s">
        <v>928</v>
      </c>
      <c r="C862" t="str">
        <f t="shared" si="13"/>
        <v>ThingDef+BMT_GlowSnail.label</v>
      </c>
      <c r="D862" s="8" t="s">
        <v>4260</v>
      </c>
      <c r="E862">
        <f>IF(ISERROR(B862),"",MATCH(C862,Main_240225!$A$2:$A$1516,0))</f>
        <v>346</v>
      </c>
    </row>
    <row r="863" spans="1:5" x14ac:dyDescent="0.45">
      <c r="A863" s="8" t="s">
        <v>931</v>
      </c>
      <c r="C863" t="str">
        <f t="shared" si="13"/>
        <v>ThingDef+BMT_GlowSnail.description</v>
      </c>
      <c r="D863" s="8" t="s">
        <v>4552</v>
      </c>
      <c r="E863">
        <f>IF(ISERROR(B863),"",MATCH(C863,Main_240225!$A$2:$A$1516,0))</f>
        <v>347</v>
      </c>
    </row>
    <row r="864" spans="1:5" x14ac:dyDescent="0.45">
      <c r="A864" s="8" t="s">
        <v>934</v>
      </c>
      <c r="C864" t="str">
        <f t="shared" si="13"/>
        <v>ThingDef+BMT_GlowSnail.tools.0.label</v>
      </c>
      <c r="D864" s="8" t="s">
        <v>4416</v>
      </c>
      <c r="E864">
        <f>IF(ISERROR(B864),"",MATCH(C864,Main_240225!$A$2:$A$1516,0))</f>
        <v>348</v>
      </c>
    </row>
    <row r="865" spans="1:5" x14ac:dyDescent="0.45">
      <c r="A865" s="8" t="s">
        <v>936</v>
      </c>
      <c r="C865" t="str">
        <f t="shared" si="13"/>
        <v>ThingDef+BMT_EggGlowSnailFertilized.label</v>
      </c>
      <c r="D865" s="8" t="s">
        <v>4553</v>
      </c>
      <c r="E865">
        <f>IF(ISERROR(B865),"",MATCH(C865,Main_240225!$A$2:$A$1516,0))</f>
        <v>349</v>
      </c>
    </row>
    <row r="866" spans="1:5" x14ac:dyDescent="0.45">
      <c r="A866" s="8" t="s">
        <v>939</v>
      </c>
      <c r="C866" t="str">
        <f t="shared" si="13"/>
        <v>ThingDef+BMT_EggGlowSnailFertilized.description</v>
      </c>
      <c r="D866" s="8" t="s">
        <v>4554</v>
      </c>
      <c r="E866">
        <f>IF(ISERROR(B866),"",MATCH(C866,Main_240225!$A$2:$A$1516,0))</f>
        <v>350</v>
      </c>
    </row>
    <row r="867" spans="1:5" x14ac:dyDescent="0.45">
      <c r="A867" s="8" t="s">
        <v>942</v>
      </c>
      <c r="C867" t="str">
        <f t="shared" si="13"/>
        <v>ThingDef+BMT_Goeto.label</v>
      </c>
      <c r="D867" s="8" t="s">
        <v>4261</v>
      </c>
      <c r="E867">
        <f>IF(ISERROR(B867),"",MATCH(C867,Main_240225!$A$2:$A$1516,0))</f>
        <v>351</v>
      </c>
    </row>
    <row r="868" spans="1:5" x14ac:dyDescent="0.45">
      <c r="A868" s="8" t="s">
        <v>945</v>
      </c>
      <c r="C868" t="str">
        <f t="shared" si="13"/>
        <v>ThingDef+BMT_Goeto.description</v>
      </c>
      <c r="D868" s="8" t="s">
        <v>4555</v>
      </c>
      <c r="E868">
        <f>IF(ISERROR(B868),"",MATCH(C868,Main_240225!$A$2:$A$1516,0))</f>
        <v>352</v>
      </c>
    </row>
    <row r="869" spans="1:5" x14ac:dyDescent="0.45">
      <c r="A869" s="8" t="s">
        <v>948</v>
      </c>
      <c r="C869" t="str">
        <f t="shared" si="13"/>
        <v>ThingDef+BMT_Goeto.tools.0.label</v>
      </c>
      <c r="D869" s="8" t="s">
        <v>4429</v>
      </c>
      <c r="E869">
        <f>IF(ISERROR(B869),"",MATCH(C869,Main_240225!$A$2:$A$1516,0))</f>
        <v>353</v>
      </c>
    </row>
    <row r="870" spans="1:5" x14ac:dyDescent="0.45">
      <c r="A870" s="8" t="s">
        <v>950</v>
      </c>
      <c r="C870" t="str">
        <f t="shared" si="13"/>
        <v>ThingDef+BMT_Goeto.tools.1.label</v>
      </c>
      <c r="D870" s="8" t="s">
        <v>4430</v>
      </c>
      <c r="E870">
        <f>IF(ISERROR(B870),"",MATCH(C870,Main_240225!$A$2:$A$1516,0))</f>
        <v>354</v>
      </c>
    </row>
    <row r="871" spans="1:5" x14ac:dyDescent="0.45">
      <c r="A871" s="8" t="s">
        <v>952</v>
      </c>
      <c r="C871" t="str">
        <f t="shared" si="13"/>
        <v>ThingDef+BMT_Goeto.tools.3.label</v>
      </c>
      <c r="D871" s="8" t="s">
        <v>4416</v>
      </c>
      <c r="E871">
        <f>IF(ISERROR(B871),"",MATCH(C871,Main_240225!$A$2:$A$1516,0))</f>
        <v>355</v>
      </c>
    </row>
    <row r="872" spans="1:5" x14ac:dyDescent="0.45">
      <c r="A872" s="8" t="s">
        <v>954</v>
      </c>
      <c r="C872" t="str">
        <f t="shared" si="13"/>
        <v>ThingDef+BMT_EggGoetoFertilized.label</v>
      </c>
      <c r="D872" s="8" t="s">
        <v>4556</v>
      </c>
      <c r="E872">
        <f>IF(ISERROR(B872),"",MATCH(C872,Main_240225!$A$2:$A$1516,0))</f>
        <v>356</v>
      </c>
    </row>
    <row r="873" spans="1:5" x14ac:dyDescent="0.45">
      <c r="A873" s="8" t="s">
        <v>957</v>
      </c>
      <c r="C873" t="str">
        <f t="shared" si="13"/>
        <v>ThingDef+BMT_EggGoetoFertilized.description</v>
      </c>
      <c r="D873" s="8" t="s">
        <v>4557</v>
      </c>
      <c r="E873">
        <f>IF(ISERROR(B873),"",MATCH(C873,Main_240225!$A$2:$A$1516,0))</f>
        <v>357</v>
      </c>
    </row>
    <row r="874" spans="1:5" x14ac:dyDescent="0.45">
      <c r="A874" s="8" t="s">
        <v>960</v>
      </c>
      <c r="C874" t="str">
        <f t="shared" si="13"/>
        <v>ThingDef+BMT_EggGoetoUnfertilized.label</v>
      </c>
      <c r="D874" s="8" t="s">
        <v>4558</v>
      </c>
      <c r="E874">
        <f>IF(ISERROR(B874),"",MATCH(C874,Main_240225!$A$2:$A$1516,0))</f>
        <v>358</v>
      </c>
    </row>
    <row r="875" spans="1:5" x14ac:dyDescent="0.45">
      <c r="A875" s="8" t="s">
        <v>963</v>
      </c>
      <c r="C875" t="str">
        <f t="shared" si="13"/>
        <v>ThingDef+BMT_EggGoetoUnfertilized.description</v>
      </c>
      <c r="D875" s="8" t="s">
        <v>4559</v>
      </c>
      <c r="E875">
        <f>IF(ISERROR(B875),"",MATCH(C875,Main_240225!$A$2:$A$1516,0))</f>
        <v>359</v>
      </c>
    </row>
    <row r="876" spans="1:5" x14ac:dyDescent="0.45">
      <c r="A876" s="8" t="s">
        <v>966</v>
      </c>
      <c r="C876" t="str">
        <f t="shared" si="13"/>
        <v>ThingDef+BMT_HungeringHydra.label</v>
      </c>
      <c r="D876" s="8" t="s">
        <v>4181</v>
      </c>
      <c r="E876">
        <f>IF(ISERROR(B876),"",MATCH(C876,Main_240225!$A$2:$A$1516,0))</f>
        <v>360</v>
      </c>
    </row>
    <row r="877" spans="1:5" x14ac:dyDescent="0.45">
      <c r="A877" s="8" t="s">
        <v>969</v>
      </c>
      <c r="C877" t="str">
        <f t="shared" si="13"/>
        <v>ThingDef+BMT_HungeringHydra.description</v>
      </c>
      <c r="D877" s="8" t="s">
        <v>4560</v>
      </c>
      <c r="E877">
        <f>IF(ISERROR(B877),"",MATCH(C877,Main_240225!$A$2:$A$1516,0))</f>
        <v>361</v>
      </c>
    </row>
    <row r="878" spans="1:5" x14ac:dyDescent="0.45">
      <c r="A878" s="8" t="s">
        <v>972</v>
      </c>
      <c r="C878" t="str">
        <f t="shared" si="13"/>
        <v>ThingDef+BMT_HungeringHydra.tools.1.label</v>
      </c>
      <c r="D878" s="8" t="s">
        <v>4416</v>
      </c>
      <c r="E878">
        <f>IF(ISERROR(B878),"",MATCH(C878,Main_240225!$A$2:$A$1516,0))</f>
        <v>362</v>
      </c>
    </row>
    <row r="879" spans="1:5" x14ac:dyDescent="0.45">
      <c r="A879" s="8" t="s">
        <v>974</v>
      </c>
      <c r="C879" t="str">
        <f t="shared" si="13"/>
        <v>ThingDef+BMT_HungeringHydraEggFertilized.label</v>
      </c>
      <c r="D879" s="8" t="s">
        <v>4561</v>
      </c>
      <c r="E879">
        <f>IF(ISERROR(B879),"",MATCH(C879,Main_240225!$A$2:$A$1516,0))</f>
        <v>363</v>
      </c>
    </row>
    <row r="880" spans="1:5" x14ac:dyDescent="0.45">
      <c r="A880" s="8" t="s">
        <v>977</v>
      </c>
      <c r="C880" t="str">
        <f t="shared" si="13"/>
        <v>ThingDef+BMT_HungeringHydraEggFertilized.description</v>
      </c>
      <c r="D880" s="8" t="s">
        <v>4562</v>
      </c>
      <c r="E880">
        <f>IF(ISERROR(B880),"",MATCH(C880,Main_240225!$A$2:$A$1516,0))</f>
        <v>364</v>
      </c>
    </row>
    <row r="881" spans="1:5" x14ac:dyDescent="0.45">
      <c r="A881" s="8" t="s">
        <v>980</v>
      </c>
      <c r="C881" t="str">
        <f t="shared" si="13"/>
        <v>ThingDef+BMT_Jellypot.label</v>
      </c>
      <c r="D881" s="8" t="s">
        <v>4264</v>
      </c>
      <c r="E881">
        <f>IF(ISERROR(B881),"",MATCH(C881,Main_240225!$A$2:$A$1516,0))</f>
        <v>365</v>
      </c>
    </row>
    <row r="882" spans="1:5" x14ac:dyDescent="0.45">
      <c r="A882" s="8" t="s">
        <v>983</v>
      </c>
      <c r="C882" t="str">
        <f t="shared" si="13"/>
        <v>ThingDef+BMT_Jellypot.description</v>
      </c>
      <c r="D882" s="8" t="s">
        <v>4563</v>
      </c>
      <c r="E882">
        <f>IF(ISERROR(B882),"",MATCH(C882,Main_240225!$A$2:$A$1516,0))</f>
        <v>366</v>
      </c>
    </row>
    <row r="883" spans="1:5" x14ac:dyDescent="0.45">
      <c r="A883" s="8" t="s">
        <v>986</v>
      </c>
      <c r="C883" t="str">
        <f t="shared" si="13"/>
        <v>ThingDef+BMT_Jellypot.tools.0.label</v>
      </c>
      <c r="D883" s="8" t="s">
        <v>4415</v>
      </c>
      <c r="E883">
        <f>IF(ISERROR(B883),"",MATCH(C883,Main_240225!$A$2:$A$1516,0))</f>
        <v>367</v>
      </c>
    </row>
    <row r="884" spans="1:5" x14ac:dyDescent="0.45">
      <c r="A884" s="8" t="s">
        <v>988</v>
      </c>
      <c r="C884" t="str">
        <f t="shared" si="13"/>
        <v>ThingDef+BMT_Jellypot.tools.1.label</v>
      </c>
      <c r="D884" s="8" t="s">
        <v>4416</v>
      </c>
      <c r="E884">
        <f>IF(ISERROR(B884),"",MATCH(C884,Main_240225!$A$2:$A$1516,0))</f>
        <v>368</v>
      </c>
    </row>
    <row r="885" spans="1:5" x14ac:dyDescent="0.45">
      <c r="A885" s="8" t="s">
        <v>990</v>
      </c>
      <c r="C885" t="str">
        <f t="shared" si="13"/>
        <v>ThingDef+BMT_JewelBeetleLarvae.label</v>
      </c>
      <c r="D885" s="8" t="s">
        <v>4265</v>
      </c>
      <c r="E885">
        <f>IF(ISERROR(B885),"",MATCH(C885,Main_240225!$A$2:$A$1516,0))</f>
        <v>369</v>
      </c>
    </row>
    <row r="886" spans="1:5" x14ac:dyDescent="0.45">
      <c r="A886" s="8" t="s">
        <v>993</v>
      </c>
      <c r="C886" t="str">
        <f t="shared" si="13"/>
        <v>ThingDef+BMT_JewelBeetleLarvae.description</v>
      </c>
      <c r="D886" s="8" t="s">
        <v>4564</v>
      </c>
      <c r="E886">
        <f>IF(ISERROR(B886),"",MATCH(C886,Main_240225!$A$2:$A$1516,0))</f>
        <v>370</v>
      </c>
    </row>
    <row r="887" spans="1:5" x14ac:dyDescent="0.45">
      <c r="A887" s="8" t="s">
        <v>996</v>
      </c>
      <c r="C887" t="str">
        <f t="shared" si="13"/>
        <v>ThingDef+BMT_JewelBeetleLarvae.tools.0.label</v>
      </c>
      <c r="D887" s="8" t="s">
        <v>4415</v>
      </c>
      <c r="E887">
        <f>IF(ISERROR(B887),"",MATCH(C887,Main_240225!$A$2:$A$1516,0))</f>
        <v>371</v>
      </c>
    </row>
    <row r="888" spans="1:5" x14ac:dyDescent="0.45">
      <c r="A888" s="8" t="s">
        <v>998</v>
      </c>
      <c r="C888" t="str">
        <f t="shared" si="13"/>
        <v>ThingDef+BMT_JewelBeetleLarvae.tools.1.label</v>
      </c>
      <c r="D888" s="8" t="s">
        <v>4416</v>
      </c>
      <c r="E888">
        <f>IF(ISERROR(B888),"",MATCH(C888,Main_240225!$A$2:$A$1516,0))</f>
        <v>372</v>
      </c>
    </row>
    <row r="889" spans="1:5" x14ac:dyDescent="0.45">
      <c r="A889" s="8" t="s">
        <v>1000</v>
      </c>
      <c r="C889" t="str">
        <f t="shared" si="13"/>
        <v>ThingDef+BMT_JewelBeetlePupa.label</v>
      </c>
      <c r="D889" s="8" t="s">
        <v>4266</v>
      </c>
      <c r="E889">
        <f>IF(ISERROR(B889),"",MATCH(C889,Main_240225!$A$2:$A$1516,0))</f>
        <v>373</v>
      </c>
    </row>
    <row r="890" spans="1:5" x14ac:dyDescent="0.45">
      <c r="A890" s="8" t="s">
        <v>1003</v>
      </c>
      <c r="C890" t="str">
        <f t="shared" si="13"/>
        <v>ThingDef+BMT_JewelBeetlePupa.description</v>
      </c>
      <c r="D890" s="8" t="s">
        <v>4565</v>
      </c>
      <c r="E890">
        <f>IF(ISERROR(B890),"",MATCH(C890,Main_240225!$A$2:$A$1516,0))</f>
        <v>374</v>
      </c>
    </row>
    <row r="891" spans="1:5" x14ac:dyDescent="0.45">
      <c r="A891" s="8" t="s">
        <v>1006</v>
      </c>
      <c r="C891" t="str">
        <f t="shared" si="13"/>
        <v>ThingDef+BMT_JewelBeetlePupa.tools.0.label</v>
      </c>
      <c r="D891" s="8" t="s">
        <v>4418</v>
      </c>
      <c r="E891">
        <f>IF(ISERROR(B891),"",MATCH(C891,Main_240225!$A$2:$A$1516,0))</f>
        <v>375</v>
      </c>
    </row>
    <row r="892" spans="1:5" x14ac:dyDescent="0.45">
      <c r="A892" s="8" t="s">
        <v>1008</v>
      </c>
      <c r="C892" t="str">
        <f t="shared" si="13"/>
        <v>ThingDef+BMT_JewelBeetle.label</v>
      </c>
      <c r="D892" s="8" t="s">
        <v>4267</v>
      </c>
      <c r="E892">
        <f>IF(ISERROR(B892),"",MATCH(C892,Main_240225!$A$2:$A$1516,0))</f>
        <v>376</v>
      </c>
    </row>
    <row r="893" spans="1:5" x14ac:dyDescent="0.45">
      <c r="A893" s="8" t="s">
        <v>1011</v>
      </c>
      <c r="C893" t="str">
        <f t="shared" si="13"/>
        <v>ThingDef+BMT_JewelBeetle.description</v>
      </c>
      <c r="D893" s="8" t="s">
        <v>4566</v>
      </c>
      <c r="E893">
        <f>IF(ISERROR(B893),"",MATCH(C893,Main_240225!$A$2:$A$1516,0))</f>
        <v>377</v>
      </c>
    </row>
    <row r="894" spans="1:5" x14ac:dyDescent="0.45">
      <c r="A894" s="8" t="s">
        <v>1014</v>
      </c>
      <c r="C894" t="str">
        <f t="shared" si="13"/>
        <v>ThingDef+BMT_JewelBeetle.tools.0.label</v>
      </c>
      <c r="D894" s="8" t="s">
        <v>4415</v>
      </c>
      <c r="E894">
        <f>IF(ISERROR(B894),"",MATCH(C894,Main_240225!$A$2:$A$1516,0))</f>
        <v>378</v>
      </c>
    </row>
    <row r="895" spans="1:5" x14ac:dyDescent="0.45">
      <c r="A895" s="8" t="s">
        <v>1016</v>
      </c>
      <c r="C895" t="str">
        <f t="shared" si="13"/>
        <v>ThingDef+BMT_JewelBeetle.tools.1.label</v>
      </c>
      <c r="D895" s="8" t="s">
        <v>4416</v>
      </c>
      <c r="E895">
        <f>IF(ISERROR(B895),"",MATCH(C895,Main_240225!$A$2:$A$1516,0))</f>
        <v>379</v>
      </c>
    </row>
    <row r="896" spans="1:5" x14ac:dyDescent="0.45">
      <c r="A896" s="8" t="s">
        <v>1018</v>
      </c>
      <c r="C896" t="str">
        <f t="shared" si="13"/>
        <v>ThingDef+BMT_EggJewelBeetleFertilized.label</v>
      </c>
      <c r="D896" s="8" t="s">
        <v>4567</v>
      </c>
      <c r="E896">
        <f>IF(ISERROR(B896),"",MATCH(C896,Main_240225!$A$2:$A$1516,0))</f>
        <v>380</v>
      </c>
    </row>
    <row r="897" spans="1:5" x14ac:dyDescent="0.45">
      <c r="A897" s="8" t="s">
        <v>1021</v>
      </c>
      <c r="C897" t="str">
        <f t="shared" si="13"/>
        <v>ThingDef+BMT_EggJewelBeetleFertilized.description</v>
      </c>
      <c r="D897" s="8" t="s">
        <v>4568</v>
      </c>
      <c r="E897">
        <f>IF(ISERROR(B897),"",MATCH(C897,Main_240225!$A$2:$A$1516,0))</f>
        <v>381</v>
      </c>
    </row>
    <row r="898" spans="1:5" x14ac:dyDescent="0.45">
      <c r="A898" s="8" t="s">
        <v>1024</v>
      </c>
      <c r="C898" t="str">
        <f t="shared" si="13"/>
        <v>ThingDef+BMT_Jewelbug.label</v>
      </c>
      <c r="D898" s="8" t="s">
        <v>4268</v>
      </c>
      <c r="E898">
        <f>IF(ISERROR(B898),"",MATCH(C898,Main_240225!$A$2:$A$1516,0))</f>
        <v>382</v>
      </c>
    </row>
    <row r="899" spans="1:5" x14ac:dyDescent="0.45">
      <c r="A899" s="8" t="s">
        <v>1027</v>
      </c>
      <c r="C899" t="str">
        <f t="shared" ref="C899:C962" si="14">IF(B899="",A899,B899)</f>
        <v>ThingDef+BMT_Jewelbug.description</v>
      </c>
      <c r="D899" s="8" t="s">
        <v>4569</v>
      </c>
      <c r="E899">
        <f>IF(ISERROR(B899),"",MATCH(C899,Main_240225!$A$2:$A$1516,0))</f>
        <v>383</v>
      </c>
    </row>
    <row r="900" spans="1:5" x14ac:dyDescent="0.45">
      <c r="A900" s="8" t="s">
        <v>1030</v>
      </c>
      <c r="C900" t="str">
        <f t="shared" si="14"/>
        <v>ThingDef+BMT_Jewelbug.tools.0.label</v>
      </c>
      <c r="D900" s="8" t="s">
        <v>4415</v>
      </c>
      <c r="E900">
        <f>IF(ISERROR(B900),"",MATCH(C900,Main_240225!$A$2:$A$1516,0))</f>
        <v>384</v>
      </c>
    </row>
    <row r="901" spans="1:5" x14ac:dyDescent="0.45">
      <c r="A901" s="8" t="s">
        <v>1032</v>
      </c>
      <c r="C901" t="str">
        <f t="shared" si="14"/>
        <v>ThingDef+BMT_Jewelbug.tools.1.label</v>
      </c>
      <c r="D901" s="8" t="s">
        <v>4416</v>
      </c>
      <c r="E901">
        <f>IF(ISERROR(B901),"",MATCH(C901,Main_240225!$A$2:$A$1516,0))</f>
        <v>385</v>
      </c>
    </row>
    <row r="902" spans="1:5" x14ac:dyDescent="0.45">
      <c r="A902" s="8" t="s">
        <v>1034</v>
      </c>
      <c r="C902" t="str">
        <f t="shared" si="14"/>
        <v>ThingDef+BMT_EggJewelbugFertilized.label</v>
      </c>
      <c r="D902" s="8" t="s">
        <v>4570</v>
      </c>
      <c r="E902">
        <f>IF(ISERROR(B902),"",MATCH(C902,Main_240225!$A$2:$A$1516,0))</f>
        <v>386</v>
      </c>
    </row>
    <row r="903" spans="1:5" x14ac:dyDescent="0.45">
      <c r="A903" s="8" t="s">
        <v>1037</v>
      </c>
      <c r="C903" t="str">
        <f t="shared" si="14"/>
        <v>ThingDef+BMT_EggJewelbugFertilized.description</v>
      </c>
      <c r="D903" s="8" t="s">
        <v>4571</v>
      </c>
      <c r="E903">
        <f>IF(ISERROR(B903),"",MATCH(C903,Main_240225!$A$2:$A$1516,0))</f>
        <v>387</v>
      </c>
    </row>
    <row r="904" spans="1:5" x14ac:dyDescent="0.45">
      <c r="A904" s="8" t="s">
        <v>1040</v>
      </c>
      <c r="C904" t="str">
        <f t="shared" si="14"/>
        <v>ThingDef+BMT_MaceDrake.label</v>
      </c>
      <c r="D904" s="8" t="s">
        <v>4269</v>
      </c>
      <c r="E904">
        <f>IF(ISERROR(B904),"",MATCH(C904,Main_240225!$A$2:$A$1516,0))</f>
        <v>388</v>
      </c>
    </row>
    <row r="905" spans="1:5" x14ac:dyDescent="0.45">
      <c r="A905" s="8" t="s">
        <v>1043</v>
      </c>
      <c r="C905" t="str">
        <f t="shared" si="14"/>
        <v>ThingDef+BMT_MaceDrake.description</v>
      </c>
      <c r="D905" s="8" t="s">
        <v>4572</v>
      </c>
      <c r="E905">
        <f>IF(ISERROR(B905),"",MATCH(C905,Main_240225!$A$2:$A$1516,0))</f>
        <v>389</v>
      </c>
    </row>
    <row r="906" spans="1:5" x14ac:dyDescent="0.45">
      <c r="A906" s="8" t="s">
        <v>1046</v>
      </c>
      <c r="C906" t="str">
        <f t="shared" si="14"/>
        <v>ThingDef+BMT_MaceDrake.tools.0.label</v>
      </c>
      <c r="D906" s="8" t="s">
        <v>4091</v>
      </c>
      <c r="E906">
        <f>IF(ISERROR(B906),"",MATCH(C906,Main_240225!$A$2:$A$1516,0))</f>
        <v>390</v>
      </c>
    </row>
    <row r="907" spans="1:5" x14ac:dyDescent="0.45">
      <c r="A907" s="8" t="s">
        <v>1049</v>
      </c>
      <c r="C907" t="str">
        <f t="shared" si="14"/>
        <v>ThingDef+BMT_MaceDrake.tools.1.label</v>
      </c>
      <c r="D907" s="8" t="s">
        <v>4092</v>
      </c>
      <c r="E907">
        <f>IF(ISERROR(B907),"",MATCH(C907,Main_240225!$A$2:$A$1516,0))</f>
        <v>391</v>
      </c>
    </row>
    <row r="908" spans="1:5" x14ac:dyDescent="0.45">
      <c r="A908" s="8" t="s">
        <v>1052</v>
      </c>
      <c r="C908" t="str">
        <f t="shared" si="14"/>
        <v>ThingDef+BMT_MaceDrake.tools.2.label</v>
      </c>
      <c r="D908" s="8" t="s">
        <v>4573</v>
      </c>
      <c r="E908">
        <f>IF(ISERROR(B908),"",MATCH(C908,Main_240225!$A$2:$A$1516,0))</f>
        <v>392</v>
      </c>
    </row>
    <row r="909" spans="1:5" x14ac:dyDescent="0.45">
      <c r="A909" s="8" t="s">
        <v>1055</v>
      </c>
      <c r="C909" t="str">
        <f t="shared" si="14"/>
        <v>ThingDef+BMT_MaceDrake.tools.3.label</v>
      </c>
      <c r="D909" s="8" t="s">
        <v>4574</v>
      </c>
      <c r="E909">
        <f>IF(ISERROR(B909),"",MATCH(C909,Main_240225!$A$2:$A$1516,0))</f>
        <v>393</v>
      </c>
    </row>
    <row r="910" spans="1:5" x14ac:dyDescent="0.45">
      <c r="A910" s="8" t="s">
        <v>1058</v>
      </c>
      <c r="C910" t="str">
        <f t="shared" si="14"/>
        <v>ThingDef+BMT_MaceDrake.tools.5.label</v>
      </c>
      <c r="D910" s="8" t="s">
        <v>4416</v>
      </c>
      <c r="E910">
        <f>IF(ISERROR(B910),"",MATCH(C910,Main_240225!$A$2:$A$1516,0))</f>
        <v>394</v>
      </c>
    </row>
    <row r="911" spans="1:5" x14ac:dyDescent="0.45">
      <c r="A911" s="8" t="s">
        <v>1060</v>
      </c>
      <c r="C911" t="str">
        <f t="shared" si="14"/>
        <v>ThingDef+BMT_MaceDrake.tools.6.label</v>
      </c>
      <c r="D911" s="8" t="s">
        <v>4575</v>
      </c>
      <c r="E911">
        <f>IF(ISERROR(B911),"",MATCH(C911,Main_240225!$A$2:$A$1516,0))</f>
        <v>395</v>
      </c>
    </row>
    <row r="912" spans="1:5" x14ac:dyDescent="0.45">
      <c r="A912" s="8" t="s">
        <v>1063</v>
      </c>
      <c r="C912" t="str">
        <f t="shared" si="14"/>
        <v>ThingDef+BMT_MaceDrakeEggFertilized.label</v>
      </c>
      <c r="D912" s="8" t="s">
        <v>4576</v>
      </c>
      <c r="E912">
        <f>IF(ISERROR(B912),"",MATCH(C912,Main_240225!$A$2:$A$1516,0))</f>
        <v>396</v>
      </c>
    </row>
    <row r="913" spans="1:5" x14ac:dyDescent="0.45">
      <c r="A913" s="8" t="s">
        <v>1066</v>
      </c>
      <c r="C913" t="str">
        <f t="shared" si="14"/>
        <v>ThingDef+BMT_MaceDrakeEggFertilized.description</v>
      </c>
      <c r="D913" s="8" t="s">
        <v>4577</v>
      </c>
      <c r="E913">
        <f>IF(ISERROR(B913),"",MATCH(C913,Main_240225!$A$2:$A$1516,0))</f>
        <v>397</v>
      </c>
    </row>
    <row r="914" spans="1:5" x14ac:dyDescent="0.45">
      <c r="A914" s="8" t="s">
        <v>1069</v>
      </c>
      <c r="C914" t="str">
        <f t="shared" si="14"/>
        <v>ThingDef+BMT_MagmaLizard.label</v>
      </c>
      <c r="D914" s="8" t="s">
        <v>4270</v>
      </c>
      <c r="E914">
        <f>IF(ISERROR(B914),"",MATCH(C914,Main_240225!$A$2:$A$1516,0))</f>
        <v>398</v>
      </c>
    </row>
    <row r="915" spans="1:5" x14ac:dyDescent="0.45">
      <c r="A915" s="8" t="s">
        <v>1072</v>
      </c>
      <c r="C915" t="str">
        <f t="shared" si="14"/>
        <v>ThingDef+BMT_MagmaLizard.description</v>
      </c>
      <c r="D915" s="8" t="s">
        <v>4578</v>
      </c>
      <c r="E915">
        <f>IF(ISERROR(B915),"",MATCH(C915,Main_240225!$A$2:$A$1516,0))</f>
        <v>399</v>
      </c>
    </row>
    <row r="916" spans="1:5" x14ac:dyDescent="0.45">
      <c r="A916" s="8" t="s">
        <v>1075</v>
      </c>
      <c r="C916" t="str">
        <f t="shared" si="14"/>
        <v>ThingDef+BMT_MagmaLizard.tools.0.label</v>
      </c>
      <c r="D916" s="8" t="s">
        <v>4429</v>
      </c>
      <c r="E916">
        <f>IF(ISERROR(B916),"",MATCH(C916,Main_240225!$A$2:$A$1516,0))</f>
        <v>400</v>
      </c>
    </row>
    <row r="917" spans="1:5" x14ac:dyDescent="0.45">
      <c r="A917" s="8" t="s">
        <v>1077</v>
      </c>
      <c r="C917" t="str">
        <f t="shared" si="14"/>
        <v>ThingDef+BMT_MagmaLizard.tools.1.label</v>
      </c>
      <c r="D917" s="8" t="s">
        <v>4430</v>
      </c>
      <c r="E917">
        <f>IF(ISERROR(B917),"",MATCH(C917,Main_240225!$A$2:$A$1516,0))</f>
        <v>401</v>
      </c>
    </row>
    <row r="918" spans="1:5" x14ac:dyDescent="0.45">
      <c r="A918" s="8" t="s">
        <v>1079</v>
      </c>
      <c r="C918" t="str">
        <f t="shared" si="14"/>
        <v>ThingDef+BMT_MagmaLizard.tools.3.label</v>
      </c>
      <c r="D918" s="8" t="s">
        <v>4416</v>
      </c>
      <c r="E918">
        <f>IF(ISERROR(B918),"",MATCH(C918,Main_240225!$A$2:$A$1516,0))</f>
        <v>402</v>
      </c>
    </row>
    <row r="919" spans="1:5" x14ac:dyDescent="0.45">
      <c r="A919" s="8" t="s">
        <v>1081</v>
      </c>
      <c r="C919" t="str">
        <f t="shared" si="14"/>
        <v>ThingDef+BMT_MagmaLizardEggFertilized.label</v>
      </c>
      <c r="D919" s="8" t="s">
        <v>4579</v>
      </c>
      <c r="E919">
        <f>IF(ISERROR(B919),"",MATCH(C919,Main_240225!$A$2:$A$1516,0))</f>
        <v>403</v>
      </c>
    </row>
    <row r="920" spans="1:5" x14ac:dyDescent="0.45">
      <c r="A920" s="8" t="s">
        <v>1084</v>
      </c>
      <c r="C920" t="str">
        <f t="shared" si="14"/>
        <v>ThingDef+BMT_MagmaLizardEggFertilized.description</v>
      </c>
      <c r="D920" s="8" t="s">
        <v>4580</v>
      </c>
      <c r="E920">
        <f>IF(ISERROR(B920),"",MATCH(C920,Main_240225!$A$2:$A$1516,0))</f>
        <v>404</v>
      </c>
    </row>
    <row r="921" spans="1:5" x14ac:dyDescent="0.45">
      <c r="A921" s="8" t="s">
        <v>1087</v>
      </c>
      <c r="C921" t="str">
        <f t="shared" si="14"/>
        <v>ThingDef+BMT_Maxolotl.label</v>
      </c>
      <c r="D921" s="8" t="s">
        <v>4271</v>
      </c>
      <c r="E921">
        <f>IF(ISERROR(B921),"",MATCH(C921,Main_240225!$A$2:$A$1516,0))</f>
        <v>405</v>
      </c>
    </row>
    <row r="922" spans="1:5" x14ac:dyDescent="0.45">
      <c r="A922" s="8" t="s">
        <v>1090</v>
      </c>
      <c r="C922" t="str">
        <f t="shared" si="14"/>
        <v>ThingDef+BMT_Maxolotl.description</v>
      </c>
      <c r="D922" s="8" t="s">
        <v>4581</v>
      </c>
      <c r="E922">
        <f>IF(ISERROR(B922),"",MATCH(C922,Main_240225!$A$2:$A$1516,0))</f>
        <v>406</v>
      </c>
    </row>
    <row r="923" spans="1:5" x14ac:dyDescent="0.45">
      <c r="A923" s="8" t="s">
        <v>1093</v>
      </c>
      <c r="C923" t="str">
        <f t="shared" si="14"/>
        <v>ThingDef+BMT_Maxolotl.tools.0.label</v>
      </c>
      <c r="D923" s="8" t="s">
        <v>4429</v>
      </c>
      <c r="E923">
        <f>IF(ISERROR(B923),"",MATCH(C923,Main_240225!$A$2:$A$1516,0))</f>
        <v>407</v>
      </c>
    </row>
    <row r="924" spans="1:5" x14ac:dyDescent="0.45">
      <c r="A924" s="8" t="s">
        <v>1095</v>
      </c>
      <c r="C924" t="str">
        <f t="shared" si="14"/>
        <v>ThingDef+BMT_Maxolotl.tools.1.label</v>
      </c>
      <c r="D924" s="8" t="s">
        <v>4430</v>
      </c>
      <c r="E924">
        <f>IF(ISERROR(B924),"",MATCH(C924,Main_240225!$A$2:$A$1516,0))</f>
        <v>408</v>
      </c>
    </row>
    <row r="925" spans="1:5" x14ac:dyDescent="0.45">
      <c r="A925" s="8" t="s">
        <v>1097</v>
      </c>
      <c r="C925" t="str">
        <f t="shared" si="14"/>
        <v>ThingDef+BMT_Maxolotl.tools.3.label</v>
      </c>
      <c r="D925" s="8" t="s">
        <v>4416</v>
      </c>
      <c r="E925">
        <f>IF(ISERROR(B925),"",MATCH(C925,Main_240225!$A$2:$A$1516,0))</f>
        <v>409</v>
      </c>
    </row>
    <row r="926" spans="1:5" x14ac:dyDescent="0.45">
      <c r="A926" s="8" t="s">
        <v>1099</v>
      </c>
      <c r="C926" t="str">
        <f t="shared" si="14"/>
        <v>ThingDef+BMT_Maxolotl.race.meatLabel</v>
      </c>
      <c r="D926" s="8" t="s">
        <v>4582</v>
      </c>
      <c r="E926">
        <f>IF(ISERROR(B926),"",MATCH(C926,Main_240225!$A$2:$A$1516,0))</f>
        <v>410</v>
      </c>
    </row>
    <row r="927" spans="1:5" x14ac:dyDescent="0.45">
      <c r="A927" s="8" t="s">
        <v>1102</v>
      </c>
      <c r="C927" t="str">
        <f t="shared" si="14"/>
        <v>ThingDef+BMT_EggMaxolotlFertilized.label</v>
      </c>
      <c r="D927" s="8" t="s">
        <v>4583</v>
      </c>
      <c r="E927">
        <f>IF(ISERROR(B927),"",MATCH(C927,Main_240225!$A$2:$A$1516,0))</f>
        <v>411</v>
      </c>
    </row>
    <row r="928" spans="1:5" x14ac:dyDescent="0.45">
      <c r="A928" s="8" t="s">
        <v>1105</v>
      </c>
      <c r="C928" t="str">
        <f t="shared" si="14"/>
        <v>ThingDef+BMT_EggMaxolotlFertilized.description</v>
      </c>
      <c r="D928" s="8" t="s">
        <v>4584</v>
      </c>
      <c r="E928">
        <f>IF(ISERROR(B928),"",MATCH(C928,Main_240225!$A$2:$A$1516,0))</f>
        <v>412</v>
      </c>
    </row>
    <row r="929" spans="1:5" x14ac:dyDescent="0.45">
      <c r="A929" s="8" t="s">
        <v>1108</v>
      </c>
      <c r="C929" t="str">
        <f t="shared" si="14"/>
        <v>ThingDef+BMT_Megabat.label</v>
      </c>
      <c r="D929" s="8" t="s">
        <v>4272</v>
      </c>
      <c r="E929">
        <f>IF(ISERROR(B929),"",MATCH(C929,Main_240225!$A$2:$A$1516,0))</f>
        <v>413</v>
      </c>
    </row>
    <row r="930" spans="1:5" x14ac:dyDescent="0.45">
      <c r="A930" s="8" t="s">
        <v>1111</v>
      </c>
      <c r="C930" t="str">
        <f t="shared" si="14"/>
        <v>ThingDef+BMT_Megabat.description</v>
      </c>
      <c r="D930" s="8" t="s">
        <v>4585</v>
      </c>
      <c r="E930">
        <f>IF(ISERROR(B930),"",MATCH(C930,Main_240225!$A$2:$A$1516,0))</f>
        <v>414</v>
      </c>
    </row>
    <row r="931" spans="1:5" x14ac:dyDescent="0.45">
      <c r="A931" s="8" t="s">
        <v>1114</v>
      </c>
      <c r="C931" t="str">
        <f t="shared" si="14"/>
        <v>ThingDef+BMT_Megabat.race.meatLabel</v>
      </c>
      <c r="D931" s="8" t="s">
        <v>4586</v>
      </c>
      <c r="E931">
        <f>IF(ISERROR(B931),"",MATCH(C931,Main_240225!$A$2:$A$1516,0))</f>
        <v>415</v>
      </c>
    </row>
    <row r="932" spans="1:5" x14ac:dyDescent="0.45">
      <c r="A932" s="8" t="s">
        <v>1117</v>
      </c>
      <c r="C932" t="str">
        <f t="shared" si="14"/>
        <v>ThingDef+BMT_Megabat.tools.0.label</v>
      </c>
      <c r="D932" s="8" t="s">
        <v>4110</v>
      </c>
      <c r="E932">
        <f>IF(ISERROR(B932),"",MATCH(C932,Main_240225!$A$2:$A$1516,0))</f>
        <v>416</v>
      </c>
    </row>
    <row r="933" spans="1:5" x14ac:dyDescent="0.45">
      <c r="A933" s="8" t="s">
        <v>1120</v>
      </c>
      <c r="C933" t="str">
        <f t="shared" si="14"/>
        <v>ThingDef+BMT_Megabat.tools.1.label</v>
      </c>
      <c r="D933" s="8" t="s">
        <v>4110</v>
      </c>
      <c r="E933">
        <f>IF(ISERROR(B933),"",MATCH(C933,Main_240225!$A$2:$A$1516,0))</f>
        <v>417</v>
      </c>
    </row>
    <row r="934" spans="1:5" x14ac:dyDescent="0.45">
      <c r="A934" s="8" t="s">
        <v>1122</v>
      </c>
      <c r="C934" t="str">
        <f t="shared" si="14"/>
        <v>ThingDef+BMT_Megabat.tools.3.label</v>
      </c>
      <c r="D934" s="8" t="s">
        <v>4416</v>
      </c>
      <c r="E934">
        <f>IF(ISERROR(B934),"",MATCH(C934,Main_240225!$A$2:$A$1516,0))</f>
        <v>418</v>
      </c>
    </row>
    <row r="935" spans="1:5" x14ac:dyDescent="0.45">
      <c r="A935" s="8" t="s">
        <v>1124</v>
      </c>
      <c r="C935" t="str">
        <f t="shared" si="14"/>
        <v>ThingDef+BMT_Megapleura.label</v>
      </c>
      <c r="D935" s="8" t="s">
        <v>4273</v>
      </c>
      <c r="E935">
        <f>IF(ISERROR(B935),"",MATCH(C935,Main_240225!$A$2:$A$1516,0))</f>
        <v>419</v>
      </c>
    </row>
    <row r="936" spans="1:5" x14ac:dyDescent="0.45">
      <c r="A936" s="8" t="s">
        <v>1127</v>
      </c>
      <c r="C936" t="str">
        <f t="shared" si="14"/>
        <v>ThingDef+BMT_Megapleura.description</v>
      </c>
      <c r="D936" s="8" t="s">
        <v>4587</v>
      </c>
      <c r="E936">
        <f>IF(ISERROR(B936),"",MATCH(C936,Main_240225!$A$2:$A$1516,0))</f>
        <v>420</v>
      </c>
    </row>
    <row r="937" spans="1:5" x14ac:dyDescent="0.45">
      <c r="A937" s="8" t="s">
        <v>1130</v>
      </c>
      <c r="C937" t="str">
        <f t="shared" si="14"/>
        <v>ThingDef+BMT_Megapleura.tools.0.label</v>
      </c>
      <c r="D937" s="8" t="s">
        <v>4415</v>
      </c>
      <c r="E937">
        <f>IF(ISERROR(B937),"",MATCH(C937,Main_240225!$A$2:$A$1516,0))</f>
        <v>421</v>
      </c>
    </row>
    <row r="938" spans="1:5" x14ac:dyDescent="0.45">
      <c r="A938" s="8" t="s">
        <v>1132</v>
      </c>
      <c r="C938" t="str">
        <f t="shared" si="14"/>
        <v>ThingDef+BMT_Megapleura.tools.1.label</v>
      </c>
      <c r="D938" s="8" t="s">
        <v>4416</v>
      </c>
      <c r="E938">
        <f>IF(ISERROR(B938),"",MATCH(C938,Main_240225!$A$2:$A$1516,0))</f>
        <v>422</v>
      </c>
    </row>
    <row r="939" spans="1:5" x14ac:dyDescent="0.45">
      <c r="A939" s="8" t="s">
        <v>1134</v>
      </c>
      <c r="C939" t="str">
        <f t="shared" si="14"/>
        <v>ThingDef+BMT_MegapleuraEggFertilized.label</v>
      </c>
      <c r="D939" s="8" t="s">
        <v>4588</v>
      </c>
      <c r="E939">
        <f>IF(ISERROR(B939),"",MATCH(C939,Main_240225!$A$2:$A$1516,0))</f>
        <v>423</v>
      </c>
    </row>
    <row r="940" spans="1:5" x14ac:dyDescent="0.45">
      <c r="A940" s="8" t="s">
        <v>1137</v>
      </c>
      <c r="C940" t="str">
        <f t="shared" si="14"/>
        <v>ThingDef+BMT_MegapleuraEggFertilized.description</v>
      </c>
      <c r="D940" s="8" t="s">
        <v>4589</v>
      </c>
      <c r="E940">
        <f>IF(ISERROR(B940),"",MATCH(C940,Main_240225!$A$2:$A$1516,0))</f>
        <v>424</v>
      </c>
    </row>
    <row r="941" spans="1:5" x14ac:dyDescent="0.45">
      <c r="A941" s="8" t="s">
        <v>1140</v>
      </c>
      <c r="C941" t="str">
        <f t="shared" si="14"/>
        <v>ThingDef+BMT_MetalloSnail.label</v>
      </c>
      <c r="D941" s="8" t="s">
        <v>4274</v>
      </c>
      <c r="E941">
        <f>IF(ISERROR(B941),"",MATCH(C941,Main_240225!$A$2:$A$1516,0))</f>
        <v>425</v>
      </c>
    </row>
    <row r="942" spans="1:5" x14ac:dyDescent="0.45">
      <c r="A942" s="8" t="s">
        <v>1143</v>
      </c>
      <c r="C942" t="str">
        <f t="shared" si="14"/>
        <v>ThingDef+BMT_MetalloSnail.description</v>
      </c>
      <c r="D942" s="8" t="s">
        <v>4590</v>
      </c>
      <c r="E942">
        <f>IF(ISERROR(B942),"",MATCH(C942,Main_240225!$A$2:$A$1516,0))</f>
        <v>426</v>
      </c>
    </row>
    <row r="943" spans="1:5" x14ac:dyDescent="0.45">
      <c r="A943" s="8" t="s">
        <v>1146</v>
      </c>
      <c r="C943" t="str">
        <f t="shared" si="14"/>
        <v>ThingDef+BMT_MetalloSnail.tools.0.label</v>
      </c>
      <c r="D943" s="8" t="s">
        <v>4416</v>
      </c>
      <c r="E943">
        <f>IF(ISERROR(B943),"",MATCH(C943,Main_240225!$A$2:$A$1516,0))</f>
        <v>427</v>
      </c>
    </row>
    <row r="944" spans="1:5" x14ac:dyDescent="0.45">
      <c r="A944" s="8" t="s">
        <v>1148</v>
      </c>
      <c r="C944" t="str">
        <f t="shared" si="14"/>
        <v>ThingDef+BMT_EggMetalloSnailFertilized.label</v>
      </c>
      <c r="D944" s="8" t="s">
        <v>4591</v>
      </c>
      <c r="E944">
        <f>IF(ISERROR(B944),"",MATCH(C944,Main_240225!$A$2:$A$1516,0))</f>
        <v>428</v>
      </c>
    </row>
    <row r="945" spans="1:5" x14ac:dyDescent="0.45">
      <c r="A945" s="8" t="s">
        <v>1151</v>
      </c>
      <c r="C945" t="str">
        <f t="shared" si="14"/>
        <v>ThingDef+BMT_EggMetalloSnailFertilized.description</v>
      </c>
      <c r="D945" s="8" t="s">
        <v>4592</v>
      </c>
      <c r="E945">
        <f>IF(ISERROR(B945),"",MATCH(C945,Main_240225!$A$2:$A$1516,0))</f>
        <v>429</v>
      </c>
    </row>
    <row r="946" spans="1:5" x14ac:dyDescent="0.45">
      <c r="A946" s="8" t="s">
        <v>1154</v>
      </c>
      <c r="C946" t="str">
        <f t="shared" si="14"/>
        <v>ThingDef+BMT_Filth_Snail_FireFoam.label</v>
      </c>
      <c r="D946" s="8" t="s">
        <v>4593</v>
      </c>
      <c r="E946">
        <f>IF(ISERROR(B946),"",MATCH(C946,Main_240225!$A$2:$A$1516,0))</f>
        <v>430</v>
      </c>
    </row>
    <row r="947" spans="1:5" x14ac:dyDescent="0.45">
      <c r="A947" s="8" t="s">
        <v>1157</v>
      </c>
      <c r="C947" t="str">
        <f t="shared" si="14"/>
        <v>ThingDef+BMT_Mole.label</v>
      </c>
      <c r="D947" s="8" t="s">
        <v>4275</v>
      </c>
      <c r="E947">
        <f>IF(ISERROR(B947),"",MATCH(C947,Main_240225!$A$2:$A$1516,0))</f>
        <v>431</v>
      </c>
    </row>
    <row r="948" spans="1:5" x14ac:dyDescent="0.45">
      <c r="A948" s="8" t="s">
        <v>1160</v>
      </c>
      <c r="C948" t="str">
        <f t="shared" si="14"/>
        <v>ThingDef+BMT_Mole.description</v>
      </c>
      <c r="D948" s="8" t="s">
        <v>4594</v>
      </c>
      <c r="E948">
        <f>IF(ISERROR(B948),"",MATCH(C948,Main_240225!$A$2:$A$1516,0))</f>
        <v>432</v>
      </c>
    </row>
    <row r="949" spans="1:5" x14ac:dyDescent="0.45">
      <c r="A949" s="8" t="s">
        <v>1163</v>
      </c>
      <c r="C949" t="str">
        <f t="shared" si="14"/>
        <v>ThingDef+BMT_Mole.tools.0.label</v>
      </c>
      <c r="D949" s="8" t="s">
        <v>4429</v>
      </c>
      <c r="E949">
        <f>IF(ISERROR(B949),"",MATCH(C949,Main_240225!$A$2:$A$1516,0))</f>
        <v>433</v>
      </c>
    </row>
    <row r="950" spans="1:5" x14ac:dyDescent="0.45">
      <c r="A950" s="8" t="s">
        <v>1165</v>
      </c>
      <c r="B950" t="s">
        <v>5064</v>
      </c>
      <c r="C950" t="str">
        <f t="shared" si="14"/>
        <v>ThingDef+BMT_Owlbear.tools.4.label</v>
      </c>
      <c r="D950" s="8" t="s">
        <v>4430</v>
      </c>
      <c r="E950">
        <f>IF(ISERROR(B950),"",MATCH(C950,Main_240225!$A$2:$A$1516,0))</f>
        <v>460</v>
      </c>
    </row>
    <row r="951" spans="1:5" x14ac:dyDescent="0.45">
      <c r="A951" s="8" t="s">
        <v>1167</v>
      </c>
      <c r="B951" t="s">
        <v>5065</v>
      </c>
      <c r="C951" t="str">
        <f t="shared" si="14"/>
        <v>ThingDef+BMT_Owlbear.tools.5.label</v>
      </c>
      <c r="D951" s="8" t="s">
        <v>4416</v>
      </c>
      <c r="E951">
        <f>IF(ISERROR(B951),"",MATCH(C951,Main_240225!$A$2:$A$1516,0))</f>
        <v>461</v>
      </c>
    </row>
    <row r="952" spans="1:5" x14ac:dyDescent="0.45">
      <c r="A952" s="8" t="s">
        <v>1169</v>
      </c>
      <c r="B952" t="s">
        <v>5066</v>
      </c>
      <c r="C952" t="str">
        <f t="shared" si="14"/>
        <v>ThingDef+BMT_Owlbear.tools.7.label</v>
      </c>
      <c r="D952" s="8" t="s">
        <v>4278</v>
      </c>
      <c r="E952">
        <f>IF(ISERROR(B952),"",MATCH(C952,Main_240225!$A$2:$A$1516,0))</f>
        <v>462</v>
      </c>
    </row>
    <row r="953" spans="1:5" x14ac:dyDescent="0.45">
      <c r="A953" s="8" t="s">
        <v>1172</v>
      </c>
      <c r="C953" t="str">
        <f t="shared" si="14"/>
        <v>ThingDef+BMT_MossBeetleLarvae.description</v>
      </c>
      <c r="D953" s="8" t="s">
        <v>4595</v>
      </c>
      <c r="E953">
        <f>IF(ISERROR(B953),"",MATCH(C953,Main_240225!$A$2:$A$1516,0))</f>
        <v>437</v>
      </c>
    </row>
    <row r="954" spans="1:5" x14ac:dyDescent="0.45">
      <c r="A954" s="8" t="s">
        <v>1175</v>
      </c>
      <c r="C954" t="str">
        <f t="shared" si="14"/>
        <v>ThingDef+BMT_MossBeetleLarvae.tools.0.label</v>
      </c>
      <c r="D954" s="8" t="s">
        <v>4415</v>
      </c>
      <c r="E954">
        <f>IF(ISERROR(B954),"",MATCH(C954,Main_240225!$A$2:$A$1516,0))</f>
        <v>438</v>
      </c>
    </row>
    <row r="955" spans="1:5" x14ac:dyDescent="0.45">
      <c r="A955" s="8" t="s">
        <v>1177</v>
      </c>
      <c r="C955" t="str">
        <f t="shared" si="14"/>
        <v>ThingDef+BMT_MossBeetleLarvae.tools.1.label</v>
      </c>
      <c r="D955" s="8" t="s">
        <v>4416</v>
      </c>
      <c r="E955">
        <f>IF(ISERROR(B955),"",MATCH(C955,Main_240225!$A$2:$A$1516,0))</f>
        <v>439</v>
      </c>
    </row>
    <row r="956" spans="1:5" x14ac:dyDescent="0.45">
      <c r="A956" s="8" t="s">
        <v>1179</v>
      </c>
      <c r="C956" t="str">
        <f t="shared" si="14"/>
        <v>ThingDef+BMT_MossBeetlePupa.label</v>
      </c>
      <c r="D956" s="8" t="s">
        <v>4279</v>
      </c>
      <c r="E956">
        <f>IF(ISERROR(B956),"",MATCH(C956,Main_240225!$A$2:$A$1516,0))</f>
        <v>440</v>
      </c>
    </row>
    <row r="957" spans="1:5" x14ac:dyDescent="0.45">
      <c r="A957" s="8" t="s">
        <v>1182</v>
      </c>
      <c r="C957" t="str">
        <f t="shared" si="14"/>
        <v>ThingDef+BMT_MossBeetlePupa.description</v>
      </c>
      <c r="D957" s="8" t="s">
        <v>4596</v>
      </c>
      <c r="E957">
        <f>IF(ISERROR(B957),"",MATCH(C957,Main_240225!$A$2:$A$1516,0))</f>
        <v>441</v>
      </c>
    </row>
    <row r="958" spans="1:5" x14ac:dyDescent="0.45">
      <c r="A958" s="8" t="s">
        <v>1185</v>
      </c>
      <c r="C958" t="str">
        <f t="shared" si="14"/>
        <v>ThingDef+BMT_MossBeetlePupa.tools.0.label</v>
      </c>
      <c r="D958" s="8" t="s">
        <v>4418</v>
      </c>
      <c r="E958">
        <f>IF(ISERROR(B958),"",MATCH(C958,Main_240225!$A$2:$A$1516,0))</f>
        <v>442</v>
      </c>
    </row>
    <row r="959" spans="1:5" x14ac:dyDescent="0.45">
      <c r="A959" s="8" t="s">
        <v>1187</v>
      </c>
      <c r="C959" t="str">
        <f t="shared" si="14"/>
        <v>ThingDef+BMT_MossBeetle.label</v>
      </c>
      <c r="D959" s="8" t="s">
        <v>4280</v>
      </c>
      <c r="E959">
        <f>IF(ISERROR(B959),"",MATCH(C959,Main_240225!$A$2:$A$1516,0))</f>
        <v>443</v>
      </c>
    </row>
    <row r="960" spans="1:5" x14ac:dyDescent="0.45">
      <c r="A960" s="8" t="s">
        <v>1190</v>
      </c>
      <c r="C960" t="str">
        <f t="shared" si="14"/>
        <v>ThingDef+BMT_MossBeetle.description</v>
      </c>
      <c r="D960" s="8" t="s">
        <v>4596</v>
      </c>
      <c r="E960">
        <f>IF(ISERROR(B960),"",MATCH(C960,Main_240225!$A$2:$A$1516,0))</f>
        <v>444</v>
      </c>
    </row>
    <row r="961" spans="1:5" x14ac:dyDescent="0.45">
      <c r="A961" s="8" t="s">
        <v>1192</v>
      </c>
      <c r="C961" t="str">
        <f t="shared" si="14"/>
        <v>ThingDef+BMT_MossBeetle.tools.0.label</v>
      </c>
      <c r="D961" s="8" t="s">
        <v>4415</v>
      </c>
      <c r="E961">
        <f>IF(ISERROR(B961),"",MATCH(C961,Main_240225!$A$2:$A$1516,0))</f>
        <v>445</v>
      </c>
    </row>
    <row r="962" spans="1:5" x14ac:dyDescent="0.45">
      <c r="A962" s="8" t="s">
        <v>1194</v>
      </c>
      <c r="C962" t="str">
        <f t="shared" si="14"/>
        <v>ThingDef+BMT_MossBeetle.tools.1.label</v>
      </c>
      <c r="D962" s="8" t="s">
        <v>4416</v>
      </c>
      <c r="E962">
        <f>IF(ISERROR(B962),"",MATCH(C962,Main_240225!$A$2:$A$1516,0))</f>
        <v>446</v>
      </c>
    </row>
    <row r="963" spans="1:5" x14ac:dyDescent="0.45">
      <c r="A963" s="8" t="s">
        <v>1196</v>
      </c>
      <c r="C963" t="str">
        <f t="shared" ref="C963:C1026" si="15">IF(B963="",A963,B963)</f>
        <v>ThingDef+BMT_EggMossBeetleFertilized.label</v>
      </c>
      <c r="D963" s="8" t="s">
        <v>4597</v>
      </c>
      <c r="E963">
        <f>IF(ISERROR(B963),"",MATCH(C963,Main_240225!$A$2:$A$1516,0))</f>
        <v>447</v>
      </c>
    </row>
    <row r="964" spans="1:5" x14ac:dyDescent="0.45">
      <c r="A964" s="8" t="s">
        <v>1199</v>
      </c>
      <c r="C964" t="str">
        <f t="shared" si="15"/>
        <v>ThingDef+BMT_EggMossBeetleFertilized.description</v>
      </c>
      <c r="D964" s="8" t="s">
        <v>4598</v>
      </c>
      <c r="E964">
        <f>IF(ISERROR(B964),"",MATCH(C964,Main_240225!$A$2:$A$1516,0))</f>
        <v>448</v>
      </c>
    </row>
    <row r="965" spans="1:5" x14ac:dyDescent="0.45">
      <c r="A965" s="8" t="s">
        <v>1202</v>
      </c>
      <c r="C965" t="str">
        <f t="shared" si="15"/>
        <v>ThingDef+BMT_MossyFennec.label</v>
      </c>
      <c r="D965" s="8" t="s">
        <v>4281</v>
      </c>
      <c r="E965">
        <f>IF(ISERROR(B965),"",MATCH(C965,Main_240225!$A$2:$A$1516,0))</f>
        <v>449</v>
      </c>
    </row>
    <row r="966" spans="1:5" x14ac:dyDescent="0.45">
      <c r="A966" s="8" t="s">
        <v>1205</v>
      </c>
      <c r="C966" t="str">
        <f t="shared" si="15"/>
        <v>ThingDef+BMT_MossyFennec.description</v>
      </c>
      <c r="D966" s="8" t="s">
        <v>4599</v>
      </c>
      <c r="E966">
        <f>IF(ISERROR(B966),"",MATCH(C966,Main_240225!$A$2:$A$1516,0))</f>
        <v>450</v>
      </c>
    </row>
    <row r="967" spans="1:5" x14ac:dyDescent="0.45">
      <c r="A967" s="8" t="s">
        <v>1208</v>
      </c>
      <c r="C967" t="str">
        <f t="shared" si="15"/>
        <v>ThingDef+BMT_MossyFennec.tools.0.label</v>
      </c>
      <c r="D967" s="8" t="s">
        <v>4429</v>
      </c>
      <c r="E967">
        <f>IF(ISERROR(B967),"",MATCH(C967,Main_240225!$A$2:$A$1516,0))</f>
        <v>451</v>
      </c>
    </row>
    <row r="968" spans="1:5" x14ac:dyDescent="0.45">
      <c r="A968" s="8" t="s">
        <v>1210</v>
      </c>
      <c r="C968" t="str">
        <f t="shared" si="15"/>
        <v>ThingDef+BMT_MossyFennec.tools.1.label</v>
      </c>
      <c r="D968" s="8" t="s">
        <v>4430</v>
      </c>
      <c r="E968">
        <f>IF(ISERROR(B968),"",MATCH(C968,Main_240225!$A$2:$A$1516,0))</f>
        <v>452</v>
      </c>
    </row>
    <row r="969" spans="1:5" x14ac:dyDescent="0.45">
      <c r="A969" s="8" t="s">
        <v>1212</v>
      </c>
      <c r="C969" t="str">
        <f t="shared" si="15"/>
        <v>ThingDef+BMT_MossyFennec.tools.3.label</v>
      </c>
      <c r="D969" s="8" t="s">
        <v>4416</v>
      </c>
      <c r="E969">
        <f>IF(ISERROR(B969),"",MATCH(C969,Main_240225!$A$2:$A$1516,0))</f>
        <v>453</v>
      </c>
    </row>
    <row r="970" spans="1:5" x14ac:dyDescent="0.45">
      <c r="A970" s="8" t="s">
        <v>1214</v>
      </c>
      <c r="C970" t="str">
        <f t="shared" si="15"/>
        <v>ThingDef+BMT_Owlbear.label</v>
      </c>
      <c r="D970" s="8" t="s">
        <v>4284</v>
      </c>
      <c r="E970">
        <f>IF(ISERROR(B970),"",MATCH(C970,Main_240225!$A$2:$A$1516,0))</f>
        <v>454</v>
      </c>
    </row>
    <row r="971" spans="1:5" x14ac:dyDescent="0.45">
      <c r="A971" s="8" t="s">
        <v>1217</v>
      </c>
      <c r="C971" t="str">
        <f t="shared" si="15"/>
        <v>ThingDef+BMT_Owlbear.description</v>
      </c>
      <c r="D971" s="8" t="s">
        <v>4600</v>
      </c>
      <c r="E971">
        <f>IF(ISERROR(B971),"",MATCH(C971,Main_240225!$A$2:$A$1516,0))</f>
        <v>455</v>
      </c>
    </row>
    <row r="972" spans="1:5" x14ac:dyDescent="0.45">
      <c r="A972" s="8" t="s">
        <v>1220</v>
      </c>
      <c r="C972" t="str">
        <f t="shared" si="15"/>
        <v>ThingDef+BMT_Owlbear.race.meatLabel</v>
      </c>
      <c r="D972" s="8" t="s">
        <v>4601</v>
      </c>
      <c r="E972">
        <f>IF(ISERROR(B972),"",MATCH(C972,Main_240225!$A$2:$A$1516,0))</f>
        <v>456</v>
      </c>
    </row>
    <row r="973" spans="1:5" x14ac:dyDescent="0.45">
      <c r="A973" s="8" t="s">
        <v>1223</v>
      </c>
      <c r="C973" t="str">
        <f t="shared" si="15"/>
        <v>ThingDef+BMT_Owlbear.tools.0.label</v>
      </c>
      <c r="D973" s="8" t="s">
        <v>4429</v>
      </c>
      <c r="E973">
        <f>IF(ISERROR(B973),"",MATCH(C973,Main_240225!$A$2:$A$1516,0))</f>
        <v>457</v>
      </c>
    </row>
    <row r="974" spans="1:5" x14ac:dyDescent="0.45">
      <c r="A974" s="8" t="s">
        <v>1225</v>
      </c>
      <c r="C974" t="str">
        <f t="shared" si="15"/>
        <v>ThingDef+BMT_Owlbear.tools.1.label</v>
      </c>
      <c r="D974" s="8" t="s">
        <v>4430</v>
      </c>
      <c r="E974">
        <f>IF(ISERROR(B974),"",MATCH(C974,Main_240225!$A$2:$A$1516,0))</f>
        <v>458</v>
      </c>
    </row>
    <row r="975" spans="1:5" x14ac:dyDescent="0.45">
      <c r="A975" s="8" t="s">
        <v>1227</v>
      </c>
      <c r="C975" t="str">
        <f t="shared" si="15"/>
        <v>ThingDef+BMT_Owlbear.tools.3.label</v>
      </c>
      <c r="D975" s="8" t="s">
        <v>4416</v>
      </c>
      <c r="E975">
        <f>IF(ISERROR(B975),"",MATCH(C975,Main_240225!$A$2:$A$1516,0))</f>
        <v>459</v>
      </c>
    </row>
    <row r="976" spans="1:5" x14ac:dyDescent="0.45">
      <c r="A976" s="8" t="s">
        <v>4602</v>
      </c>
      <c r="C976" t="str">
        <f t="shared" si="15"/>
        <v>ThingDef+BMT_Owlbear.tools.left_claw-1.label</v>
      </c>
      <c r="D976" s="8" t="s">
        <v>4429</v>
      </c>
      <c r="E976" t="e">
        <f>IF(ISERROR(B976),"",MATCH(C976,Main_240225!$A$2:$A$1516,0))</f>
        <v>#N/A</v>
      </c>
    </row>
    <row r="977" spans="1:5" x14ac:dyDescent="0.45">
      <c r="A977" s="8" t="s">
        <v>4603</v>
      </c>
      <c r="C977" t="str">
        <f t="shared" si="15"/>
        <v>ThingDef+BMT_Owlbear.tools.right_claw-1.label</v>
      </c>
      <c r="D977" s="8" t="s">
        <v>4430</v>
      </c>
      <c r="E977" t="e">
        <f>IF(ISERROR(B977),"",MATCH(C977,Main_240225!$A$2:$A$1516,0))</f>
        <v>#N/A</v>
      </c>
    </row>
    <row r="978" spans="1:5" x14ac:dyDescent="0.45">
      <c r="A978" s="8" t="s">
        <v>4604</v>
      </c>
      <c r="C978" t="str">
        <f t="shared" si="15"/>
        <v>ThingDef+BMT_Owlbear.tools.head-1.label</v>
      </c>
      <c r="D978" s="8" t="s">
        <v>4416</v>
      </c>
      <c r="E978" t="e">
        <f>IF(ISERROR(B978),"",MATCH(C978,Main_240225!$A$2:$A$1516,0))</f>
        <v>#N/A</v>
      </c>
    </row>
    <row r="979" spans="1:5" x14ac:dyDescent="0.45">
      <c r="A979" s="8" t="s">
        <v>1228</v>
      </c>
      <c r="C979" t="str">
        <f t="shared" si="15"/>
        <v>ThingDef+BMT_OwlbearEggFertilized.label</v>
      </c>
      <c r="D979" s="8" t="s">
        <v>4605</v>
      </c>
      <c r="E979">
        <f>IF(ISERROR(B979),"",MATCH(C979,Main_240225!$A$2:$A$1516,0))</f>
        <v>463</v>
      </c>
    </row>
    <row r="980" spans="1:5" x14ac:dyDescent="0.45">
      <c r="A980" s="8" t="s">
        <v>1231</v>
      </c>
      <c r="C980" t="str">
        <f t="shared" si="15"/>
        <v>ThingDef+BMT_OwlbearEggFertilized.description</v>
      </c>
      <c r="D980" s="8" t="s">
        <v>4606</v>
      </c>
      <c r="E980">
        <f>IF(ISERROR(B980),"",MATCH(C980,Main_240225!$A$2:$A$1516,0))</f>
        <v>464</v>
      </c>
    </row>
    <row r="981" spans="1:5" x14ac:dyDescent="0.45">
      <c r="A981" s="8" t="s">
        <v>1234</v>
      </c>
      <c r="C981" t="str">
        <f t="shared" si="15"/>
        <v>ThingDef+BMT_Pillbug.label</v>
      </c>
      <c r="D981" s="8" t="s">
        <v>4285</v>
      </c>
      <c r="E981">
        <f>IF(ISERROR(B981),"",MATCH(C981,Main_240225!$A$2:$A$1516,0))</f>
        <v>465</v>
      </c>
    </row>
    <row r="982" spans="1:5" x14ac:dyDescent="0.45">
      <c r="A982" s="8" t="s">
        <v>1237</v>
      </c>
      <c r="C982" t="str">
        <f t="shared" si="15"/>
        <v>ThingDef+BMT_Pillbug.description</v>
      </c>
      <c r="D982" s="8" t="s">
        <v>4607</v>
      </c>
      <c r="E982">
        <f>IF(ISERROR(B982),"",MATCH(C982,Main_240225!$A$2:$A$1516,0))</f>
        <v>466</v>
      </c>
    </row>
    <row r="983" spans="1:5" x14ac:dyDescent="0.45">
      <c r="A983" s="8" t="s">
        <v>1240</v>
      </c>
      <c r="C983" t="str">
        <f t="shared" si="15"/>
        <v>ThingDef+BMT_Pillbug.tools.0.label</v>
      </c>
      <c r="D983" s="8" t="s">
        <v>4415</v>
      </c>
      <c r="E983">
        <f>IF(ISERROR(B983),"",MATCH(C983,Main_240225!$A$2:$A$1516,0))</f>
        <v>467</v>
      </c>
    </row>
    <row r="984" spans="1:5" x14ac:dyDescent="0.45">
      <c r="A984" s="8" t="s">
        <v>1242</v>
      </c>
      <c r="C984" t="str">
        <f t="shared" si="15"/>
        <v>ThingDef+BMT_Pillbug.tools.1.label</v>
      </c>
      <c r="D984" s="8" t="s">
        <v>4416</v>
      </c>
      <c r="E984">
        <f>IF(ISERROR(B984),"",MATCH(C984,Main_240225!$A$2:$A$1516,0))</f>
        <v>468</v>
      </c>
    </row>
    <row r="985" spans="1:5" x14ac:dyDescent="0.45">
      <c r="A985" s="8" t="s">
        <v>1244</v>
      </c>
      <c r="C985" t="str">
        <f t="shared" si="15"/>
        <v>ThingDef+BMT_EggPillbugFertilized.label</v>
      </c>
      <c r="D985" s="8" t="s">
        <v>4608</v>
      </c>
      <c r="E985">
        <f>IF(ISERROR(B985),"",MATCH(C985,Main_240225!$A$2:$A$1516,0))</f>
        <v>469</v>
      </c>
    </row>
    <row r="986" spans="1:5" x14ac:dyDescent="0.45">
      <c r="A986" s="8" t="s">
        <v>1247</v>
      </c>
      <c r="C986" t="str">
        <f t="shared" si="15"/>
        <v>ThingDef+BMT_EggPillbugFertilized.description</v>
      </c>
      <c r="D986" s="8" t="s">
        <v>4609</v>
      </c>
      <c r="E986">
        <f>IF(ISERROR(B986),"",MATCH(C986,Main_240225!$A$2:$A$1516,0))</f>
        <v>470</v>
      </c>
    </row>
    <row r="987" spans="1:5" x14ac:dyDescent="0.45">
      <c r="A987" s="8" t="s">
        <v>1250</v>
      </c>
      <c r="C987" t="str">
        <f t="shared" si="15"/>
        <v>ThingDef+BMT_PodWorm.label</v>
      </c>
      <c r="D987" s="8" t="s">
        <v>4286</v>
      </c>
      <c r="E987">
        <f>IF(ISERROR(B987),"",MATCH(C987,Main_240225!$A$2:$A$1516,0))</f>
        <v>471</v>
      </c>
    </row>
    <row r="988" spans="1:5" x14ac:dyDescent="0.45">
      <c r="A988" s="8" t="s">
        <v>1253</v>
      </c>
      <c r="C988" t="str">
        <f t="shared" si="15"/>
        <v>ThingDef+BMT_PodWorm.description</v>
      </c>
      <c r="D988" s="8" t="s">
        <v>4610</v>
      </c>
      <c r="E988">
        <f>IF(ISERROR(B988),"",MATCH(C988,Main_240225!$A$2:$A$1516,0))</f>
        <v>472</v>
      </c>
    </row>
    <row r="989" spans="1:5" x14ac:dyDescent="0.45">
      <c r="A989" s="8" t="s">
        <v>1256</v>
      </c>
      <c r="C989" t="str">
        <f t="shared" si="15"/>
        <v>ThingDef+BMT_PodWorm.tools.0.label</v>
      </c>
      <c r="D989" s="8" t="s">
        <v>4415</v>
      </c>
      <c r="E989">
        <f>IF(ISERROR(B989),"",MATCH(C989,Main_240225!$A$2:$A$1516,0))</f>
        <v>473</v>
      </c>
    </row>
    <row r="990" spans="1:5" x14ac:dyDescent="0.45">
      <c r="A990" s="8" t="s">
        <v>1258</v>
      </c>
      <c r="C990" t="str">
        <f t="shared" si="15"/>
        <v>ThingDef+BMT_PodWorm.tools.1.label</v>
      </c>
      <c r="D990" s="8" t="s">
        <v>4416</v>
      </c>
      <c r="E990">
        <f>IF(ISERROR(B990),"",MATCH(C990,Main_240225!$A$2:$A$1516,0))</f>
        <v>474</v>
      </c>
    </row>
    <row r="991" spans="1:5" x14ac:dyDescent="0.45">
      <c r="A991" s="8" t="s">
        <v>1260</v>
      </c>
      <c r="C991" t="str">
        <f t="shared" si="15"/>
        <v>ThingDef+BMT_EggPodWormFertilized.label</v>
      </c>
      <c r="D991" s="8" t="s">
        <v>4611</v>
      </c>
      <c r="E991">
        <f>IF(ISERROR(B991),"",MATCH(C991,Main_240225!$A$2:$A$1516,0))</f>
        <v>475</v>
      </c>
    </row>
    <row r="992" spans="1:5" x14ac:dyDescent="0.45">
      <c r="A992" s="8" t="s">
        <v>1263</v>
      </c>
      <c r="C992" t="str">
        <f t="shared" si="15"/>
        <v>ThingDef+BMT_EggPodWormFertilized.description</v>
      </c>
      <c r="D992" s="8" t="s">
        <v>4612</v>
      </c>
      <c r="E992">
        <f>IF(ISERROR(B992),"",MATCH(C992,Main_240225!$A$2:$A$1516,0))</f>
        <v>476</v>
      </c>
    </row>
    <row r="993" spans="1:5" x14ac:dyDescent="0.45">
      <c r="A993" s="8" t="s">
        <v>1266</v>
      </c>
      <c r="C993" t="str">
        <f t="shared" si="15"/>
        <v>ThingDef+BMT_Rimebeak.label</v>
      </c>
      <c r="D993" s="8" t="s">
        <v>4287</v>
      </c>
      <c r="E993">
        <f>IF(ISERROR(B993),"",MATCH(C993,Main_240225!$A$2:$A$1516,0))</f>
        <v>477</v>
      </c>
    </row>
    <row r="994" spans="1:5" x14ac:dyDescent="0.45">
      <c r="A994" s="8" t="s">
        <v>1269</v>
      </c>
      <c r="C994" t="str">
        <f t="shared" si="15"/>
        <v>ThingDef+BMT_Rimebeak.description</v>
      </c>
      <c r="D994" s="8" t="s">
        <v>4613</v>
      </c>
      <c r="E994">
        <f>IF(ISERROR(B994),"",MATCH(C994,Main_240225!$A$2:$A$1516,0))</f>
        <v>478</v>
      </c>
    </row>
    <row r="995" spans="1:5" x14ac:dyDescent="0.45">
      <c r="A995" s="8" t="s">
        <v>1272</v>
      </c>
      <c r="C995" t="str">
        <f t="shared" si="15"/>
        <v>ThingDef+BMT_Rimebeak.tools.0.label</v>
      </c>
      <c r="D995" s="8" t="s">
        <v>4452</v>
      </c>
      <c r="E995">
        <f>IF(ISERROR(B995),"",MATCH(C995,Main_240225!$A$2:$A$1516,0))</f>
        <v>479</v>
      </c>
    </row>
    <row r="996" spans="1:5" x14ac:dyDescent="0.45">
      <c r="A996" s="8" t="s">
        <v>1274</v>
      </c>
      <c r="C996" t="str">
        <f t="shared" si="15"/>
        <v>ThingDef+BMT_Rimebeak.tools.1.label</v>
      </c>
      <c r="D996" s="8" t="s">
        <v>4506</v>
      </c>
      <c r="E996">
        <f>IF(ISERROR(B996),"",MATCH(C996,Main_240225!$A$2:$A$1516,0))</f>
        <v>480</v>
      </c>
    </row>
    <row r="997" spans="1:5" x14ac:dyDescent="0.45">
      <c r="A997" s="8" t="s">
        <v>1276</v>
      </c>
      <c r="C997" t="str">
        <f t="shared" si="15"/>
        <v>ThingDef+BMT_Rimebeak.tools.2.label</v>
      </c>
      <c r="D997" s="8" t="s">
        <v>4416</v>
      </c>
      <c r="E997">
        <f>IF(ISERROR(B997),"",MATCH(C997,Main_240225!$A$2:$A$1516,0))</f>
        <v>481</v>
      </c>
    </row>
    <row r="998" spans="1:5" x14ac:dyDescent="0.45">
      <c r="A998" s="8" t="s">
        <v>1278</v>
      </c>
      <c r="C998" t="str">
        <f t="shared" si="15"/>
        <v>ThingDef+BMT_EggRimebeakFertilized.label</v>
      </c>
      <c r="D998" s="8" t="s">
        <v>4614</v>
      </c>
      <c r="E998">
        <f>IF(ISERROR(B998),"",MATCH(C998,Main_240225!$A$2:$A$1516,0))</f>
        <v>482</v>
      </c>
    </row>
    <row r="999" spans="1:5" x14ac:dyDescent="0.45">
      <c r="A999" s="8" t="s">
        <v>1281</v>
      </c>
      <c r="C999" t="str">
        <f t="shared" si="15"/>
        <v>ThingDef+BMT_EggRimebeakFertilized.description</v>
      </c>
      <c r="D999" s="8" t="s">
        <v>4615</v>
      </c>
      <c r="E999">
        <f>IF(ISERROR(B999),"",MATCH(C999,Main_240225!$A$2:$A$1516,0))</f>
        <v>483</v>
      </c>
    </row>
    <row r="1000" spans="1:5" x14ac:dyDescent="0.45">
      <c r="A1000" s="8" t="s">
        <v>1284</v>
      </c>
      <c r="C1000" t="str">
        <f t="shared" si="15"/>
        <v>ThingDef+BMT_RoyalRhinoLarvae.label</v>
      </c>
      <c r="D1000" s="8" t="s">
        <v>4289</v>
      </c>
      <c r="E1000">
        <f>IF(ISERROR(B1000),"",MATCH(C1000,Main_240225!$A$2:$A$1516,0))</f>
        <v>484</v>
      </c>
    </row>
    <row r="1001" spans="1:5" x14ac:dyDescent="0.45">
      <c r="A1001" s="8" t="s">
        <v>1287</v>
      </c>
      <c r="C1001" t="str">
        <f t="shared" si="15"/>
        <v>ThingDef+BMT_RoyalRhinoLarvae.description</v>
      </c>
      <c r="D1001" s="8" t="s">
        <v>4616</v>
      </c>
      <c r="E1001">
        <f>IF(ISERROR(B1001),"",MATCH(C1001,Main_240225!$A$2:$A$1516,0))</f>
        <v>485</v>
      </c>
    </row>
    <row r="1002" spans="1:5" x14ac:dyDescent="0.45">
      <c r="A1002" s="8" t="s">
        <v>1290</v>
      </c>
      <c r="C1002" t="str">
        <f t="shared" si="15"/>
        <v>ThingDef+BMT_RoyalRhinoLarvae.tools.0.label</v>
      </c>
      <c r="D1002" s="8" t="s">
        <v>4415</v>
      </c>
      <c r="E1002">
        <f>IF(ISERROR(B1002),"",MATCH(C1002,Main_240225!$A$2:$A$1516,0))</f>
        <v>486</v>
      </c>
    </row>
    <row r="1003" spans="1:5" x14ac:dyDescent="0.45">
      <c r="A1003" s="8" t="s">
        <v>1292</v>
      </c>
      <c r="C1003" t="str">
        <f t="shared" si="15"/>
        <v>ThingDef+BMT_RoyalRhinoLarvae.tools.1.label</v>
      </c>
      <c r="D1003" s="8" t="s">
        <v>4617</v>
      </c>
      <c r="E1003">
        <f>IF(ISERROR(B1003),"",MATCH(C1003,Main_240225!$A$2:$A$1516,0))</f>
        <v>487</v>
      </c>
    </row>
    <row r="1004" spans="1:5" x14ac:dyDescent="0.45">
      <c r="A1004" s="8" t="s">
        <v>1295</v>
      </c>
      <c r="C1004" t="str">
        <f t="shared" si="15"/>
        <v>ThingDef+BMT_RoyalRhinoPupa.label</v>
      </c>
      <c r="D1004" s="8" t="s">
        <v>4290</v>
      </c>
      <c r="E1004">
        <f>IF(ISERROR(B1004),"",MATCH(C1004,Main_240225!$A$2:$A$1516,0))</f>
        <v>488</v>
      </c>
    </row>
    <row r="1005" spans="1:5" x14ac:dyDescent="0.45">
      <c r="A1005" s="8" t="s">
        <v>1298</v>
      </c>
      <c r="C1005" t="str">
        <f t="shared" si="15"/>
        <v>ThingDef+BMT_RoyalRhinoPupa.description</v>
      </c>
      <c r="D1005" s="8" t="s">
        <v>4618</v>
      </c>
      <c r="E1005">
        <f>IF(ISERROR(B1005),"",MATCH(C1005,Main_240225!$A$2:$A$1516,0))</f>
        <v>489</v>
      </c>
    </row>
    <row r="1006" spans="1:5" x14ac:dyDescent="0.45">
      <c r="A1006" s="8" t="s">
        <v>1301</v>
      </c>
      <c r="C1006" t="str">
        <f t="shared" si="15"/>
        <v>ThingDef+BMT_RoyalRhinoPupa.tools.0.label</v>
      </c>
      <c r="D1006" s="8" t="s">
        <v>4418</v>
      </c>
      <c r="E1006">
        <f>IF(ISERROR(B1006),"",MATCH(C1006,Main_240225!$A$2:$A$1516,0))</f>
        <v>490</v>
      </c>
    </row>
    <row r="1007" spans="1:5" x14ac:dyDescent="0.45">
      <c r="A1007" s="8" t="s">
        <v>1303</v>
      </c>
      <c r="C1007" t="str">
        <f t="shared" si="15"/>
        <v>ThingDef+BMT_RoyalRhino.label</v>
      </c>
      <c r="D1007" s="8" t="s">
        <v>4291</v>
      </c>
      <c r="E1007">
        <f>IF(ISERROR(B1007),"",MATCH(C1007,Main_240225!$A$2:$A$1516,0))</f>
        <v>491</v>
      </c>
    </row>
    <row r="1008" spans="1:5" x14ac:dyDescent="0.45">
      <c r="A1008" s="8" t="s">
        <v>1306</v>
      </c>
      <c r="C1008" t="str">
        <f t="shared" si="15"/>
        <v>ThingDef+BMT_RoyalRhino.description</v>
      </c>
      <c r="D1008" s="8" t="s">
        <v>4619</v>
      </c>
      <c r="E1008">
        <f>IF(ISERROR(B1008),"",MATCH(C1008,Main_240225!$A$2:$A$1516,0))</f>
        <v>492</v>
      </c>
    </row>
    <row r="1009" spans="1:5" x14ac:dyDescent="0.45">
      <c r="A1009" s="8" t="s">
        <v>1309</v>
      </c>
      <c r="C1009" t="str">
        <f t="shared" si="15"/>
        <v>ThingDef+BMT_RoyalRhino.tools.0.label</v>
      </c>
      <c r="D1009" s="8" t="s">
        <v>4415</v>
      </c>
      <c r="E1009">
        <f>IF(ISERROR(B1009),"",MATCH(C1009,Main_240225!$A$2:$A$1516,0))</f>
        <v>493</v>
      </c>
    </row>
    <row r="1010" spans="1:5" x14ac:dyDescent="0.45">
      <c r="A1010" s="8" t="s">
        <v>1311</v>
      </c>
      <c r="C1010" t="str">
        <f t="shared" si="15"/>
        <v>ThingDef+BMT_RoyalRhino.tools.1.label</v>
      </c>
      <c r="D1010" s="8" t="s">
        <v>4617</v>
      </c>
      <c r="E1010">
        <f>IF(ISERROR(B1010),"",MATCH(C1010,Main_240225!$A$2:$A$1516,0))</f>
        <v>494</v>
      </c>
    </row>
    <row r="1011" spans="1:5" x14ac:dyDescent="0.45">
      <c r="A1011" s="8" t="s">
        <v>1313</v>
      </c>
      <c r="C1011" t="str">
        <f t="shared" si="15"/>
        <v>ThingDef+BMT_RoyalRhino.tools.2.label</v>
      </c>
      <c r="D1011" s="8" t="s">
        <v>4416</v>
      </c>
      <c r="E1011">
        <f>IF(ISERROR(B1011),"",MATCH(C1011,Main_240225!$A$2:$A$1516,0))</f>
        <v>495</v>
      </c>
    </row>
    <row r="1012" spans="1:5" x14ac:dyDescent="0.45">
      <c r="A1012" s="8" t="s">
        <v>1315</v>
      </c>
      <c r="C1012" t="str">
        <f t="shared" si="15"/>
        <v>ThingDef+BMT_EggRoyalRhinoFertilized.label</v>
      </c>
      <c r="D1012" s="8" t="s">
        <v>4620</v>
      </c>
      <c r="E1012">
        <f>IF(ISERROR(B1012),"",MATCH(C1012,Main_240225!$A$2:$A$1516,0))</f>
        <v>496</v>
      </c>
    </row>
    <row r="1013" spans="1:5" x14ac:dyDescent="0.45">
      <c r="A1013" s="8" t="s">
        <v>1318</v>
      </c>
      <c r="C1013" t="str">
        <f t="shared" si="15"/>
        <v>ThingDef+BMT_EggRoyalRhinoFertilized.description</v>
      </c>
      <c r="D1013" s="8" t="s">
        <v>4621</v>
      </c>
      <c r="E1013">
        <f>IF(ISERROR(B1013),"",MATCH(C1013,Main_240225!$A$2:$A$1516,0))</f>
        <v>497</v>
      </c>
    </row>
    <row r="1014" spans="1:5" x14ac:dyDescent="0.45">
      <c r="A1014" s="8" t="s">
        <v>1321</v>
      </c>
      <c r="C1014" t="str">
        <f t="shared" si="15"/>
        <v>ThingDef+BMT_SandLeaper.label</v>
      </c>
      <c r="D1014" s="8" t="s">
        <v>4292</v>
      </c>
      <c r="E1014">
        <f>IF(ISERROR(B1014),"",MATCH(C1014,Main_240225!$A$2:$A$1516,0))</f>
        <v>498</v>
      </c>
    </row>
    <row r="1015" spans="1:5" x14ac:dyDescent="0.45">
      <c r="A1015" s="8" t="s">
        <v>1324</v>
      </c>
      <c r="C1015" t="str">
        <f t="shared" si="15"/>
        <v>ThingDef+BMT_SandLeaper.description</v>
      </c>
      <c r="D1015" s="8" t="s">
        <v>4622</v>
      </c>
      <c r="E1015">
        <f>IF(ISERROR(B1015),"",MATCH(C1015,Main_240225!$A$2:$A$1516,0))</f>
        <v>499</v>
      </c>
    </row>
    <row r="1016" spans="1:5" x14ac:dyDescent="0.45">
      <c r="A1016" s="8" t="s">
        <v>1327</v>
      </c>
      <c r="C1016" t="str">
        <f t="shared" si="15"/>
        <v>ThingDef+BMT_SandLeaper.tools.1.label</v>
      </c>
      <c r="D1016" s="8" t="s">
        <v>4416</v>
      </c>
      <c r="E1016">
        <f>IF(ISERROR(B1016),"",MATCH(C1016,Main_240225!$A$2:$A$1516,0))</f>
        <v>500</v>
      </c>
    </row>
    <row r="1017" spans="1:5" x14ac:dyDescent="0.45">
      <c r="A1017" s="8" t="s">
        <v>1329</v>
      </c>
      <c r="C1017" t="str">
        <f t="shared" si="15"/>
        <v>ThingDef+BMT_SandPillar.label</v>
      </c>
      <c r="D1017" s="8" t="s">
        <v>4293</v>
      </c>
      <c r="E1017">
        <f>IF(ISERROR(B1017),"",MATCH(C1017,Main_240225!$A$2:$A$1516,0))</f>
        <v>501</v>
      </c>
    </row>
    <row r="1018" spans="1:5" x14ac:dyDescent="0.45">
      <c r="A1018" s="8" t="s">
        <v>1332</v>
      </c>
      <c r="C1018" t="str">
        <f t="shared" si="15"/>
        <v>ThingDef+BMT_SandPillar.description</v>
      </c>
      <c r="D1018" s="8" t="s">
        <v>4623</v>
      </c>
      <c r="E1018">
        <f>IF(ISERROR(B1018),"",MATCH(C1018,Main_240225!$A$2:$A$1516,0))</f>
        <v>502</v>
      </c>
    </row>
    <row r="1019" spans="1:5" x14ac:dyDescent="0.45">
      <c r="A1019" s="8" t="s">
        <v>1335</v>
      </c>
      <c r="C1019" t="str">
        <f t="shared" si="15"/>
        <v>ThingDef+BMT_SandPillar.tools.0.label</v>
      </c>
      <c r="D1019" s="8" t="s">
        <v>4415</v>
      </c>
      <c r="E1019">
        <f>IF(ISERROR(B1019),"",MATCH(C1019,Main_240225!$A$2:$A$1516,0))</f>
        <v>503</v>
      </c>
    </row>
    <row r="1020" spans="1:5" x14ac:dyDescent="0.45">
      <c r="A1020" s="8" t="s">
        <v>1337</v>
      </c>
      <c r="C1020" t="str">
        <f t="shared" si="15"/>
        <v>ThingDef+BMT_SandPillar.tools.1.label</v>
      </c>
      <c r="D1020" s="8" t="s">
        <v>4416</v>
      </c>
      <c r="E1020">
        <f>IF(ISERROR(B1020),"",MATCH(C1020,Main_240225!$A$2:$A$1516,0))</f>
        <v>504</v>
      </c>
    </row>
    <row r="1021" spans="1:5" x14ac:dyDescent="0.45">
      <c r="A1021" s="8" t="s">
        <v>1339</v>
      </c>
      <c r="C1021" t="str">
        <f t="shared" si="15"/>
        <v>ThingDef+BMT_EggSandpillarFertilized.label</v>
      </c>
      <c r="D1021" s="8" t="s">
        <v>4624</v>
      </c>
      <c r="E1021">
        <f>IF(ISERROR(B1021),"",MATCH(C1021,Main_240225!$A$2:$A$1516,0))</f>
        <v>505</v>
      </c>
    </row>
    <row r="1022" spans="1:5" x14ac:dyDescent="0.45">
      <c r="A1022" s="8" t="s">
        <v>1342</v>
      </c>
      <c r="C1022" t="str">
        <f t="shared" si="15"/>
        <v>ThingDef+BMT_EggSandpillarFertilized.description</v>
      </c>
      <c r="D1022" s="8" t="s">
        <v>4625</v>
      </c>
      <c r="E1022">
        <f>IF(ISERROR(B1022),"",MATCH(C1022,Main_240225!$A$2:$A$1516,0))</f>
        <v>506</v>
      </c>
    </row>
    <row r="1023" spans="1:5" x14ac:dyDescent="0.45">
      <c r="A1023" s="8" t="s">
        <v>1345</v>
      </c>
      <c r="C1023" t="str">
        <f t="shared" si="15"/>
        <v>ThingDef+BMT_SandyToad.label</v>
      </c>
      <c r="D1023" s="8" t="s">
        <v>4294</v>
      </c>
      <c r="E1023">
        <f>IF(ISERROR(B1023),"",MATCH(C1023,Main_240225!$A$2:$A$1516,0))</f>
        <v>507</v>
      </c>
    </row>
    <row r="1024" spans="1:5" x14ac:dyDescent="0.45">
      <c r="A1024" s="8" t="s">
        <v>1348</v>
      </c>
      <c r="B1024" t="s">
        <v>5054</v>
      </c>
      <c r="C1024" t="str">
        <f t="shared" si="15"/>
        <v>ThingDef+BMT_Snowstalker.tools.0.label</v>
      </c>
      <c r="D1024" s="8" t="s">
        <v>4626</v>
      </c>
      <c r="E1024">
        <f>IF(ISERROR(B1024),"",MATCH(C1024,Main_240225!$A$2:$A$1516,0))</f>
        <v>534</v>
      </c>
    </row>
    <row r="1025" spans="1:5" x14ac:dyDescent="0.45">
      <c r="A1025" s="8" t="s">
        <v>1351</v>
      </c>
      <c r="B1025" t="s">
        <v>5055</v>
      </c>
      <c r="C1025" t="str">
        <f t="shared" si="15"/>
        <v>ThingDef+BMT_Snowstalker.tools.1.label</v>
      </c>
      <c r="D1025" s="8" t="s">
        <v>4429</v>
      </c>
      <c r="E1025">
        <f>IF(ISERROR(B1025),"",MATCH(C1025,Main_240225!$A$2:$A$1516,0))</f>
        <v>535</v>
      </c>
    </row>
    <row r="1026" spans="1:5" x14ac:dyDescent="0.45">
      <c r="A1026" s="8" t="s">
        <v>1353</v>
      </c>
      <c r="B1026" t="s">
        <v>5056</v>
      </c>
      <c r="C1026" t="str">
        <f t="shared" si="15"/>
        <v>ThingDef+BMT_Snowstalker.tools.2.label</v>
      </c>
      <c r="D1026" s="8" t="s">
        <v>4430</v>
      </c>
      <c r="E1026">
        <f>IF(ISERROR(B1026),"",MATCH(C1026,Main_240225!$A$2:$A$1516,0))</f>
        <v>536</v>
      </c>
    </row>
    <row r="1027" spans="1:5" x14ac:dyDescent="0.45">
      <c r="A1027" s="8" t="s">
        <v>1355</v>
      </c>
      <c r="C1027" t="str">
        <f t="shared" ref="C1027:C1090" si="16">IF(B1027="",A1027,B1027)</f>
        <v>ThingDef+BMT_SandyToad.tools.3.label</v>
      </c>
      <c r="D1027" s="8" t="s">
        <v>4416</v>
      </c>
      <c r="E1027">
        <f>IF(ISERROR(B1027),"",MATCH(C1027,Main_240225!$A$2:$A$1516,0))</f>
        <v>511</v>
      </c>
    </row>
    <row r="1028" spans="1:5" x14ac:dyDescent="0.45">
      <c r="A1028" s="8" t="s">
        <v>1357</v>
      </c>
      <c r="C1028" t="str">
        <f t="shared" si="16"/>
        <v>ThingDef+BMT_EggSandyToadFertilized.label</v>
      </c>
      <c r="D1028" s="8" t="s">
        <v>4627</v>
      </c>
      <c r="E1028">
        <f>IF(ISERROR(B1028),"",MATCH(C1028,Main_240225!$A$2:$A$1516,0))</f>
        <v>512</v>
      </c>
    </row>
    <row r="1029" spans="1:5" x14ac:dyDescent="0.45">
      <c r="A1029" s="8" t="s">
        <v>1360</v>
      </c>
      <c r="C1029" t="str">
        <f t="shared" si="16"/>
        <v>ThingDef+BMT_EggSandyToadFertilized.description</v>
      </c>
      <c r="D1029" s="8" t="s">
        <v>4628</v>
      </c>
      <c r="E1029">
        <f>IF(ISERROR(B1029),"",MATCH(C1029,Main_240225!$A$2:$A$1516,0))</f>
        <v>513</v>
      </c>
    </row>
    <row r="1030" spans="1:5" x14ac:dyDescent="0.45">
      <c r="A1030" s="8" t="s">
        <v>1363</v>
      </c>
      <c r="C1030" t="str">
        <f t="shared" si="16"/>
        <v>ThingDef+BMT_ShatterjawBeetleLarvae.label</v>
      </c>
      <c r="D1030" s="8" t="s">
        <v>4297</v>
      </c>
      <c r="E1030">
        <f>IF(ISERROR(B1030),"",MATCH(C1030,Main_240225!$A$2:$A$1516,0))</f>
        <v>514</v>
      </c>
    </row>
    <row r="1031" spans="1:5" x14ac:dyDescent="0.45">
      <c r="A1031" s="8" t="s">
        <v>1366</v>
      </c>
      <c r="C1031" t="str">
        <f t="shared" si="16"/>
        <v>ThingDef+BMT_ShatterjawBeetleLarvae.description</v>
      </c>
      <c r="D1031" s="8" t="s">
        <v>4629</v>
      </c>
      <c r="E1031">
        <f>IF(ISERROR(B1031),"",MATCH(C1031,Main_240225!$A$2:$A$1516,0))</f>
        <v>515</v>
      </c>
    </row>
    <row r="1032" spans="1:5" x14ac:dyDescent="0.45">
      <c r="A1032" s="8" t="s">
        <v>1369</v>
      </c>
      <c r="C1032" t="str">
        <f t="shared" si="16"/>
        <v>ThingDef+BMT_ShatterjawBeetleLarvae.tools.0.label</v>
      </c>
      <c r="D1032" s="8" t="s">
        <v>4415</v>
      </c>
      <c r="E1032">
        <f>IF(ISERROR(B1032),"",MATCH(C1032,Main_240225!$A$2:$A$1516,0))</f>
        <v>516</v>
      </c>
    </row>
    <row r="1033" spans="1:5" x14ac:dyDescent="0.45">
      <c r="A1033" s="8" t="s">
        <v>1371</v>
      </c>
      <c r="C1033" t="str">
        <f t="shared" si="16"/>
        <v>ThingDef+BMT_ShatterjawBeetleLarvae.tools.1.label</v>
      </c>
      <c r="D1033" s="8" t="s">
        <v>4416</v>
      </c>
      <c r="E1033">
        <f>IF(ISERROR(B1033),"",MATCH(C1033,Main_240225!$A$2:$A$1516,0))</f>
        <v>517</v>
      </c>
    </row>
    <row r="1034" spans="1:5" x14ac:dyDescent="0.45">
      <c r="A1034" s="8" t="s">
        <v>1373</v>
      </c>
      <c r="C1034" t="str">
        <f t="shared" si="16"/>
        <v>ThingDef+BMT_ShatterjawBeetlePupa.label</v>
      </c>
      <c r="D1034" s="8" t="s">
        <v>4298</v>
      </c>
      <c r="E1034">
        <f>IF(ISERROR(B1034),"",MATCH(C1034,Main_240225!$A$2:$A$1516,0))</f>
        <v>518</v>
      </c>
    </row>
    <row r="1035" spans="1:5" x14ac:dyDescent="0.45">
      <c r="A1035" s="8" t="s">
        <v>1376</v>
      </c>
      <c r="C1035" t="str">
        <f t="shared" si="16"/>
        <v>ThingDef+BMT_ShatterjawBeetlePupa.description</v>
      </c>
      <c r="D1035" s="8" t="s">
        <v>4630</v>
      </c>
      <c r="E1035">
        <f>IF(ISERROR(B1035),"",MATCH(C1035,Main_240225!$A$2:$A$1516,0))</f>
        <v>519</v>
      </c>
    </row>
    <row r="1036" spans="1:5" x14ac:dyDescent="0.45">
      <c r="A1036" s="8" t="s">
        <v>1379</v>
      </c>
      <c r="C1036" t="str">
        <f t="shared" si="16"/>
        <v>ThingDef+BMT_ShatterjawBeetlePupa.tools.0.label</v>
      </c>
      <c r="D1036" s="8" t="s">
        <v>4418</v>
      </c>
      <c r="E1036">
        <f>IF(ISERROR(B1036),"",MATCH(C1036,Main_240225!$A$2:$A$1516,0))</f>
        <v>520</v>
      </c>
    </row>
    <row r="1037" spans="1:5" x14ac:dyDescent="0.45">
      <c r="A1037" s="8" t="s">
        <v>1381</v>
      </c>
      <c r="C1037" t="str">
        <f t="shared" si="16"/>
        <v>ThingDef+BMT_ShatterjawBeetle.label</v>
      </c>
      <c r="D1037" s="8" t="s">
        <v>4299</v>
      </c>
      <c r="E1037">
        <f>IF(ISERROR(B1037),"",MATCH(C1037,Main_240225!$A$2:$A$1516,0))</f>
        <v>521</v>
      </c>
    </row>
    <row r="1038" spans="1:5" x14ac:dyDescent="0.45">
      <c r="A1038" s="8" t="s">
        <v>1384</v>
      </c>
      <c r="C1038" t="str">
        <f t="shared" si="16"/>
        <v>ThingDef+BMT_ShatterjawBeetle.description</v>
      </c>
      <c r="D1038" s="8" t="s">
        <v>4631</v>
      </c>
      <c r="E1038">
        <f>IF(ISERROR(B1038),"",MATCH(C1038,Main_240225!$A$2:$A$1516,0))</f>
        <v>522</v>
      </c>
    </row>
    <row r="1039" spans="1:5" x14ac:dyDescent="0.45">
      <c r="A1039" s="8" t="s">
        <v>1387</v>
      </c>
      <c r="C1039" t="str">
        <f t="shared" si="16"/>
        <v>ThingDef+BMT_ShatterjawBeetle.tools.0.label</v>
      </c>
      <c r="D1039" s="8" t="s">
        <v>4415</v>
      </c>
      <c r="E1039">
        <f>IF(ISERROR(B1039),"",MATCH(C1039,Main_240225!$A$2:$A$1516,0))</f>
        <v>523</v>
      </c>
    </row>
    <row r="1040" spans="1:5" x14ac:dyDescent="0.45">
      <c r="A1040" s="8" t="s">
        <v>1389</v>
      </c>
      <c r="C1040" t="str">
        <f t="shared" si="16"/>
        <v>ThingDef+BMT_ShatterjawBeetle.tools.1.label</v>
      </c>
      <c r="D1040" s="8" t="s">
        <v>4416</v>
      </c>
      <c r="E1040">
        <f>IF(ISERROR(B1040),"",MATCH(C1040,Main_240225!$A$2:$A$1516,0))</f>
        <v>524</v>
      </c>
    </row>
    <row r="1041" spans="1:5" x14ac:dyDescent="0.45">
      <c r="A1041" s="8" t="s">
        <v>1391</v>
      </c>
      <c r="C1041" t="str">
        <f t="shared" si="16"/>
        <v>ThingDef+BMT_EggShatterjawFertilized.label</v>
      </c>
      <c r="D1041" s="8" t="s">
        <v>4632</v>
      </c>
      <c r="E1041">
        <f>IF(ISERROR(B1041),"",MATCH(C1041,Main_240225!$A$2:$A$1516,0))</f>
        <v>525</v>
      </c>
    </row>
    <row r="1042" spans="1:5" x14ac:dyDescent="0.45">
      <c r="A1042" s="8" t="s">
        <v>1394</v>
      </c>
      <c r="C1042" t="str">
        <f t="shared" si="16"/>
        <v>ThingDef+BMT_EggShatterjawFertilized.description</v>
      </c>
      <c r="D1042" s="8" t="s">
        <v>4633</v>
      </c>
      <c r="E1042">
        <f>IF(ISERROR(B1042),"",MATCH(C1042,Main_240225!$A$2:$A$1516,0))</f>
        <v>526</v>
      </c>
    </row>
    <row r="1043" spans="1:5" x14ac:dyDescent="0.45">
      <c r="A1043" s="8" t="s">
        <v>1397</v>
      </c>
      <c r="C1043" t="str">
        <f t="shared" si="16"/>
        <v>ThingDef+BMT_SilverSheep.label</v>
      </c>
      <c r="D1043" s="8" t="s">
        <v>4300</v>
      </c>
      <c r="E1043">
        <f>IF(ISERROR(B1043),"",MATCH(C1043,Main_240225!$A$2:$A$1516,0))</f>
        <v>527</v>
      </c>
    </row>
    <row r="1044" spans="1:5" x14ac:dyDescent="0.45">
      <c r="A1044" s="8" t="s">
        <v>1400</v>
      </c>
      <c r="C1044" t="str">
        <f t="shared" si="16"/>
        <v>ThingDef+BMT_SilverSheep.description</v>
      </c>
      <c r="D1044" s="8" t="s">
        <v>4634</v>
      </c>
      <c r="E1044">
        <f>IF(ISERROR(B1044),"",MATCH(C1044,Main_240225!$A$2:$A$1516,0))</f>
        <v>528</v>
      </c>
    </row>
    <row r="1045" spans="1:5" x14ac:dyDescent="0.45">
      <c r="A1045" s="8" t="s">
        <v>1403</v>
      </c>
      <c r="C1045" t="str">
        <f t="shared" si="16"/>
        <v>ThingDef+BMT_SilverSheep.tools.0.label</v>
      </c>
      <c r="D1045" s="8" t="s">
        <v>4416</v>
      </c>
      <c r="E1045">
        <f>IF(ISERROR(B1045),"",MATCH(C1045,Main_240225!$A$2:$A$1516,0))</f>
        <v>529</v>
      </c>
    </row>
    <row r="1046" spans="1:5" x14ac:dyDescent="0.45">
      <c r="A1046" s="8" t="s">
        <v>1405</v>
      </c>
      <c r="C1046" t="str">
        <f t="shared" si="16"/>
        <v>ThingDef+BMT_SilverSheep.tools.1.label</v>
      </c>
      <c r="D1046" s="8" t="s">
        <v>4449</v>
      </c>
      <c r="E1046">
        <f>IF(ISERROR(B1046),"",MATCH(C1046,Main_240225!$A$2:$A$1516,0))</f>
        <v>530</v>
      </c>
    </row>
    <row r="1047" spans="1:5" x14ac:dyDescent="0.45">
      <c r="A1047" s="8" t="s">
        <v>1407</v>
      </c>
      <c r="C1047" t="str">
        <f t="shared" si="16"/>
        <v>ThingDef+BMT_SilverSheep.tools.2.label</v>
      </c>
      <c r="D1047" s="8" t="s">
        <v>4450</v>
      </c>
      <c r="E1047">
        <f>IF(ISERROR(B1047),"",MATCH(C1047,Main_240225!$A$2:$A$1516,0))</f>
        <v>531</v>
      </c>
    </row>
    <row r="1048" spans="1:5" x14ac:dyDescent="0.45">
      <c r="A1048" s="8" t="s">
        <v>1409</v>
      </c>
      <c r="C1048" t="str">
        <f t="shared" si="16"/>
        <v>ThingDef+BMT_Snowstalker.label</v>
      </c>
      <c r="D1048" s="8" t="s">
        <v>4305</v>
      </c>
      <c r="E1048">
        <f>IF(ISERROR(B1048),"",MATCH(C1048,Main_240225!$A$2:$A$1516,0))</f>
        <v>532</v>
      </c>
    </row>
    <row r="1049" spans="1:5" x14ac:dyDescent="0.45">
      <c r="A1049" s="8" t="s">
        <v>1412</v>
      </c>
      <c r="C1049" t="str">
        <f t="shared" si="16"/>
        <v>ThingDef+BMT_Snowstalker.description</v>
      </c>
      <c r="D1049" s="8" t="s">
        <v>4635</v>
      </c>
      <c r="E1049">
        <f>IF(ISERROR(B1049),"",MATCH(C1049,Main_240225!$A$2:$A$1516,0))</f>
        <v>533</v>
      </c>
    </row>
    <row r="1050" spans="1:5" x14ac:dyDescent="0.45">
      <c r="A1050" s="8" t="s">
        <v>4636</v>
      </c>
      <c r="C1050" t="str">
        <f t="shared" si="16"/>
        <v>ThingDef+BMT_Snowstalker.tools.left_claw.label</v>
      </c>
      <c r="D1050" s="8" t="s">
        <v>4429</v>
      </c>
      <c r="E1050" t="e">
        <f>IF(ISERROR(B1050),"",MATCH(C1050,Main_240225!$A$2:$A$1516,0))</f>
        <v>#N/A</v>
      </c>
    </row>
    <row r="1051" spans="1:5" x14ac:dyDescent="0.45">
      <c r="A1051" s="8" t="s">
        <v>4637</v>
      </c>
      <c r="C1051" t="str">
        <f t="shared" si="16"/>
        <v>ThingDef+BMT_Snowstalker.tools.right_claw.label</v>
      </c>
      <c r="D1051" s="8" t="s">
        <v>4430</v>
      </c>
      <c r="E1051" t="e">
        <f>IF(ISERROR(B1051),"",MATCH(C1051,Main_240225!$A$2:$A$1516,0))</f>
        <v>#N/A</v>
      </c>
    </row>
    <row r="1052" spans="1:5" x14ac:dyDescent="0.45">
      <c r="A1052" s="8" t="s">
        <v>4638</v>
      </c>
      <c r="C1052" t="str">
        <f t="shared" si="16"/>
        <v>ThingDef+BMT_Snowstalker.tools.head.label</v>
      </c>
      <c r="D1052" s="8" t="s">
        <v>4416</v>
      </c>
      <c r="E1052" t="e">
        <f>IF(ISERROR(B1052),"",MATCH(C1052,Main_240225!$A$2:$A$1516,0))</f>
        <v>#N/A</v>
      </c>
    </row>
    <row r="1053" spans="1:5" x14ac:dyDescent="0.45">
      <c r="A1053" s="8" t="s">
        <v>1415</v>
      </c>
      <c r="C1053" t="str">
        <f t="shared" si="16"/>
        <v>ThingDef+BMT_SonarRabbit.label</v>
      </c>
      <c r="D1053" s="8" t="s">
        <v>4306</v>
      </c>
      <c r="E1053">
        <f>IF(ISERROR(B1053),"",MATCH(C1053,Main_240225!$A$2:$A$1516,0))</f>
        <v>537</v>
      </c>
    </row>
    <row r="1054" spans="1:5" x14ac:dyDescent="0.45">
      <c r="A1054" s="8" t="s">
        <v>1418</v>
      </c>
      <c r="C1054" t="str">
        <f t="shared" si="16"/>
        <v>ThingDef+BMT_SonarRabbit.description</v>
      </c>
      <c r="D1054" s="8" t="s">
        <v>4639</v>
      </c>
      <c r="E1054">
        <f>IF(ISERROR(B1054),"",MATCH(C1054,Main_240225!$A$2:$A$1516,0))</f>
        <v>538</v>
      </c>
    </row>
    <row r="1055" spans="1:5" x14ac:dyDescent="0.45">
      <c r="A1055" s="8" t="s">
        <v>1421</v>
      </c>
      <c r="C1055" t="str">
        <f t="shared" si="16"/>
        <v>ThingDef+BMT_SonarRabbit.tools.1.label</v>
      </c>
      <c r="D1055" s="8" t="s">
        <v>4416</v>
      </c>
      <c r="E1055">
        <f>IF(ISERROR(B1055),"",MATCH(C1055,Main_240225!$A$2:$A$1516,0))</f>
        <v>539</v>
      </c>
    </row>
    <row r="1056" spans="1:5" x14ac:dyDescent="0.45">
      <c r="A1056" s="8" t="s">
        <v>1423</v>
      </c>
      <c r="C1056" t="str">
        <f t="shared" si="16"/>
        <v>ThingDef+BMT_Stoneback.label</v>
      </c>
      <c r="D1056" s="8" t="s">
        <v>4307</v>
      </c>
      <c r="E1056">
        <f>IF(ISERROR(B1056),"",MATCH(C1056,Main_240225!$A$2:$A$1516,0))</f>
        <v>540</v>
      </c>
    </row>
    <row r="1057" spans="1:5" x14ac:dyDescent="0.45">
      <c r="A1057" s="8" t="s">
        <v>1426</v>
      </c>
      <c r="C1057" t="str">
        <f t="shared" si="16"/>
        <v>ThingDef+BMT_Stoneback.description</v>
      </c>
      <c r="D1057" s="8" t="s">
        <v>4640</v>
      </c>
      <c r="E1057">
        <f>IF(ISERROR(B1057),"",MATCH(C1057,Main_240225!$A$2:$A$1516,0))</f>
        <v>541</v>
      </c>
    </row>
    <row r="1058" spans="1:5" x14ac:dyDescent="0.45">
      <c r="A1058" s="8" t="s">
        <v>1429</v>
      </c>
      <c r="C1058" t="str">
        <f t="shared" si="16"/>
        <v>ThingDef+BMT_Stoneback.tools.0.label</v>
      </c>
      <c r="D1058" s="8" t="s">
        <v>4429</v>
      </c>
      <c r="E1058">
        <f>IF(ISERROR(B1058),"",MATCH(C1058,Main_240225!$A$2:$A$1516,0))</f>
        <v>542</v>
      </c>
    </row>
    <row r="1059" spans="1:5" x14ac:dyDescent="0.45">
      <c r="A1059" s="8" t="s">
        <v>1431</v>
      </c>
      <c r="C1059" t="str">
        <f t="shared" si="16"/>
        <v>ThingDef+BMT_Stoneback.tools.1.label</v>
      </c>
      <c r="D1059" s="8" t="s">
        <v>4430</v>
      </c>
      <c r="E1059">
        <f>IF(ISERROR(B1059),"",MATCH(C1059,Main_240225!$A$2:$A$1516,0))</f>
        <v>543</v>
      </c>
    </row>
    <row r="1060" spans="1:5" x14ac:dyDescent="0.45">
      <c r="A1060" s="8" t="s">
        <v>1433</v>
      </c>
      <c r="C1060" t="str">
        <f t="shared" si="16"/>
        <v>ThingDef+BMT_Stoneback.tools.3.label</v>
      </c>
      <c r="D1060" s="8" t="s">
        <v>4416</v>
      </c>
      <c r="E1060">
        <f>IF(ISERROR(B1060),"",MATCH(C1060,Main_240225!$A$2:$A$1516,0))</f>
        <v>544</v>
      </c>
    </row>
    <row r="1061" spans="1:5" x14ac:dyDescent="0.45">
      <c r="A1061" s="8" t="s">
        <v>1435</v>
      </c>
      <c r="C1061" t="str">
        <f t="shared" si="16"/>
        <v>ThingDef+BMT_EggStonebackFertilized.label</v>
      </c>
      <c r="D1061" s="8" t="s">
        <v>4641</v>
      </c>
      <c r="E1061">
        <f>IF(ISERROR(B1061),"",MATCH(C1061,Main_240225!$A$2:$A$1516,0))</f>
        <v>545</v>
      </c>
    </row>
    <row r="1062" spans="1:5" x14ac:dyDescent="0.45">
      <c r="A1062" s="8" t="s">
        <v>1438</v>
      </c>
      <c r="C1062" t="str">
        <f t="shared" si="16"/>
        <v>ThingDef+BMT_EggStonebackFertilized.description</v>
      </c>
      <c r="D1062" s="8" t="s">
        <v>4642</v>
      </c>
      <c r="E1062">
        <f>IF(ISERROR(B1062),"",MATCH(C1062,Main_240225!$A$2:$A$1516,0))</f>
        <v>546</v>
      </c>
    </row>
    <row r="1063" spans="1:5" x14ac:dyDescent="0.45">
      <c r="A1063" s="8" t="s">
        <v>1441</v>
      </c>
      <c r="C1063" t="str">
        <f t="shared" si="16"/>
        <v>ThingDef+BMT_Thrumbungus.label</v>
      </c>
      <c r="D1063" s="8" t="s">
        <v>4308</v>
      </c>
      <c r="E1063">
        <f>IF(ISERROR(B1063),"",MATCH(C1063,Main_240225!$A$2:$A$1516,0))</f>
        <v>547</v>
      </c>
    </row>
    <row r="1064" spans="1:5" x14ac:dyDescent="0.45">
      <c r="A1064" s="8" t="s">
        <v>1444</v>
      </c>
      <c r="C1064" t="str">
        <f t="shared" si="16"/>
        <v>ThingDef+BMT_Thrumbungus.description</v>
      </c>
      <c r="D1064" s="8" t="s">
        <v>4643</v>
      </c>
      <c r="E1064">
        <f>IF(ISERROR(B1064),"",MATCH(C1064,Main_240225!$A$2:$A$1516,0))</f>
        <v>548</v>
      </c>
    </row>
    <row r="1065" spans="1:5" x14ac:dyDescent="0.45">
      <c r="A1065" s="8" t="s">
        <v>1447</v>
      </c>
      <c r="C1065" t="str">
        <f t="shared" si="16"/>
        <v>ThingDef+BMT_Thrumbungus.tools.0.label</v>
      </c>
      <c r="D1065" s="8" t="s">
        <v>4644</v>
      </c>
      <c r="E1065">
        <f>IF(ISERROR(B1065),"",MATCH(C1065,Main_240225!$A$2:$A$1516,0))</f>
        <v>549</v>
      </c>
    </row>
    <row r="1066" spans="1:5" x14ac:dyDescent="0.45">
      <c r="A1066" s="8" t="s">
        <v>1450</v>
      </c>
      <c r="C1066" t="str">
        <f t="shared" si="16"/>
        <v>ThingDef+BMT_Thrumbungus.tools.2.label</v>
      </c>
      <c r="D1066" s="8" t="s">
        <v>4481</v>
      </c>
      <c r="E1066">
        <f>IF(ISERROR(B1066),"",MATCH(C1066,Main_240225!$A$2:$A$1516,0))</f>
        <v>550</v>
      </c>
    </row>
    <row r="1067" spans="1:5" x14ac:dyDescent="0.45">
      <c r="A1067" s="8" t="s">
        <v>1453</v>
      </c>
      <c r="C1067" t="str">
        <f t="shared" si="16"/>
        <v>ThingDef+BMT_Thrumbungus.tools.3.label</v>
      </c>
      <c r="D1067" s="8" t="s">
        <v>4482</v>
      </c>
      <c r="E1067">
        <f>IF(ISERROR(B1067),"",MATCH(C1067,Main_240225!$A$2:$A$1516,0))</f>
        <v>551</v>
      </c>
    </row>
    <row r="1068" spans="1:5" x14ac:dyDescent="0.45">
      <c r="A1068" s="8" t="s">
        <v>1455</v>
      </c>
      <c r="C1068" t="str">
        <f t="shared" si="16"/>
        <v>ThingDef+BMT_Thrumbungus.tools.4.label</v>
      </c>
      <c r="D1068" s="8" t="s">
        <v>4416</v>
      </c>
      <c r="E1068">
        <f>IF(ISERROR(B1068),"",MATCH(C1068,Main_240225!$A$2:$A$1516,0))</f>
        <v>552</v>
      </c>
    </row>
    <row r="1069" spans="1:5" x14ac:dyDescent="0.45">
      <c r="A1069" s="8" t="s">
        <v>1457</v>
      </c>
      <c r="C1069" t="str">
        <f t="shared" si="16"/>
        <v>ThingDef+BMT_TruffleMole.label</v>
      </c>
      <c r="D1069" s="8" t="s">
        <v>4310</v>
      </c>
      <c r="E1069">
        <f>IF(ISERROR(B1069),"",MATCH(C1069,Main_240225!$A$2:$A$1516,0))</f>
        <v>553</v>
      </c>
    </row>
    <row r="1070" spans="1:5" x14ac:dyDescent="0.45">
      <c r="A1070" s="8" t="s">
        <v>1460</v>
      </c>
      <c r="C1070" t="str">
        <f t="shared" si="16"/>
        <v>ThingDef+BMT_TruffleMole.description</v>
      </c>
      <c r="D1070" s="8" t="s">
        <v>4645</v>
      </c>
      <c r="E1070">
        <f>IF(ISERROR(B1070),"",MATCH(C1070,Main_240225!$A$2:$A$1516,0))</f>
        <v>554</v>
      </c>
    </row>
    <row r="1071" spans="1:5" x14ac:dyDescent="0.45">
      <c r="A1071" s="8" t="s">
        <v>1463</v>
      </c>
      <c r="C1071" t="str">
        <f t="shared" si="16"/>
        <v>ThingDef+BMT_TruffleMole.tools.0.label</v>
      </c>
      <c r="D1071" s="8" t="s">
        <v>4429</v>
      </c>
      <c r="E1071">
        <f>IF(ISERROR(B1071),"",MATCH(C1071,Main_240225!$A$2:$A$1516,0))</f>
        <v>555</v>
      </c>
    </row>
    <row r="1072" spans="1:5" x14ac:dyDescent="0.45">
      <c r="A1072" s="8" t="s">
        <v>1465</v>
      </c>
      <c r="C1072" t="str">
        <f t="shared" si="16"/>
        <v>ThingDef+BMT_TruffleMole.tools.1.label</v>
      </c>
      <c r="D1072" s="8" t="s">
        <v>4430</v>
      </c>
      <c r="E1072">
        <f>IF(ISERROR(B1072),"",MATCH(C1072,Main_240225!$A$2:$A$1516,0))</f>
        <v>556</v>
      </c>
    </row>
    <row r="1073" spans="1:5" x14ac:dyDescent="0.45">
      <c r="A1073" s="8" t="s">
        <v>1467</v>
      </c>
      <c r="C1073" t="str">
        <f t="shared" si="16"/>
        <v>ThingDef+BMT_TruffleMole.tools.3.label</v>
      </c>
      <c r="D1073" s="8" t="s">
        <v>4416</v>
      </c>
      <c r="E1073">
        <f>IF(ISERROR(B1073),"",MATCH(C1073,Main_240225!$A$2:$A$1516,0))</f>
        <v>557</v>
      </c>
    </row>
    <row r="1074" spans="1:5" x14ac:dyDescent="0.45">
      <c r="A1074" s="8" t="s">
        <v>1469</v>
      </c>
      <c r="C1074" t="str">
        <f t="shared" si="16"/>
        <v>ThingDef+BMT_WoollySpider.label</v>
      </c>
      <c r="D1074" s="8" t="s">
        <v>4313</v>
      </c>
      <c r="E1074">
        <f>IF(ISERROR(B1074),"",MATCH(C1074,Main_240225!$A$2:$A$1516,0))</f>
        <v>558</v>
      </c>
    </row>
    <row r="1075" spans="1:5" x14ac:dyDescent="0.45">
      <c r="A1075" s="8" t="s">
        <v>1472</v>
      </c>
      <c r="C1075" t="str">
        <f t="shared" si="16"/>
        <v>ThingDef+BMT_WoollySpider.description</v>
      </c>
      <c r="D1075" s="8" t="s">
        <v>4646</v>
      </c>
      <c r="E1075">
        <f>IF(ISERROR(B1075),"",MATCH(C1075,Main_240225!$A$2:$A$1516,0))</f>
        <v>559</v>
      </c>
    </row>
    <row r="1076" spans="1:5" x14ac:dyDescent="0.45">
      <c r="A1076" s="8" t="s">
        <v>1475</v>
      </c>
      <c r="C1076" t="str">
        <f t="shared" si="16"/>
        <v>ThingDef+BMT_WoollySpider.tools.0.label</v>
      </c>
      <c r="D1076" s="8" t="s">
        <v>4463</v>
      </c>
      <c r="E1076">
        <f>IF(ISERROR(B1076),"",MATCH(C1076,Main_240225!$A$2:$A$1516,0))</f>
        <v>560</v>
      </c>
    </row>
    <row r="1077" spans="1:5" x14ac:dyDescent="0.45">
      <c r="A1077" s="8" t="s">
        <v>1477</v>
      </c>
      <c r="C1077" t="str">
        <f t="shared" si="16"/>
        <v>ThingDef+BMT_WoollySpider.tools.1.label</v>
      </c>
      <c r="D1077" s="8" t="s">
        <v>4416</v>
      </c>
      <c r="E1077">
        <f>IF(ISERROR(B1077),"",MATCH(C1077,Main_240225!$A$2:$A$1516,0))</f>
        <v>561</v>
      </c>
    </row>
    <row r="1078" spans="1:5" x14ac:dyDescent="0.45">
      <c r="A1078" s="8" t="s">
        <v>1479</v>
      </c>
      <c r="C1078" t="str">
        <f t="shared" si="16"/>
        <v>ThingDef+BMT_WoollySpider.tools.2.label</v>
      </c>
      <c r="D1078" s="8" t="s">
        <v>4464</v>
      </c>
      <c r="E1078">
        <f>IF(ISERROR(B1078),"",MATCH(C1078,Main_240225!$A$2:$A$1516,0))</f>
        <v>562</v>
      </c>
    </row>
    <row r="1079" spans="1:5" x14ac:dyDescent="0.45">
      <c r="A1079" s="8" t="s">
        <v>1481</v>
      </c>
      <c r="C1079" t="str">
        <f t="shared" si="16"/>
        <v>ThingDef+BMT_WoollySpider.tools.3.label</v>
      </c>
      <c r="D1079" s="8" t="s">
        <v>4464</v>
      </c>
      <c r="E1079">
        <f>IF(ISERROR(B1079),"",MATCH(C1079,Main_240225!$A$2:$A$1516,0))</f>
        <v>563</v>
      </c>
    </row>
    <row r="1080" spans="1:5" x14ac:dyDescent="0.45">
      <c r="A1080" s="8" t="s">
        <v>1483</v>
      </c>
      <c r="C1080" t="str">
        <f t="shared" si="16"/>
        <v>ThingDef+BMT_EggWoollySpiderFertilized.label</v>
      </c>
      <c r="D1080" s="8" t="s">
        <v>4647</v>
      </c>
      <c r="E1080">
        <f>IF(ISERROR(B1080),"",MATCH(C1080,Main_240225!$A$2:$A$1516,0))</f>
        <v>564</v>
      </c>
    </row>
    <row r="1081" spans="1:5" x14ac:dyDescent="0.45">
      <c r="A1081" s="8" t="s">
        <v>1486</v>
      </c>
      <c r="C1081" t="str">
        <f t="shared" si="16"/>
        <v>ThingDef+BMT_EggWoollySpiderFertilized.description</v>
      </c>
      <c r="D1081" s="8" t="s">
        <v>4648</v>
      </c>
      <c r="E1081">
        <f>IF(ISERROR(B1081),"",MATCH(C1081,Main_240225!$A$2:$A$1516,0))</f>
        <v>565</v>
      </c>
    </row>
    <row r="1082" spans="1:5" x14ac:dyDescent="0.45">
      <c r="A1082" s="8" t="s">
        <v>1489</v>
      </c>
      <c r="C1082" t="str">
        <f t="shared" si="16"/>
        <v>ThingDef+BMT_Woolybat.label</v>
      </c>
      <c r="D1082" s="8" t="s">
        <v>4314</v>
      </c>
      <c r="E1082">
        <f>IF(ISERROR(B1082),"",MATCH(C1082,Main_240225!$A$2:$A$1516,0))</f>
        <v>566</v>
      </c>
    </row>
    <row r="1083" spans="1:5" x14ac:dyDescent="0.45">
      <c r="A1083" s="8" t="s">
        <v>1492</v>
      </c>
      <c r="C1083" t="str">
        <f t="shared" si="16"/>
        <v>ThingDef+BMT_Woolybat.description</v>
      </c>
      <c r="D1083" s="8" t="s">
        <v>4649</v>
      </c>
      <c r="E1083">
        <f>IF(ISERROR(B1083),"",MATCH(C1083,Main_240225!$A$2:$A$1516,0))</f>
        <v>567</v>
      </c>
    </row>
    <row r="1084" spans="1:5" x14ac:dyDescent="0.45">
      <c r="A1084" s="8" t="s">
        <v>1495</v>
      </c>
      <c r="C1084" t="str">
        <f t="shared" si="16"/>
        <v>ThingDef+BMT_Woolybat.tools.0.label</v>
      </c>
      <c r="D1084" s="8" t="s">
        <v>4110</v>
      </c>
      <c r="E1084">
        <f>IF(ISERROR(B1084),"",MATCH(C1084,Main_240225!$A$2:$A$1516,0))</f>
        <v>568</v>
      </c>
    </row>
    <row r="1085" spans="1:5" x14ac:dyDescent="0.45">
      <c r="A1085" s="8" t="s">
        <v>1497</v>
      </c>
      <c r="C1085" t="str">
        <f t="shared" si="16"/>
        <v>ThingDef+BMT_Woolybat.tools.1.label</v>
      </c>
      <c r="D1085" s="8" t="s">
        <v>4110</v>
      </c>
      <c r="E1085">
        <f>IF(ISERROR(B1085),"",MATCH(C1085,Main_240225!$A$2:$A$1516,0))</f>
        <v>569</v>
      </c>
    </row>
    <row r="1086" spans="1:5" x14ac:dyDescent="0.45">
      <c r="A1086" s="8" t="s">
        <v>1499</v>
      </c>
      <c r="C1086" t="str">
        <f t="shared" si="16"/>
        <v>ThingDef+BMT_Woolybat.tools.3.label</v>
      </c>
      <c r="D1086" s="8" t="s">
        <v>4416</v>
      </c>
      <c r="E1086">
        <f>IF(ISERROR(B1086),"",MATCH(C1086,Main_240225!$A$2:$A$1516,0))</f>
        <v>570</v>
      </c>
    </row>
    <row r="1087" spans="1:5" x14ac:dyDescent="0.45">
      <c r="A1087" s="8" t="s">
        <v>1501</v>
      </c>
      <c r="C1087" t="str">
        <f t="shared" si="16"/>
        <v>ThingDef+BMT_BatWool.label</v>
      </c>
      <c r="D1087" s="8" t="s">
        <v>4650</v>
      </c>
      <c r="E1087">
        <f>IF(ISERROR(B1087),"",MATCH(C1087,Main_240225!$A$2:$A$1516,0))</f>
        <v>571</v>
      </c>
    </row>
    <row r="1088" spans="1:5" x14ac:dyDescent="0.45">
      <c r="A1088" s="8" t="s">
        <v>1504</v>
      </c>
      <c r="C1088" t="str">
        <f t="shared" si="16"/>
        <v>ThingDef+BMT_BatWool.description</v>
      </c>
      <c r="D1088" s="8" t="s">
        <v>4651</v>
      </c>
      <c r="E1088">
        <f>IF(ISERROR(B1088),"",MATCH(C1088,Main_240225!$A$2:$A$1516,0))</f>
        <v>572</v>
      </c>
    </row>
    <row r="1089" spans="1:5" x14ac:dyDescent="0.45">
      <c r="A1089" s="8" t="s">
        <v>1507</v>
      </c>
      <c r="C1089" t="str">
        <f t="shared" si="16"/>
        <v>ThingDef+BMT_Xyrion.label</v>
      </c>
      <c r="D1089" s="8" t="s">
        <v>4315</v>
      </c>
      <c r="E1089">
        <f>IF(ISERROR(B1089),"",MATCH(C1089,Main_240225!$A$2:$A$1516,0))</f>
        <v>573</v>
      </c>
    </row>
    <row r="1090" spans="1:5" x14ac:dyDescent="0.45">
      <c r="A1090" s="8" t="s">
        <v>1510</v>
      </c>
      <c r="C1090" t="str">
        <f t="shared" si="16"/>
        <v>ThingDef+BMT_Xyrion.description</v>
      </c>
      <c r="D1090" s="8" t="s">
        <v>4652</v>
      </c>
      <c r="E1090">
        <f>IF(ISERROR(B1090),"",MATCH(C1090,Main_240225!$A$2:$A$1516,0))</f>
        <v>574</v>
      </c>
    </row>
    <row r="1091" spans="1:5" x14ac:dyDescent="0.45">
      <c r="A1091" s="8" t="s">
        <v>1513</v>
      </c>
      <c r="C1091" t="str">
        <f t="shared" ref="C1091:C1154" si="17">IF(B1091="",A1091,B1091)</f>
        <v>ThingDef+BMT_Xyrion.tools.0.label</v>
      </c>
      <c r="D1091" s="8" t="s">
        <v>4429</v>
      </c>
      <c r="E1091">
        <f>IF(ISERROR(B1091),"",MATCH(C1091,Main_240225!$A$2:$A$1516,0))</f>
        <v>575</v>
      </c>
    </row>
    <row r="1092" spans="1:5" x14ac:dyDescent="0.45">
      <c r="A1092" s="8" t="s">
        <v>1515</v>
      </c>
      <c r="C1092" t="str">
        <f t="shared" si="17"/>
        <v>ThingDef+BMT_Xyrion.tools.1.label</v>
      </c>
      <c r="D1092" s="8" t="s">
        <v>4430</v>
      </c>
      <c r="E1092">
        <f>IF(ISERROR(B1092),"",MATCH(C1092,Main_240225!$A$2:$A$1516,0))</f>
        <v>576</v>
      </c>
    </row>
    <row r="1093" spans="1:5" x14ac:dyDescent="0.45">
      <c r="A1093" s="8" t="s">
        <v>1517</v>
      </c>
      <c r="C1093" t="str">
        <f t="shared" si="17"/>
        <v>ThingDef+BMT_Xyrion.tools.3.label</v>
      </c>
      <c r="D1093" s="8" t="s">
        <v>4416</v>
      </c>
      <c r="E1093">
        <f>IF(ISERROR(B1093),"",MATCH(C1093,Main_240225!$A$2:$A$1516,0))</f>
        <v>577</v>
      </c>
    </row>
    <row r="1094" spans="1:5" x14ac:dyDescent="0.45">
      <c r="A1094" s="8" t="s">
        <v>1519</v>
      </c>
      <c r="C1094" t="str">
        <f t="shared" si="17"/>
        <v>ThingDef+BMT_EggXyrionFertilized.label</v>
      </c>
      <c r="D1094" s="8" t="s">
        <v>4653</v>
      </c>
      <c r="E1094">
        <f>IF(ISERROR(B1094),"",MATCH(C1094,Main_240225!$A$2:$A$1516,0))</f>
        <v>578</v>
      </c>
    </row>
    <row r="1095" spans="1:5" x14ac:dyDescent="0.45">
      <c r="A1095" s="8" t="s">
        <v>1522</v>
      </c>
      <c r="C1095" t="str">
        <f t="shared" si="17"/>
        <v>ThingDef+BMT_EggXyrionFertilized.description</v>
      </c>
      <c r="D1095" s="8" t="s">
        <v>4654</v>
      </c>
      <c r="E1095">
        <f>IF(ISERROR(B1095),"",MATCH(C1095,Main_240225!$A$2:$A$1516,0))</f>
        <v>579</v>
      </c>
    </row>
    <row r="1096" spans="1:5" x14ac:dyDescent="0.45">
      <c r="A1096" s="8" t="s">
        <v>1525</v>
      </c>
      <c r="C1096" t="str">
        <f t="shared" si="17"/>
        <v>ThingDef+BMT_XyrionTail.label</v>
      </c>
      <c r="D1096" s="8" t="s">
        <v>4655</v>
      </c>
      <c r="E1096">
        <f>IF(ISERROR(B1096),"",MATCH(C1096,Main_240225!$A$2:$A$1516,0))</f>
        <v>580</v>
      </c>
    </row>
    <row r="1097" spans="1:5" x14ac:dyDescent="0.45">
      <c r="A1097" s="8" t="s">
        <v>1528</v>
      </c>
      <c r="C1097" t="str">
        <f t="shared" si="17"/>
        <v>ThingDef+BMT_XyrionTail.description</v>
      </c>
      <c r="D1097" s="8" t="s">
        <v>4656</v>
      </c>
      <c r="E1097">
        <f>IF(ISERROR(B1097),"",MATCH(C1097,Main_240225!$A$2:$A$1516,0))</f>
        <v>581</v>
      </c>
    </row>
    <row r="1098" spans="1:5" x14ac:dyDescent="0.45">
      <c r="A1098" s="8" t="s">
        <v>1531</v>
      </c>
      <c r="C1098" t="str">
        <f t="shared" si="17"/>
        <v>ThingDef+BMT_Yooka.label</v>
      </c>
      <c r="D1098" s="8" t="s">
        <v>4317</v>
      </c>
      <c r="E1098">
        <f>IF(ISERROR(B1098),"",MATCH(C1098,Main_240225!$A$2:$A$1516,0))</f>
        <v>582</v>
      </c>
    </row>
    <row r="1099" spans="1:5" x14ac:dyDescent="0.45">
      <c r="A1099" s="8" t="s">
        <v>1534</v>
      </c>
      <c r="C1099" t="str">
        <f t="shared" si="17"/>
        <v>ThingDef+BMT_Yooka.description</v>
      </c>
      <c r="D1099" s="8" t="s">
        <v>4657</v>
      </c>
      <c r="E1099">
        <f>IF(ISERROR(B1099),"",MATCH(C1099,Main_240225!$A$2:$A$1516,0))</f>
        <v>583</v>
      </c>
    </row>
    <row r="1100" spans="1:5" x14ac:dyDescent="0.45">
      <c r="A1100" s="8" t="s">
        <v>1537</v>
      </c>
      <c r="C1100" t="str">
        <f t="shared" si="17"/>
        <v>ThingDef+BMT_Yooka.tools.0.label</v>
      </c>
      <c r="D1100" s="8" t="s">
        <v>4449</v>
      </c>
      <c r="E1100">
        <f>IF(ISERROR(B1100),"",MATCH(C1100,Main_240225!$A$2:$A$1516,0))</f>
        <v>584</v>
      </c>
    </row>
    <row r="1101" spans="1:5" x14ac:dyDescent="0.45">
      <c r="A1101" s="8" t="s">
        <v>1539</v>
      </c>
      <c r="C1101" t="str">
        <f t="shared" si="17"/>
        <v>ThingDef+BMT_Yooka.tools.1.label</v>
      </c>
      <c r="D1101" s="8" t="s">
        <v>4450</v>
      </c>
      <c r="E1101">
        <f>IF(ISERROR(B1101),"",MATCH(C1101,Main_240225!$A$2:$A$1516,0))</f>
        <v>585</v>
      </c>
    </row>
    <row r="1102" spans="1:5" x14ac:dyDescent="0.45">
      <c r="A1102" s="8" t="s">
        <v>1541</v>
      </c>
      <c r="C1102" t="str">
        <f t="shared" si="17"/>
        <v>ThingDef+BMT_Yooka.tools.3.label</v>
      </c>
      <c r="D1102" s="8" t="s">
        <v>4416</v>
      </c>
      <c r="E1102">
        <f>IF(ISERROR(B1102),"",MATCH(C1102,Main_240225!$A$2:$A$1516,0))</f>
        <v>586</v>
      </c>
    </row>
    <row r="1103" spans="1:5" x14ac:dyDescent="0.45">
      <c r="A1103" s="8" t="s">
        <v>1543</v>
      </c>
      <c r="C1103" t="str">
        <f t="shared" si="17"/>
        <v>ThingDef+BMT_AdvancedFungiponicsBasin.label</v>
      </c>
      <c r="D1103" s="8" t="s">
        <v>4658</v>
      </c>
      <c r="E1103">
        <f>IF(ISERROR(B1103),"",MATCH(C1103,Main_240225!$A$2:$A$1516,0))</f>
        <v>587</v>
      </c>
    </row>
    <row r="1104" spans="1:5" x14ac:dyDescent="0.45">
      <c r="A1104" s="8" t="s">
        <v>1546</v>
      </c>
      <c r="C1104" t="str">
        <f t="shared" si="17"/>
        <v>ThingDef+BMT_AdvancedFungiponicsBasin.description</v>
      </c>
      <c r="D1104" s="8" t="s">
        <v>4659</v>
      </c>
      <c r="E1104">
        <f>IF(ISERROR(B1104),"",MATCH(C1104,Main_240225!$A$2:$A$1516,0))</f>
        <v>588</v>
      </c>
    </row>
    <row r="1105" spans="1:5" x14ac:dyDescent="0.45">
      <c r="A1105" s="8" t="s">
        <v>1549</v>
      </c>
      <c r="C1105" t="str">
        <f t="shared" si="17"/>
        <v>ThingDef+BMT_FungalPowerGenerator.label</v>
      </c>
      <c r="D1105" s="8" t="s">
        <v>4660</v>
      </c>
      <c r="E1105">
        <f>IF(ISERROR(B1105),"",MATCH(C1105,Main_240225!$A$2:$A$1516,0))</f>
        <v>589</v>
      </c>
    </row>
    <row r="1106" spans="1:5" x14ac:dyDescent="0.45">
      <c r="A1106" s="8" t="s">
        <v>1552</v>
      </c>
      <c r="C1106" t="str">
        <f t="shared" si="17"/>
        <v>ThingDef+BMT_FungalPowerGenerator.description</v>
      </c>
      <c r="D1106" s="8" t="s">
        <v>4661</v>
      </c>
      <c r="E1106">
        <f>IF(ISERROR(B1106),"",MATCH(C1106,Main_240225!$A$2:$A$1516,0))</f>
        <v>590</v>
      </c>
    </row>
    <row r="1107" spans="1:5" x14ac:dyDescent="0.45">
      <c r="A1107" s="8" t="s">
        <v>1555</v>
      </c>
      <c r="C1107" t="str">
        <f t="shared" si="17"/>
        <v>ThingDef+BMT_CrystalIncubator.label</v>
      </c>
      <c r="D1107" s="8" t="s">
        <v>4662</v>
      </c>
      <c r="E1107">
        <f>IF(ISERROR(B1107),"",MATCH(C1107,Main_240225!$A$2:$A$1516,0))</f>
        <v>591</v>
      </c>
    </row>
    <row r="1108" spans="1:5" x14ac:dyDescent="0.45">
      <c r="A1108" s="8" t="s">
        <v>1558</v>
      </c>
      <c r="C1108" t="str">
        <f t="shared" si="17"/>
        <v>ThingDef+BMT_CrystalIncubator.description</v>
      </c>
      <c r="D1108" s="8" t="s">
        <v>4663</v>
      </c>
      <c r="E1108">
        <f>IF(ISERROR(B1108),"",MATCH(C1108,Main_240225!$A$2:$A$1516,0))</f>
        <v>592</v>
      </c>
    </row>
    <row r="1109" spans="1:5" x14ac:dyDescent="0.45">
      <c r="A1109" s="8" t="s">
        <v>1561</v>
      </c>
      <c r="C1109" t="str">
        <f t="shared" si="17"/>
        <v>ThingDef+BMT_DrillPod.label</v>
      </c>
      <c r="D1109" s="8" t="s">
        <v>4664</v>
      </c>
      <c r="E1109">
        <f>IF(ISERROR(B1109),"",MATCH(C1109,Main_240225!$A$2:$A$1516,0))</f>
        <v>593</v>
      </c>
    </row>
    <row r="1110" spans="1:5" x14ac:dyDescent="0.45">
      <c r="A1110" s="8" t="s">
        <v>1564</v>
      </c>
      <c r="C1110" t="str">
        <f t="shared" si="17"/>
        <v>ThingDef+BMT_DrillPod.description</v>
      </c>
      <c r="D1110" s="8" t="s">
        <v>4665</v>
      </c>
      <c r="E1110">
        <f>IF(ISERROR(B1110),"",MATCH(C1110,Main_240225!$A$2:$A$1516,0))</f>
        <v>594</v>
      </c>
    </row>
    <row r="1111" spans="1:5" x14ac:dyDescent="0.45">
      <c r="A1111" s="8" t="s">
        <v>1567</v>
      </c>
      <c r="C1111" t="str">
        <f t="shared" si="17"/>
        <v>ThingDef+BMT_DrillPodIncoming.label</v>
      </c>
      <c r="D1111" s="8" t="s">
        <v>4666</v>
      </c>
      <c r="E1111">
        <f>IF(ISERROR(B1111),"",MATCH(C1111,Main_240225!$A$2:$A$1516,0))</f>
        <v>595</v>
      </c>
    </row>
    <row r="1112" spans="1:5" x14ac:dyDescent="0.45">
      <c r="A1112" s="8" t="s">
        <v>1570</v>
      </c>
      <c r="C1112" t="str">
        <f t="shared" si="17"/>
        <v>ThingDef+BMT_DrillPodLeaving.label</v>
      </c>
      <c r="D1112" s="8" t="s">
        <v>4667</v>
      </c>
      <c r="E1112">
        <f>IF(ISERROR(B1112),"",MATCH(C1112,Main_240225!$A$2:$A$1516,0))</f>
        <v>596</v>
      </c>
    </row>
    <row r="1113" spans="1:5" x14ac:dyDescent="0.45">
      <c r="A1113" s="8" t="s">
        <v>1573</v>
      </c>
      <c r="C1113" t="str">
        <f t="shared" si="17"/>
        <v>ThingDef+BMT_DrillPodActive.label</v>
      </c>
      <c r="D1113" s="8" t="s">
        <v>4664</v>
      </c>
      <c r="E1113">
        <f>IF(ISERROR(B1113),"",MATCH(C1113,Main_240225!$A$2:$A$1516,0))</f>
        <v>597</v>
      </c>
    </row>
    <row r="1114" spans="1:5" x14ac:dyDescent="0.45">
      <c r="A1114" s="8" t="s">
        <v>1576</v>
      </c>
      <c r="C1114" t="str">
        <f t="shared" si="17"/>
        <v>ThingDef+BMT_CrystalTorch.label</v>
      </c>
      <c r="D1114" s="8" t="s">
        <v>4668</v>
      </c>
      <c r="E1114">
        <f>IF(ISERROR(B1114),"",MATCH(C1114,Main_240225!$A$2:$A$1516,0))</f>
        <v>598</v>
      </c>
    </row>
    <row r="1115" spans="1:5" x14ac:dyDescent="0.45">
      <c r="A1115" s="8" t="s">
        <v>1579</v>
      </c>
      <c r="C1115" t="str">
        <f t="shared" si="17"/>
        <v>ThingDef+BMT_CrystalTorch.description</v>
      </c>
      <c r="D1115" s="8" t="s">
        <v>4669</v>
      </c>
      <c r="E1115">
        <f>IF(ISERROR(B1115),"",MATCH(C1115,Main_240225!$A$2:$A$1516,0))</f>
        <v>599</v>
      </c>
    </row>
    <row r="1116" spans="1:5" x14ac:dyDescent="0.45">
      <c r="A1116" s="8" t="s">
        <v>1582</v>
      </c>
      <c r="C1116" t="str">
        <f t="shared" si="17"/>
        <v>ThingDef+BMT_CrystalLamp.label</v>
      </c>
      <c r="D1116" s="8" t="s">
        <v>4670</v>
      </c>
      <c r="E1116">
        <f>IF(ISERROR(B1116),"",MATCH(C1116,Main_240225!$A$2:$A$1516,0))</f>
        <v>600</v>
      </c>
    </row>
    <row r="1117" spans="1:5" x14ac:dyDescent="0.45">
      <c r="A1117" s="8" t="s">
        <v>1585</v>
      </c>
      <c r="C1117" t="str">
        <f t="shared" si="17"/>
        <v>ThingDef+BMT_CrystalLamp.description</v>
      </c>
      <c r="D1117" s="8" t="s">
        <v>4671</v>
      </c>
      <c r="E1117">
        <f>IF(ISERROR(B1117),"",MATCH(C1117,Main_240225!$A$2:$A$1516,0))</f>
        <v>601</v>
      </c>
    </row>
    <row r="1118" spans="1:5" x14ac:dyDescent="0.45">
      <c r="A1118" s="8" t="s">
        <v>1588</v>
      </c>
      <c r="C1118" t="str">
        <f t="shared" si="17"/>
        <v>ThingDef+BMT_GlowGooTorch.label</v>
      </c>
      <c r="D1118" s="8" t="s">
        <v>4672</v>
      </c>
      <c r="E1118">
        <f>IF(ISERROR(B1118),"",MATCH(C1118,Main_240225!$A$2:$A$1516,0))</f>
        <v>602</v>
      </c>
    </row>
    <row r="1119" spans="1:5" x14ac:dyDescent="0.45">
      <c r="A1119" s="8" t="s">
        <v>1591</v>
      </c>
      <c r="C1119" t="str">
        <f t="shared" si="17"/>
        <v>ThingDef+BMT_GlowGooTorch.description</v>
      </c>
      <c r="D1119" s="8" t="s">
        <v>4669</v>
      </c>
      <c r="E1119">
        <f>IF(ISERROR(B1119),"",MATCH(C1119,Main_240225!$A$2:$A$1516,0))</f>
        <v>603</v>
      </c>
    </row>
    <row r="1120" spans="1:5" x14ac:dyDescent="0.45">
      <c r="A1120" s="8" t="s">
        <v>1593</v>
      </c>
      <c r="C1120" t="str">
        <f t="shared" si="17"/>
        <v>ThingDef+BMT_FungalGlowGooTorch.label</v>
      </c>
      <c r="D1120" s="8" t="s">
        <v>4673</v>
      </c>
      <c r="E1120">
        <f>IF(ISERROR(B1120),"",MATCH(C1120,Main_240225!$A$2:$A$1516,0))</f>
        <v>604</v>
      </c>
    </row>
    <row r="1121" spans="1:5" x14ac:dyDescent="0.45">
      <c r="A1121" s="8" t="s">
        <v>1596</v>
      </c>
      <c r="C1121" t="str">
        <f t="shared" si="17"/>
        <v>ThingDef+BMT_FungalGlowGooTorch.description</v>
      </c>
      <c r="D1121" s="8" t="s">
        <v>4669</v>
      </c>
      <c r="E1121">
        <f>IF(ISERROR(B1121),"",MATCH(C1121,Main_240225!$A$2:$A$1516,0))</f>
        <v>605</v>
      </c>
    </row>
    <row r="1122" spans="1:5" x14ac:dyDescent="0.45">
      <c r="A1122" s="8" t="s">
        <v>1598</v>
      </c>
      <c r="C1122" t="str">
        <f t="shared" si="17"/>
        <v>ThingDef+BMT_FungalCrystalTorch.label</v>
      </c>
      <c r="D1122" s="8" t="s">
        <v>4674</v>
      </c>
      <c r="E1122">
        <f>IF(ISERROR(B1122),"",MATCH(C1122,Main_240225!$A$2:$A$1516,0))</f>
        <v>606</v>
      </c>
    </row>
    <row r="1123" spans="1:5" x14ac:dyDescent="0.45">
      <c r="A1123" s="8" t="s">
        <v>1601</v>
      </c>
      <c r="C1123" t="str">
        <f t="shared" si="17"/>
        <v>ThingDef+BMT_FungalCrystalTorch.description</v>
      </c>
      <c r="D1123" s="8" t="s">
        <v>4669</v>
      </c>
      <c r="E1123">
        <f>IF(ISERROR(B1123),"",MATCH(C1123,Main_240225!$A$2:$A$1516,0))</f>
        <v>607</v>
      </c>
    </row>
    <row r="1124" spans="1:5" x14ac:dyDescent="0.45">
      <c r="A1124" s="8" t="s">
        <v>1603</v>
      </c>
      <c r="C1124" t="str">
        <f t="shared" si="17"/>
        <v>ThingDef+BMT_AmbrosyxShroom.label</v>
      </c>
      <c r="D1124" s="8" t="s">
        <v>4675</v>
      </c>
      <c r="E1124">
        <f>IF(ISERROR(B1124),"",MATCH(C1124,Main_240225!$A$2:$A$1516,0))</f>
        <v>608</v>
      </c>
    </row>
    <row r="1125" spans="1:5" x14ac:dyDescent="0.45">
      <c r="A1125" s="8" t="s">
        <v>1606</v>
      </c>
      <c r="C1125" t="str">
        <f t="shared" si="17"/>
        <v>ThingDef+BMT_AmbrosyxShroom.description</v>
      </c>
      <c r="D1125" s="8" t="s">
        <v>4676</v>
      </c>
      <c r="E1125">
        <f>IF(ISERROR(B1125),"",MATCH(C1125,Main_240225!$A$2:$A$1516,0))</f>
        <v>609</v>
      </c>
    </row>
    <row r="1126" spans="1:5" x14ac:dyDescent="0.45">
      <c r="A1126" s="8" t="s">
        <v>1609</v>
      </c>
      <c r="C1126" t="str">
        <f t="shared" si="17"/>
        <v>ThingDef+BMT_CaveSpiderHead.label</v>
      </c>
      <c r="D1126" s="8" t="s">
        <v>4677</v>
      </c>
      <c r="E1126">
        <f>IF(ISERROR(B1126),"",MATCH(C1126,Main_240225!$A$2:$A$1516,0))</f>
        <v>610</v>
      </c>
    </row>
    <row r="1127" spans="1:5" x14ac:dyDescent="0.45">
      <c r="A1127" s="8" t="s">
        <v>1612</v>
      </c>
      <c r="C1127" t="str">
        <f t="shared" si="17"/>
        <v>ThingDef+BMT_CaveSpiderHead.description</v>
      </c>
      <c r="D1127" s="8" t="s">
        <v>4678</v>
      </c>
      <c r="E1127">
        <f>IF(ISERROR(B1127),"",MATCH(C1127,Main_240225!$A$2:$A$1516,0))</f>
        <v>611</v>
      </c>
    </row>
    <row r="1128" spans="1:5" x14ac:dyDescent="0.45">
      <c r="A1128" s="8" t="s">
        <v>1615</v>
      </c>
      <c r="C1128" t="str">
        <f t="shared" si="17"/>
        <v>ThingDef+BMT_CaveSpiderHead.tools.0.label</v>
      </c>
      <c r="D1128" s="8" t="s">
        <v>4463</v>
      </c>
      <c r="E1128">
        <f>IF(ISERROR(B1128),"",MATCH(C1128,Main_240225!$A$2:$A$1516,0))</f>
        <v>612</v>
      </c>
    </row>
    <row r="1129" spans="1:5" x14ac:dyDescent="0.45">
      <c r="A1129" s="8" t="s">
        <v>1617</v>
      </c>
      <c r="C1129" t="str">
        <f t="shared" si="17"/>
        <v>ThingDef+BMT_CaveSpiderHead.tools.1.label</v>
      </c>
      <c r="D1129" s="8" t="s">
        <v>4416</v>
      </c>
      <c r="E1129">
        <f>IF(ISERROR(B1129),"",MATCH(C1129,Main_240225!$A$2:$A$1516,0))</f>
        <v>613</v>
      </c>
    </row>
    <row r="1130" spans="1:5" x14ac:dyDescent="0.45">
      <c r="A1130" s="8" t="s">
        <v>1619</v>
      </c>
      <c r="C1130" t="str">
        <f t="shared" si="17"/>
        <v>ThingDef+BMT_WeakChitin.label</v>
      </c>
      <c r="D1130" s="8" t="s">
        <v>4679</v>
      </c>
      <c r="E1130">
        <f>IF(ISERROR(B1130),"",MATCH(C1130,Main_240225!$A$2:$A$1516,0))</f>
        <v>614</v>
      </c>
    </row>
    <row r="1131" spans="1:5" x14ac:dyDescent="0.45">
      <c r="A1131" s="8" t="s">
        <v>1622</v>
      </c>
      <c r="C1131" t="str">
        <f t="shared" si="17"/>
        <v>ThingDef+BMT_WeakChitin.description</v>
      </c>
      <c r="D1131" s="8" t="s">
        <v>4680</v>
      </c>
      <c r="E1131">
        <f>IF(ISERROR(B1131),"",MATCH(C1131,Main_240225!$A$2:$A$1516,0))</f>
        <v>615</v>
      </c>
    </row>
    <row r="1132" spans="1:5" x14ac:dyDescent="0.45">
      <c r="A1132" s="8" t="s">
        <v>1625</v>
      </c>
      <c r="C1132" t="str">
        <f t="shared" si="17"/>
        <v>ThingDef+BMT_MediumChitin.label</v>
      </c>
      <c r="D1132" s="8" t="s">
        <v>4681</v>
      </c>
      <c r="E1132">
        <f>IF(ISERROR(B1132),"",MATCH(C1132,Main_240225!$A$2:$A$1516,0))</f>
        <v>616</v>
      </c>
    </row>
    <row r="1133" spans="1:5" x14ac:dyDescent="0.45">
      <c r="A1133" s="8" t="s">
        <v>1628</v>
      </c>
      <c r="C1133" t="str">
        <f t="shared" si="17"/>
        <v>ThingDef+BMT_MediumChitin.description</v>
      </c>
      <c r="D1133" s="8" t="s">
        <v>4682</v>
      </c>
      <c r="E1133">
        <f>IF(ISERROR(B1133),"",MATCH(C1133,Main_240225!$A$2:$A$1516,0))</f>
        <v>617</v>
      </c>
    </row>
    <row r="1134" spans="1:5" x14ac:dyDescent="0.45">
      <c r="A1134" s="8" t="s">
        <v>1631</v>
      </c>
      <c r="C1134" t="str">
        <f t="shared" si="17"/>
        <v>ThingDef+BMT_CrystalChitin.label</v>
      </c>
      <c r="D1134" s="8" t="s">
        <v>4683</v>
      </c>
      <c r="E1134">
        <f>IF(ISERROR(B1134),"",MATCH(C1134,Main_240225!$A$2:$A$1516,0))</f>
        <v>618</v>
      </c>
    </row>
    <row r="1135" spans="1:5" x14ac:dyDescent="0.45">
      <c r="A1135" s="8" t="s">
        <v>1634</v>
      </c>
      <c r="C1135" t="str">
        <f t="shared" si="17"/>
        <v>ThingDef+BMT_CrystalChitin.description</v>
      </c>
      <c r="D1135" s="8" t="s">
        <v>4684</v>
      </c>
      <c r="E1135">
        <f>IF(ISERROR(B1135),"",MATCH(C1135,Main_240225!$A$2:$A$1516,0))</f>
        <v>619</v>
      </c>
    </row>
    <row r="1136" spans="1:5" x14ac:dyDescent="0.45">
      <c r="A1136" s="8" t="s">
        <v>1637</v>
      </c>
      <c r="C1136" t="str">
        <f t="shared" si="17"/>
        <v>ThingDef+BMT_RoyalChitin.label</v>
      </c>
      <c r="D1136" s="8" t="s">
        <v>4685</v>
      </c>
      <c r="E1136">
        <f>IF(ISERROR(B1136),"",MATCH(C1136,Main_240225!$A$2:$A$1516,0))</f>
        <v>620</v>
      </c>
    </row>
    <row r="1137" spans="1:5" x14ac:dyDescent="0.45">
      <c r="A1137" s="8" t="s">
        <v>1640</v>
      </c>
      <c r="C1137" t="str">
        <f t="shared" si="17"/>
        <v>ThingDef+BMT_RoyalChitin.description</v>
      </c>
      <c r="D1137" s="8" t="s">
        <v>4686</v>
      </c>
      <c r="E1137">
        <f>IF(ISERROR(B1137),"",MATCH(C1137,Main_240225!$A$2:$A$1516,0))</f>
        <v>621</v>
      </c>
    </row>
    <row r="1138" spans="1:5" x14ac:dyDescent="0.45">
      <c r="A1138" s="8" t="s">
        <v>1643</v>
      </c>
      <c r="C1138" t="str">
        <f t="shared" si="17"/>
        <v>ThingDef+BMT_DeepChitin.label</v>
      </c>
      <c r="D1138" s="8" t="s">
        <v>4687</v>
      </c>
      <c r="E1138">
        <f>IF(ISERROR(B1138),"",MATCH(C1138,Main_240225!$A$2:$A$1516,0))</f>
        <v>622</v>
      </c>
    </row>
    <row r="1139" spans="1:5" x14ac:dyDescent="0.45">
      <c r="A1139" s="8" t="s">
        <v>1646</v>
      </c>
      <c r="C1139" t="str">
        <f t="shared" si="17"/>
        <v>ThingDef+BMT_DeepChitin.description</v>
      </c>
      <c r="D1139" s="8" t="s">
        <v>4688</v>
      </c>
      <c r="E1139">
        <f>IF(ISERROR(B1139),"",MATCH(C1139,Main_240225!$A$2:$A$1516,0))</f>
        <v>623</v>
      </c>
    </row>
    <row r="1140" spans="1:5" x14ac:dyDescent="0.45">
      <c r="A1140" s="8" t="s">
        <v>1649</v>
      </c>
      <c r="C1140" t="str">
        <f t="shared" si="17"/>
        <v>ThingDef+BMT_Apparel_ChitinLightArmor.label</v>
      </c>
      <c r="D1140" s="8" t="s">
        <v>4689</v>
      </c>
      <c r="E1140">
        <f>IF(ISERROR(B1140),"",MATCH(C1140,Main_240225!$A$2:$A$1516,0))</f>
        <v>624</v>
      </c>
    </row>
    <row r="1141" spans="1:5" x14ac:dyDescent="0.45">
      <c r="A1141" s="8" t="s">
        <v>1652</v>
      </c>
      <c r="C1141" t="str">
        <f t="shared" si="17"/>
        <v>ThingDef+BMT_Apparel_ChitinLightArmor.description</v>
      </c>
      <c r="D1141" s="8" t="s">
        <v>4690</v>
      </c>
      <c r="E1141">
        <f>IF(ISERROR(B1141),"",MATCH(C1141,Main_240225!$A$2:$A$1516,0))</f>
        <v>625</v>
      </c>
    </row>
    <row r="1142" spans="1:5" x14ac:dyDescent="0.45">
      <c r="A1142" s="8" t="s">
        <v>1655</v>
      </c>
      <c r="C1142" t="str">
        <f t="shared" si="17"/>
        <v>ThingDef+BMT_Apparel_ChitinMediumArmor.label</v>
      </c>
      <c r="D1142" s="8" t="s">
        <v>4691</v>
      </c>
      <c r="E1142">
        <f>IF(ISERROR(B1142),"",MATCH(C1142,Main_240225!$A$2:$A$1516,0))</f>
        <v>626</v>
      </c>
    </row>
    <row r="1143" spans="1:5" x14ac:dyDescent="0.45">
      <c r="A1143" s="8" t="s">
        <v>1658</v>
      </c>
      <c r="C1143" t="str">
        <f t="shared" si="17"/>
        <v>ThingDef+BMT_Apparel_ChitinMediumArmor.description</v>
      </c>
      <c r="D1143" s="8" t="s">
        <v>4692</v>
      </c>
      <c r="E1143">
        <f>IF(ISERROR(B1143),"",MATCH(C1143,Main_240225!$A$2:$A$1516,0))</f>
        <v>627</v>
      </c>
    </row>
    <row r="1144" spans="1:5" x14ac:dyDescent="0.45">
      <c r="A1144" s="8" t="s">
        <v>1661</v>
      </c>
      <c r="C1144" t="str">
        <f t="shared" si="17"/>
        <v>ThingDef+BMT_Apparel_ChitinHeavyArmor.label</v>
      </c>
      <c r="D1144" s="8" t="s">
        <v>4693</v>
      </c>
      <c r="E1144">
        <f>IF(ISERROR(B1144),"",MATCH(C1144,Main_240225!$A$2:$A$1516,0))</f>
        <v>628</v>
      </c>
    </row>
    <row r="1145" spans="1:5" x14ac:dyDescent="0.45">
      <c r="A1145" s="8" t="s">
        <v>1664</v>
      </c>
      <c r="C1145" t="str">
        <f t="shared" si="17"/>
        <v>ThingDef+BMT_Apparel_ChitinHeavyArmor.description</v>
      </c>
      <c r="D1145" s="8" t="s">
        <v>4694</v>
      </c>
      <c r="E1145">
        <f>IF(ISERROR(B1145),"",MATCH(C1145,Main_240225!$A$2:$A$1516,0))</f>
        <v>629</v>
      </c>
    </row>
    <row r="1146" spans="1:5" x14ac:dyDescent="0.45">
      <c r="A1146" s="8" t="s">
        <v>1667</v>
      </c>
      <c r="C1146" t="str">
        <f t="shared" si="17"/>
        <v>ThingDef+BMT_Apparel_ChitinFullArmor.label</v>
      </c>
      <c r="D1146" s="8" t="s">
        <v>4695</v>
      </c>
      <c r="E1146">
        <f>IF(ISERROR(B1146),"",MATCH(C1146,Main_240225!$A$2:$A$1516,0))</f>
        <v>630</v>
      </c>
    </row>
    <row r="1147" spans="1:5" x14ac:dyDescent="0.45">
      <c r="A1147" s="8" t="s">
        <v>1670</v>
      </c>
      <c r="C1147" t="str">
        <f t="shared" si="17"/>
        <v>ThingDef+BMT_Apparel_ChitinFullArmor.description</v>
      </c>
      <c r="D1147" s="8" t="s">
        <v>4696</v>
      </c>
      <c r="E1147">
        <f>IF(ISERROR(B1147),"",MATCH(C1147,Main_240225!$A$2:$A$1516,0))</f>
        <v>631</v>
      </c>
    </row>
    <row r="1148" spans="1:5" x14ac:dyDescent="0.45">
      <c r="A1148" s="8" t="s">
        <v>1673</v>
      </c>
      <c r="C1148" t="str">
        <f t="shared" si="17"/>
        <v>ThingDef+BMT_Apparel_ChitinFullHelmet.label</v>
      </c>
      <c r="D1148" s="8" t="s">
        <v>4697</v>
      </c>
      <c r="E1148">
        <f>IF(ISERROR(B1148),"",MATCH(C1148,Main_240225!$A$2:$A$1516,0))</f>
        <v>632</v>
      </c>
    </row>
    <row r="1149" spans="1:5" x14ac:dyDescent="0.45">
      <c r="A1149" s="8" t="s">
        <v>1676</v>
      </c>
      <c r="C1149" t="str">
        <f t="shared" si="17"/>
        <v>ThingDef+BMT_Apparel_ChitinFullHelmet.description</v>
      </c>
      <c r="D1149" s="8" t="s">
        <v>4698</v>
      </c>
      <c r="E1149">
        <f>IF(ISERROR(B1149),"",MATCH(C1149,Main_240225!$A$2:$A$1516,0))</f>
        <v>633</v>
      </c>
    </row>
    <row r="1150" spans="1:5" x14ac:dyDescent="0.45">
      <c r="A1150" s="8" t="s">
        <v>1679</v>
      </c>
      <c r="C1150" t="str">
        <f t="shared" si="17"/>
        <v>ThingDef+BMT_Apparel_ChitinBeetleHelmet.label</v>
      </c>
      <c r="D1150" s="8" t="s">
        <v>4699</v>
      </c>
      <c r="E1150">
        <f>IF(ISERROR(B1150),"",MATCH(C1150,Main_240225!$A$2:$A$1516,0))</f>
        <v>634</v>
      </c>
    </row>
    <row r="1151" spans="1:5" x14ac:dyDescent="0.45">
      <c r="A1151" s="8" t="s">
        <v>1682</v>
      </c>
      <c r="C1151" t="str">
        <f t="shared" si="17"/>
        <v>ThingDef+BMT_Apparel_ChitinBeetleHelmet.description</v>
      </c>
      <c r="D1151" s="8" t="s">
        <v>4700</v>
      </c>
      <c r="E1151">
        <f>IF(ISERROR(B1151),"",MATCH(C1151,Main_240225!$A$2:$A$1516,0))</f>
        <v>635</v>
      </c>
    </row>
    <row r="1152" spans="1:5" x14ac:dyDescent="0.45">
      <c r="A1152" s="8" t="s">
        <v>1685</v>
      </c>
      <c r="C1152" t="str">
        <f t="shared" si="17"/>
        <v>ThingDef+BMT_Apparel_ChitinSpiderHelmet.label</v>
      </c>
      <c r="D1152" s="8" t="s">
        <v>4701</v>
      </c>
      <c r="E1152">
        <f>IF(ISERROR(B1152),"",MATCH(C1152,Main_240225!$A$2:$A$1516,0))</f>
        <v>636</v>
      </c>
    </row>
    <row r="1153" spans="1:5" x14ac:dyDescent="0.45">
      <c r="A1153" s="8" t="s">
        <v>1688</v>
      </c>
      <c r="C1153" t="str">
        <f t="shared" si="17"/>
        <v>ThingDef+BMT_Apparel_ChitinSpiderHelmet.description</v>
      </c>
      <c r="D1153" s="8" t="s">
        <v>4702</v>
      </c>
      <c r="E1153">
        <f>IF(ISERROR(B1153),"",MATCH(C1153,Main_240225!$A$2:$A$1516,0))</f>
        <v>637</v>
      </c>
    </row>
    <row r="1154" spans="1:5" x14ac:dyDescent="0.45">
      <c r="A1154" s="8" t="s">
        <v>1691</v>
      </c>
      <c r="C1154" t="str">
        <f t="shared" si="17"/>
        <v>ThingDef+BMT_ResourceBlueCrystal.label</v>
      </c>
      <c r="D1154" s="8" t="s">
        <v>4703</v>
      </c>
      <c r="E1154">
        <f>IF(ISERROR(B1154),"",MATCH(C1154,Main_240225!$A$2:$A$1516,0))</f>
        <v>638</v>
      </c>
    </row>
    <row r="1155" spans="1:5" x14ac:dyDescent="0.45">
      <c r="A1155" s="8" t="s">
        <v>1694</v>
      </c>
      <c r="C1155" t="str">
        <f t="shared" ref="C1155:C1218" si="18">IF(B1155="",A1155,B1155)</f>
        <v>ThingDef+BMT_ResourceBlueCrystal.description</v>
      </c>
      <c r="D1155" s="8" t="s">
        <v>4704</v>
      </c>
      <c r="E1155">
        <f>IF(ISERROR(B1155),"",MATCH(C1155,Main_240225!$A$2:$A$1516,0))</f>
        <v>639</v>
      </c>
    </row>
    <row r="1156" spans="1:5" x14ac:dyDescent="0.45">
      <c r="A1156" s="8" t="s">
        <v>1697</v>
      </c>
      <c r="C1156" t="str">
        <f t="shared" si="18"/>
        <v>ThingDef+BMT_ResourceBlueCrystal.stuffProps.stuffAdjective</v>
      </c>
      <c r="D1156" s="8" t="s">
        <v>4705</v>
      </c>
      <c r="E1156">
        <f>IF(ISERROR(B1156),"",MATCH(C1156,Main_240225!$A$2:$A$1516,0))</f>
        <v>640</v>
      </c>
    </row>
    <row r="1157" spans="1:5" x14ac:dyDescent="0.45">
      <c r="A1157" s="8" t="s">
        <v>1700</v>
      </c>
      <c r="C1157" t="str">
        <f t="shared" si="18"/>
        <v>ThingDef+BMT_Leather_GlacialPlain.label</v>
      </c>
      <c r="D1157" s="8" t="s">
        <v>4706</v>
      </c>
      <c r="E1157">
        <f>IF(ISERROR(B1157),"",MATCH(C1157,Main_240225!$A$2:$A$1516,0))</f>
        <v>641</v>
      </c>
    </row>
    <row r="1158" spans="1:5" x14ac:dyDescent="0.45">
      <c r="A1158" s="8" t="s">
        <v>1703</v>
      </c>
      <c r="C1158" t="str">
        <f t="shared" si="18"/>
        <v>ThingDef+BMT_GlowGoo.label</v>
      </c>
      <c r="D1158" s="8" t="s">
        <v>4707</v>
      </c>
      <c r="E1158">
        <f>IF(ISERROR(B1158),"",MATCH(C1158,Main_240225!$A$2:$A$1516,0))</f>
        <v>643</v>
      </c>
    </row>
    <row r="1159" spans="1:5" x14ac:dyDescent="0.45">
      <c r="A1159" s="8" t="s">
        <v>1706</v>
      </c>
      <c r="C1159" t="str">
        <f t="shared" si="18"/>
        <v>ThingDef+BMT_GlowGoo.description</v>
      </c>
      <c r="D1159" s="8" t="s">
        <v>4708</v>
      </c>
      <c r="E1159">
        <f>IF(ISERROR(B1159),"",MATCH(C1159,Main_240225!$A$2:$A$1516,0))</f>
        <v>644</v>
      </c>
    </row>
    <row r="1160" spans="1:5" x14ac:dyDescent="0.45">
      <c r="A1160" s="8" t="s">
        <v>1709</v>
      </c>
      <c r="C1160" t="str">
        <f t="shared" si="18"/>
        <v>ThingDef+BMT_FungalMantisScythe.label</v>
      </c>
      <c r="D1160" s="8" t="s">
        <v>4709</v>
      </c>
      <c r="E1160">
        <f>IF(ISERROR(B1160),"",MATCH(C1160,Main_240225!$A$2:$A$1516,0))</f>
        <v>645</v>
      </c>
    </row>
    <row r="1161" spans="1:5" x14ac:dyDescent="0.45">
      <c r="A1161" s="8" t="s">
        <v>1712</v>
      </c>
      <c r="C1161" t="str">
        <f t="shared" si="18"/>
        <v>ThingDef+BMT_FungalMantisScythe.description</v>
      </c>
      <c r="D1161" s="8" t="s">
        <v>4710</v>
      </c>
      <c r="E1161">
        <f>IF(ISERROR(B1161),"",MATCH(C1161,Main_240225!$A$2:$A$1516,0))</f>
        <v>646</v>
      </c>
    </row>
    <row r="1162" spans="1:5" x14ac:dyDescent="0.45">
      <c r="A1162" s="8" t="s">
        <v>1715</v>
      </c>
      <c r="C1162" t="str">
        <f t="shared" si="18"/>
        <v>ThingDef+BMT_FungalMantisScythe.tools.0.label</v>
      </c>
      <c r="D1162" s="8" t="s">
        <v>4711</v>
      </c>
      <c r="E1162">
        <f>IF(ISERROR(B1162),"",MATCH(C1162,Main_240225!$A$2:$A$1516,0))</f>
        <v>647</v>
      </c>
    </row>
    <row r="1163" spans="1:5" x14ac:dyDescent="0.45">
      <c r="A1163" s="8" t="s">
        <v>1718</v>
      </c>
      <c r="C1163" t="str">
        <f t="shared" si="18"/>
        <v>ThingDef+BMT_FungalMantisScythe.tools.1.label</v>
      </c>
      <c r="D1163" s="8" t="s">
        <v>4712</v>
      </c>
      <c r="E1163">
        <f>IF(ISERROR(B1163),"",MATCH(C1163,Main_240225!$A$2:$A$1516,0))</f>
        <v>648</v>
      </c>
    </row>
    <row r="1164" spans="1:5" x14ac:dyDescent="0.45">
      <c r="A1164" s="8" t="s">
        <v>1721</v>
      </c>
      <c r="C1164" t="str">
        <f t="shared" si="18"/>
        <v>ThingDef+BMT_CrystalMantisScythe.label</v>
      </c>
      <c r="D1164" s="8" t="s">
        <v>4713</v>
      </c>
      <c r="E1164">
        <f>IF(ISERROR(B1164),"",MATCH(C1164,Main_240225!$A$2:$A$1516,0))</f>
        <v>649</v>
      </c>
    </row>
    <row r="1165" spans="1:5" x14ac:dyDescent="0.45">
      <c r="A1165" s="8" t="s">
        <v>1724</v>
      </c>
      <c r="C1165" t="str">
        <f t="shared" si="18"/>
        <v>ThingDef+BMT_CrystalMantisScythe.description</v>
      </c>
      <c r="D1165" s="8" t="s">
        <v>4714</v>
      </c>
      <c r="E1165">
        <f>IF(ISERROR(B1165),"",MATCH(C1165,Main_240225!$A$2:$A$1516,0))</f>
        <v>650</v>
      </c>
    </row>
    <row r="1166" spans="1:5" x14ac:dyDescent="0.45">
      <c r="A1166" s="8" t="s">
        <v>1727</v>
      </c>
      <c r="C1166" t="str">
        <f t="shared" si="18"/>
        <v>ThingDef+BMT_CrystalMantisScythe.tools.0.label</v>
      </c>
      <c r="D1166" s="8" t="s">
        <v>4711</v>
      </c>
      <c r="E1166">
        <f>IF(ISERROR(B1166),"",MATCH(C1166,Main_240225!$A$2:$A$1516,0))</f>
        <v>651</v>
      </c>
    </row>
    <row r="1167" spans="1:5" x14ac:dyDescent="0.45">
      <c r="A1167" s="8" t="s">
        <v>1729</v>
      </c>
      <c r="C1167" t="str">
        <f t="shared" si="18"/>
        <v>ThingDef+BMT_CrystalMantisScythe.tools.1.label</v>
      </c>
      <c r="D1167" s="8" t="s">
        <v>4712</v>
      </c>
      <c r="E1167">
        <f>IF(ISERROR(B1167),"",MATCH(C1167,Main_240225!$A$2:$A$1516,0))</f>
        <v>652</v>
      </c>
    </row>
    <row r="1168" spans="1:5" x14ac:dyDescent="0.45">
      <c r="A1168" s="8" t="s">
        <v>1731</v>
      </c>
      <c r="C1168" t="str">
        <f t="shared" si="18"/>
        <v>ThingDef+BMT_MushroomLog.label</v>
      </c>
      <c r="D1168" s="8" t="s">
        <v>4715</v>
      </c>
      <c r="E1168">
        <f>IF(ISERROR(B1168),"",MATCH(C1168,Main_240225!$A$2:$A$1516,0))</f>
        <v>653</v>
      </c>
    </row>
    <row r="1169" spans="1:5" x14ac:dyDescent="0.45">
      <c r="A1169" s="8" t="s">
        <v>1734</v>
      </c>
      <c r="C1169" t="str">
        <f t="shared" si="18"/>
        <v>ThingDef+BMT_MushroomLog.description</v>
      </c>
      <c r="D1169" s="8" t="s">
        <v>4716</v>
      </c>
      <c r="E1169">
        <f>IF(ISERROR(B1169),"",MATCH(C1169,Main_240225!$A$2:$A$1516,0))</f>
        <v>654</v>
      </c>
    </row>
    <row r="1170" spans="1:5" x14ac:dyDescent="0.45">
      <c r="A1170" s="8" t="s">
        <v>1737</v>
      </c>
      <c r="C1170" t="str">
        <f t="shared" si="18"/>
        <v>ThingDef+BMT_MushroomLog.stuffProps.stuffAdjective</v>
      </c>
      <c r="D1170" s="8" t="s">
        <v>4717</v>
      </c>
      <c r="E1170">
        <f>IF(ISERROR(B1170),"",MATCH(C1170,Main_240225!$A$2:$A$1516,0))</f>
        <v>655</v>
      </c>
    </row>
    <row r="1171" spans="1:5" x14ac:dyDescent="0.45">
      <c r="A1171" s="8" t="s">
        <v>1740</v>
      </c>
      <c r="C1171" t="str">
        <f t="shared" si="18"/>
        <v>ThingDef+BMT_MushroomLog.tools.0.label</v>
      </c>
      <c r="D1171" s="8" t="s">
        <v>4715</v>
      </c>
      <c r="E1171">
        <f>IF(ISERROR(B1171),"",MATCH(C1171,Main_240225!$A$2:$A$1516,0))</f>
        <v>656</v>
      </c>
    </row>
    <row r="1172" spans="1:5" x14ac:dyDescent="0.45">
      <c r="A1172" s="8" t="s">
        <v>1742</v>
      </c>
      <c r="C1172" t="str">
        <f t="shared" si="18"/>
        <v>ThingDef+BMT_Leather_Mushroom.label</v>
      </c>
      <c r="D1172" s="8" t="s">
        <v>4718</v>
      </c>
      <c r="E1172">
        <f>IF(ISERROR(B1172),"",MATCH(C1172,Main_240225!$A$2:$A$1516,0))</f>
        <v>657</v>
      </c>
    </row>
    <row r="1173" spans="1:5" x14ac:dyDescent="0.45">
      <c r="A1173" s="8" t="s">
        <v>1745</v>
      </c>
      <c r="C1173" t="str">
        <f t="shared" si="18"/>
        <v>ThingDef+BMT_Leather_Mushroom.description</v>
      </c>
      <c r="D1173" s="8" t="s">
        <v>4719</v>
      </c>
      <c r="E1173">
        <f>IF(ISERROR(B1173),"",MATCH(C1173,Main_240225!$A$2:$A$1516,0))</f>
        <v>658</v>
      </c>
    </row>
    <row r="1174" spans="1:5" x14ac:dyDescent="0.45">
      <c r="A1174" s="8" t="s">
        <v>4720</v>
      </c>
      <c r="C1174" t="str">
        <f t="shared" si="18"/>
        <v>ThingDef+BMT_Leather_GlacialPlain.description</v>
      </c>
      <c r="D1174" s="8" t="s">
        <v>4721</v>
      </c>
      <c r="E1174">
        <f>IF(ISERROR(B1174),"",MATCH(C1174,Main_240225!$A$2:$A$1516,0))</f>
        <v>642</v>
      </c>
    </row>
    <row r="1175" spans="1:5" x14ac:dyDescent="0.45">
      <c r="A1175" s="8" t="s">
        <v>1748</v>
      </c>
      <c r="C1175" t="str">
        <f t="shared" si="18"/>
        <v>ThingDef+BMT_RoyalRhinoHorn.label</v>
      </c>
      <c r="D1175" s="8" t="s">
        <v>4722</v>
      </c>
      <c r="E1175">
        <f>IF(ISERROR(B1175),"",MATCH(C1175,Main_240225!$A$2:$A$1516,0))</f>
        <v>659</v>
      </c>
    </row>
    <row r="1176" spans="1:5" x14ac:dyDescent="0.45">
      <c r="A1176" s="8" t="s">
        <v>1751</v>
      </c>
      <c r="C1176" t="str">
        <f t="shared" si="18"/>
        <v>ThingDef+BMT_RoyalRhinoHorn.description</v>
      </c>
      <c r="D1176" s="8" t="s">
        <v>4723</v>
      </c>
      <c r="E1176">
        <f>IF(ISERROR(B1176),"",MATCH(C1176,Main_240225!$A$2:$A$1516,0))</f>
        <v>660</v>
      </c>
    </row>
    <row r="1177" spans="1:5" x14ac:dyDescent="0.45">
      <c r="A1177" s="8" t="s">
        <v>1754</v>
      </c>
      <c r="C1177" t="str">
        <f t="shared" si="18"/>
        <v>ThingDef+BMT_RoyalRhinoHorn.tools.0.label</v>
      </c>
      <c r="D1177" s="8" t="s">
        <v>4724</v>
      </c>
      <c r="E1177">
        <f>IF(ISERROR(B1177),"",MATCH(C1177,Main_240225!$A$2:$A$1516,0))</f>
        <v>661</v>
      </c>
    </row>
    <row r="1178" spans="1:5" x14ac:dyDescent="0.45">
      <c r="A1178" s="8" t="s">
        <v>1756</v>
      </c>
      <c r="C1178" t="str">
        <f t="shared" si="18"/>
        <v>ThingDef+BMT_RoyalRhinoHorn.tools.1.label</v>
      </c>
      <c r="D1178" s="8" t="s">
        <v>4617</v>
      </c>
      <c r="E1178">
        <f>IF(ISERROR(B1178),"",MATCH(C1178,Main_240225!$A$2:$A$1516,0))</f>
        <v>662</v>
      </c>
    </row>
    <row r="1179" spans="1:5" x14ac:dyDescent="0.45">
      <c r="A1179" s="8" t="s">
        <v>1758</v>
      </c>
      <c r="C1179" t="str">
        <f t="shared" si="18"/>
        <v>ThingDef+BMT_ThrumbungusShroom.label</v>
      </c>
      <c r="D1179" s="8" t="s">
        <v>4725</v>
      </c>
      <c r="E1179">
        <f>IF(ISERROR(B1179),"",MATCH(C1179,Main_240225!$A$2:$A$1516,0))</f>
        <v>663</v>
      </c>
    </row>
    <row r="1180" spans="1:5" x14ac:dyDescent="0.45">
      <c r="A1180" s="8" t="s">
        <v>1761</v>
      </c>
      <c r="C1180" t="str">
        <f t="shared" si="18"/>
        <v>ThingDef+BMT_ThrumbungusShroom.description</v>
      </c>
      <c r="D1180" s="8" t="s">
        <v>4726</v>
      </c>
      <c r="E1180">
        <f>IF(ISERROR(B1180),"",MATCH(C1180,Main_240225!$A$2:$A$1516,0))</f>
        <v>664</v>
      </c>
    </row>
    <row r="1181" spans="1:5" x14ac:dyDescent="0.45">
      <c r="A1181" s="8" t="s">
        <v>1764</v>
      </c>
      <c r="C1181" t="str">
        <f t="shared" si="18"/>
        <v>ThingDef+BMT_ThrumbungusShroom.verbs.0.label</v>
      </c>
      <c r="D1181" s="8" t="s">
        <v>4727</v>
      </c>
      <c r="E1181">
        <f>IF(ISERROR(B1181),"",MATCH(C1181,Main_240225!$A$2:$A$1516,0))</f>
        <v>665</v>
      </c>
    </row>
    <row r="1182" spans="1:5" x14ac:dyDescent="0.45">
      <c r="A1182" s="8" t="s">
        <v>1767</v>
      </c>
      <c r="C1182" t="str">
        <f t="shared" si="18"/>
        <v>ThingDef+Proj_BMT_ThrumbungusShroom.label</v>
      </c>
      <c r="D1182" s="8" t="s">
        <v>4725</v>
      </c>
      <c r="E1182">
        <f>IF(ISERROR(B1182),"",MATCH(C1182,Main_240225!$A$2:$A$1516,0))</f>
        <v>666</v>
      </c>
    </row>
    <row r="1183" spans="1:5" x14ac:dyDescent="0.45">
      <c r="A1183" s="8" t="s">
        <v>1770</v>
      </c>
      <c r="C1183" t="str">
        <f t="shared" si="18"/>
        <v>ThingDef+BMT_ChunkIce.label</v>
      </c>
      <c r="D1183" s="8" t="s">
        <v>4728</v>
      </c>
      <c r="E1183">
        <f>IF(ISERROR(B1183),"",MATCH(C1183,Main_240225!$A$2:$A$1516,0))</f>
        <v>667</v>
      </c>
    </row>
    <row r="1184" spans="1:5" x14ac:dyDescent="0.45">
      <c r="A1184" s="8" t="s">
        <v>1773</v>
      </c>
      <c r="C1184" t="str">
        <f t="shared" si="18"/>
        <v>ThingDef+BMT_ChunkIce.description</v>
      </c>
      <c r="D1184" s="8" t="s">
        <v>4729</v>
      </c>
      <c r="E1184">
        <f>IF(ISERROR(B1184),"",MATCH(C1184,Main_240225!$A$2:$A$1516,0))</f>
        <v>668</v>
      </c>
    </row>
    <row r="1185" spans="1:5" x14ac:dyDescent="0.45">
      <c r="A1185" s="8" t="s">
        <v>1776</v>
      </c>
      <c r="C1185" t="str">
        <f t="shared" si="18"/>
        <v>ThingDef+BMT_ChunkSand.label</v>
      </c>
      <c r="D1185" s="8" t="s">
        <v>4730</v>
      </c>
      <c r="E1185">
        <f>IF(ISERROR(B1185),"",MATCH(C1185,Main_240225!$A$2:$A$1516,0))</f>
        <v>669</v>
      </c>
    </row>
    <row r="1186" spans="1:5" x14ac:dyDescent="0.45">
      <c r="A1186" s="8" t="s">
        <v>1779</v>
      </c>
      <c r="C1186" t="str">
        <f t="shared" si="18"/>
        <v>ThingDef+BMT_ChunkSand.description</v>
      </c>
      <c r="D1186" s="8" t="s">
        <v>4731</v>
      </c>
      <c r="E1186">
        <f>IF(ISERROR(B1186),"",MATCH(C1186,Main_240225!$A$2:$A$1516,0))</f>
        <v>670</v>
      </c>
    </row>
    <row r="1187" spans="1:5" x14ac:dyDescent="0.45">
      <c r="A1187" s="8" t="s">
        <v>1782</v>
      </c>
      <c r="C1187" t="str">
        <f t="shared" si="18"/>
        <v>ThingDef+BMT_Crystal_BlueHuge.label</v>
      </c>
      <c r="D1187" s="8" t="s">
        <v>4732</v>
      </c>
      <c r="E1187">
        <f>IF(ISERROR(B1187),"",MATCH(C1187,Main_240225!$A$2:$A$1516,0))</f>
        <v>671</v>
      </c>
    </row>
    <row r="1188" spans="1:5" x14ac:dyDescent="0.45">
      <c r="A1188" s="8" t="s">
        <v>1785</v>
      </c>
      <c r="C1188" t="str">
        <f t="shared" si="18"/>
        <v>ThingDef+BMT_Crystal_BlueHuge.description</v>
      </c>
      <c r="D1188" s="8" t="s">
        <v>4733</v>
      </c>
      <c r="E1188">
        <f>IF(ISERROR(B1188),"",MATCH(C1188,Main_240225!$A$2:$A$1516,0))</f>
        <v>672</v>
      </c>
    </row>
    <row r="1189" spans="1:5" x14ac:dyDescent="0.45">
      <c r="A1189" s="8" t="s">
        <v>1788</v>
      </c>
      <c r="C1189" t="str">
        <f t="shared" si="18"/>
        <v>ThingDef+BMT_Crystal_BlueLarge.label</v>
      </c>
      <c r="D1189" s="8" t="s">
        <v>4734</v>
      </c>
      <c r="E1189">
        <f>IF(ISERROR(B1189),"",MATCH(C1189,Main_240225!$A$2:$A$1516,0))</f>
        <v>673</v>
      </c>
    </row>
    <row r="1190" spans="1:5" x14ac:dyDescent="0.45">
      <c r="A1190" s="8" t="s">
        <v>1791</v>
      </c>
      <c r="C1190" t="str">
        <f t="shared" si="18"/>
        <v>ThingDef+BMT_Crystal_BlueLarge.description</v>
      </c>
      <c r="D1190" s="8" t="s">
        <v>4735</v>
      </c>
      <c r="E1190">
        <f>IF(ISERROR(B1190),"",MATCH(C1190,Main_240225!$A$2:$A$1516,0))</f>
        <v>674</v>
      </c>
    </row>
    <row r="1191" spans="1:5" x14ac:dyDescent="0.45">
      <c r="A1191" s="8" t="s">
        <v>1794</v>
      </c>
      <c r="C1191" t="str">
        <f t="shared" si="18"/>
        <v>ThingDef+BMT_Crystal_BlueMedium.label</v>
      </c>
      <c r="D1191" s="8" t="s">
        <v>4736</v>
      </c>
      <c r="E1191">
        <f>IF(ISERROR(B1191),"",MATCH(C1191,Main_240225!$A$2:$A$1516,0))</f>
        <v>675</v>
      </c>
    </row>
    <row r="1192" spans="1:5" x14ac:dyDescent="0.45">
      <c r="A1192" s="8" t="s">
        <v>1797</v>
      </c>
      <c r="C1192" t="str">
        <f t="shared" si="18"/>
        <v>ThingDef+BMT_Crystal_BlueMedium.description</v>
      </c>
      <c r="D1192" s="8" t="s">
        <v>4735</v>
      </c>
      <c r="E1192">
        <f>IF(ISERROR(B1192),"",MATCH(C1192,Main_240225!$A$2:$A$1516,0))</f>
        <v>676</v>
      </c>
    </row>
    <row r="1193" spans="1:5" x14ac:dyDescent="0.45">
      <c r="A1193" s="8" t="s">
        <v>1799</v>
      </c>
      <c r="C1193" t="str">
        <f t="shared" si="18"/>
        <v>ThingDef+BMT_Crystal_BlueSowable.label</v>
      </c>
      <c r="D1193" s="8" t="s">
        <v>4737</v>
      </c>
      <c r="E1193">
        <f>IF(ISERROR(B1193),"",MATCH(C1193,Main_240225!$A$2:$A$1516,0))</f>
        <v>677</v>
      </c>
    </row>
    <row r="1194" spans="1:5" x14ac:dyDescent="0.45">
      <c r="A1194" s="8" t="s">
        <v>1802</v>
      </c>
      <c r="C1194" t="str">
        <f t="shared" si="18"/>
        <v>ThingDef+BMT_Crystal_BlueSowable.description</v>
      </c>
      <c r="D1194" s="8" t="s">
        <v>4738</v>
      </c>
      <c r="E1194">
        <f>IF(ISERROR(B1194),"",MATCH(C1194,Main_240225!$A$2:$A$1516,0))</f>
        <v>678</v>
      </c>
    </row>
    <row r="1195" spans="1:5" x14ac:dyDescent="0.45">
      <c r="A1195" s="8" t="s">
        <v>1805</v>
      </c>
      <c r="C1195" t="str">
        <f t="shared" si="18"/>
        <v>ThingDef+BMT_Crystal_BlueSmall.label</v>
      </c>
      <c r="D1195" s="8" t="s">
        <v>4739</v>
      </c>
      <c r="E1195">
        <f>IF(ISERROR(B1195),"",MATCH(C1195,Main_240225!$A$2:$A$1516,0))</f>
        <v>679</v>
      </c>
    </row>
    <row r="1196" spans="1:5" x14ac:dyDescent="0.45">
      <c r="A1196" s="8" t="s">
        <v>1808</v>
      </c>
      <c r="C1196" t="str">
        <f t="shared" si="18"/>
        <v>ThingDef+BMT_Crystal_BlueSmall.description</v>
      </c>
      <c r="D1196" s="8" t="s">
        <v>4735</v>
      </c>
      <c r="E1196">
        <f>IF(ISERROR(B1196),"",MATCH(C1196,Main_240225!$A$2:$A$1516,0))</f>
        <v>680</v>
      </c>
    </row>
    <row r="1197" spans="1:5" x14ac:dyDescent="0.45">
      <c r="A1197" s="8" t="s">
        <v>1810</v>
      </c>
      <c r="C1197" t="str">
        <f t="shared" si="18"/>
        <v>ThingDef+BMT_IceWall.label</v>
      </c>
      <c r="D1197" s="8" t="s">
        <v>4740</v>
      </c>
      <c r="E1197">
        <f>IF(ISERROR(B1197),"",MATCH(C1197,Main_240225!$A$2:$A$1516,0))</f>
        <v>681</v>
      </c>
    </row>
    <row r="1198" spans="1:5" x14ac:dyDescent="0.45">
      <c r="A1198" s="8" t="s">
        <v>1813</v>
      </c>
      <c r="C1198" t="str">
        <f t="shared" si="18"/>
        <v>ThingDef+BMT_IceWall.description</v>
      </c>
      <c r="D1198" s="8" t="s">
        <v>4741</v>
      </c>
      <c r="E1198">
        <f>IF(ISERROR(B1198),"",MATCH(C1198,Main_240225!$A$2:$A$1516,0))</f>
        <v>682</v>
      </c>
    </row>
    <row r="1199" spans="1:5" x14ac:dyDescent="0.45">
      <c r="A1199" s="8" t="s">
        <v>1816</v>
      </c>
      <c r="C1199" t="str">
        <f t="shared" si="18"/>
        <v>ThingDef+BMT_IceBlock.label</v>
      </c>
      <c r="D1199" s="8" t="s">
        <v>4742</v>
      </c>
      <c r="E1199">
        <f>IF(ISERROR(B1199),"",MATCH(C1199,Main_240225!$A$2:$A$1516,0))</f>
        <v>683</v>
      </c>
    </row>
    <row r="1200" spans="1:5" x14ac:dyDescent="0.45">
      <c r="A1200" s="8" t="s">
        <v>1819</v>
      </c>
      <c r="C1200" t="str">
        <f t="shared" si="18"/>
        <v>ThingDef+BMT_IceBlock.description</v>
      </c>
      <c r="D1200" s="8" t="s">
        <v>4743</v>
      </c>
      <c r="E1200">
        <f>IF(ISERROR(B1200),"",MATCH(C1200,Main_240225!$A$2:$A$1516,0))</f>
        <v>684</v>
      </c>
    </row>
    <row r="1201" spans="1:5" x14ac:dyDescent="0.45">
      <c r="A1201" s="8" t="s">
        <v>1822</v>
      </c>
      <c r="C1201" t="str">
        <f t="shared" si="18"/>
        <v>ThingDef+BMT_IceBlock.stuffProps.stuffAdjective</v>
      </c>
      <c r="D1201" s="8" t="s">
        <v>4740</v>
      </c>
      <c r="E1201">
        <f>IF(ISERROR(B1201),"",MATCH(C1201,Main_240225!$A$2:$A$1516,0))</f>
        <v>685</v>
      </c>
    </row>
    <row r="1202" spans="1:5" x14ac:dyDescent="0.45">
      <c r="A1202" s="8" t="s">
        <v>1825</v>
      </c>
      <c r="C1202" t="str">
        <f t="shared" si="18"/>
        <v>ThingDef+BMT_SandWall.label</v>
      </c>
      <c r="D1202" s="8" t="s">
        <v>4744</v>
      </c>
      <c r="E1202">
        <f>IF(ISERROR(B1202),"",MATCH(C1202,Main_240225!$A$2:$A$1516,0))</f>
        <v>686</v>
      </c>
    </row>
    <row r="1203" spans="1:5" x14ac:dyDescent="0.45">
      <c r="A1203" s="8" t="s">
        <v>1828</v>
      </c>
      <c r="C1203" t="str">
        <f t="shared" si="18"/>
        <v>ThingDef+BMT_SandWall.description</v>
      </c>
      <c r="D1203" s="8" t="s">
        <v>4745</v>
      </c>
      <c r="E1203">
        <f>IF(ISERROR(B1203),"",MATCH(C1203,Main_240225!$A$2:$A$1516,0))</f>
        <v>687</v>
      </c>
    </row>
    <row r="1204" spans="1:5" x14ac:dyDescent="0.45">
      <c r="A1204" s="8" t="s">
        <v>1831</v>
      </c>
      <c r="C1204" t="str">
        <f t="shared" si="18"/>
        <v>ThingDef+BMT_LightSandWall.label</v>
      </c>
      <c r="D1204" s="8" t="s">
        <v>4746</v>
      </c>
      <c r="E1204">
        <f>IF(ISERROR(B1204),"",MATCH(C1204,Main_240225!$A$2:$A$1516,0))</f>
        <v>688</v>
      </c>
    </row>
    <row r="1205" spans="1:5" x14ac:dyDescent="0.45">
      <c r="A1205" s="8" t="s">
        <v>1834</v>
      </c>
      <c r="C1205" t="str">
        <f t="shared" si="18"/>
        <v>ThingDef+BMT_LightSandWall.description</v>
      </c>
      <c r="D1205" s="8" t="s">
        <v>4747</v>
      </c>
      <c r="E1205">
        <f>IF(ISERROR(B1205),"",MATCH(C1205,Main_240225!$A$2:$A$1516,0))</f>
        <v>689</v>
      </c>
    </row>
    <row r="1206" spans="1:5" x14ac:dyDescent="0.45">
      <c r="A1206" s="8" t="s">
        <v>1837</v>
      </c>
      <c r="C1206" t="str">
        <f t="shared" si="18"/>
        <v>ThingDef+BMT_Sand.label</v>
      </c>
      <c r="D1206" s="8" t="s">
        <v>4748</v>
      </c>
      <c r="E1206">
        <f>IF(ISERROR(B1206),"",MATCH(C1206,Main_240225!$A$2:$A$1516,0))</f>
        <v>690</v>
      </c>
    </row>
    <row r="1207" spans="1:5" x14ac:dyDescent="0.45">
      <c r="A1207" s="8" t="s">
        <v>1840</v>
      </c>
      <c r="C1207" t="str">
        <f t="shared" si="18"/>
        <v>ThingDef+BMT_Sand.description</v>
      </c>
      <c r="D1207" s="8" t="s">
        <v>4749</v>
      </c>
      <c r="E1207">
        <f>IF(ISERROR(B1207),"",MATCH(C1207,Main_240225!$A$2:$A$1516,0))</f>
        <v>691</v>
      </c>
    </row>
    <row r="1208" spans="1:5" x14ac:dyDescent="0.45">
      <c r="A1208" s="8" t="s">
        <v>1843</v>
      </c>
      <c r="C1208" t="str">
        <f t="shared" si="18"/>
        <v>ThingDef+BMT_NaturalBuildings_Stalagmites_Small.label</v>
      </c>
      <c r="D1208" s="8" t="s">
        <v>4750</v>
      </c>
      <c r="E1208">
        <f>IF(ISERROR(B1208),"",MATCH(C1208,Main_240225!$A$2:$A$1516,0))</f>
        <v>692</v>
      </c>
    </row>
    <row r="1209" spans="1:5" x14ac:dyDescent="0.45">
      <c r="A1209" s="8" t="s">
        <v>1846</v>
      </c>
      <c r="C1209" t="str">
        <f t="shared" si="18"/>
        <v>ThingDef+BMT_NaturalBuildings_Stalagmites_Small.description</v>
      </c>
      <c r="D1209" s="8" t="s">
        <v>4751</v>
      </c>
      <c r="E1209">
        <f>IF(ISERROR(B1209),"",MATCH(C1209,Main_240225!$A$2:$A$1516,0))</f>
        <v>693</v>
      </c>
    </row>
    <row r="1210" spans="1:5" x14ac:dyDescent="0.45">
      <c r="A1210" s="8" t="s">
        <v>1849</v>
      </c>
      <c r="C1210" t="str">
        <f t="shared" si="18"/>
        <v>ThingDef+BMT_NaturalBuildings_Stalagmites_Medium.label</v>
      </c>
      <c r="D1210" s="8" t="s">
        <v>4750</v>
      </c>
      <c r="E1210">
        <f>IF(ISERROR(B1210),"",MATCH(C1210,Main_240225!$A$2:$A$1516,0))</f>
        <v>694</v>
      </c>
    </row>
    <row r="1211" spans="1:5" x14ac:dyDescent="0.45">
      <c r="A1211" s="8" t="s">
        <v>1851</v>
      </c>
      <c r="C1211" t="str">
        <f t="shared" si="18"/>
        <v>ThingDef+BMT_NaturalBuildings_Stalagmites_Medium.description</v>
      </c>
      <c r="D1211" s="8" t="s">
        <v>4751</v>
      </c>
      <c r="E1211">
        <f>IF(ISERROR(B1211),"",MATCH(C1211,Main_240225!$A$2:$A$1516,0))</f>
        <v>695</v>
      </c>
    </row>
    <row r="1212" spans="1:5" x14ac:dyDescent="0.45">
      <c r="A1212" s="8" t="s">
        <v>1853</v>
      </c>
      <c r="C1212" t="str">
        <f t="shared" si="18"/>
        <v>ThingDef+BMT_NaturalBuildings_Stalagmites_Large.label</v>
      </c>
      <c r="D1212" s="8" t="s">
        <v>4750</v>
      </c>
      <c r="E1212">
        <f>IF(ISERROR(B1212),"",MATCH(C1212,Main_240225!$A$2:$A$1516,0))</f>
        <v>696</v>
      </c>
    </row>
    <row r="1213" spans="1:5" x14ac:dyDescent="0.45">
      <c r="A1213" s="8" t="s">
        <v>1855</v>
      </c>
      <c r="C1213" t="str">
        <f t="shared" si="18"/>
        <v>ThingDef+BMT_NaturalBuildings_Stalagmites_Large.description</v>
      </c>
      <c r="D1213" s="8" t="s">
        <v>4751</v>
      </c>
      <c r="E1213">
        <f>IF(ISERROR(B1213),"",MATCH(C1213,Main_240225!$A$2:$A$1516,0))</f>
        <v>697</v>
      </c>
    </row>
    <row r="1214" spans="1:5" x14ac:dyDescent="0.45">
      <c r="A1214" s="8" t="s">
        <v>1857</v>
      </c>
      <c r="C1214" t="str">
        <f t="shared" si="18"/>
        <v>ThingDef+BMT_AbyssalGrapesVine.label</v>
      </c>
      <c r="D1214" s="8" t="s">
        <v>4752</v>
      </c>
      <c r="E1214">
        <f>IF(ISERROR(B1214),"",MATCH(C1214,Main_240225!$A$2:$A$1516,0))</f>
        <v>698</v>
      </c>
    </row>
    <row r="1215" spans="1:5" x14ac:dyDescent="0.45">
      <c r="A1215" s="8" t="s">
        <v>1860</v>
      </c>
      <c r="C1215" t="str">
        <f t="shared" si="18"/>
        <v>ThingDef+BMT_AbyssalGrapesVine.description</v>
      </c>
      <c r="D1215" s="8" t="s">
        <v>4753</v>
      </c>
      <c r="E1215">
        <f>IF(ISERROR(B1215),"",MATCH(C1215,Main_240225!$A$2:$A$1516,0))</f>
        <v>699</v>
      </c>
    </row>
    <row r="1216" spans="1:5" x14ac:dyDescent="0.45">
      <c r="A1216" s="8" t="s">
        <v>1863</v>
      </c>
      <c r="C1216" t="str">
        <f t="shared" si="18"/>
        <v>ThingDef+BMT_AbyssalGrapes.label</v>
      </c>
      <c r="D1216" s="8" t="s">
        <v>4752</v>
      </c>
      <c r="E1216">
        <f>IF(ISERROR(B1216),"",MATCH(C1216,Main_240225!$A$2:$A$1516,0))</f>
        <v>700</v>
      </c>
    </row>
    <row r="1217" spans="1:5" x14ac:dyDescent="0.45">
      <c r="A1217" s="8" t="s">
        <v>1865</v>
      </c>
      <c r="C1217" t="str">
        <f t="shared" si="18"/>
        <v>ThingDef+BMT_AbyssalGrapes.description</v>
      </c>
      <c r="D1217" s="8" t="s">
        <v>4754</v>
      </c>
      <c r="E1217">
        <f>IF(ISERROR(B1217),"",MATCH(C1217,Main_240225!$A$2:$A$1516,0))</f>
        <v>701</v>
      </c>
    </row>
    <row r="1218" spans="1:5" x14ac:dyDescent="0.45">
      <c r="A1218" s="8" t="s">
        <v>1868</v>
      </c>
      <c r="C1218" t="str">
        <f t="shared" si="18"/>
        <v>ThingDef+BMT_AmbrosyxFungus.label</v>
      </c>
      <c r="D1218" s="8" t="s">
        <v>4755</v>
      </c>
      <c r="E1218">
        <f>IF(ISERROR(B1218),"",MATCH(C1218,Main_240225!$A$2:$A$1516,0))</f>
        <v>702</v>
      </c>
    </row>
    <row r="1219" spans="1:5" x14ac:dyDescent="0.45">
      <c r="A1219" s="8" t="s">
        <v>1871</v>
      </c>
      <c r="C1219" t="str">
        <f t="shared" ref="C1219:C1282" si="19">IF(B1219="",A1219,B1219)</f>
        <v>ThingDef+BMT_AmbrosyxFungus.description</v>
      </c>
      <c r="D1219" s="8" t="s">
        <v>4756</v>
      </c>
      <c r="E1219">
        <f>IF(ISERROR(B1219),"",MATCH(C1219,Main_240225!$A$2:$A$1516,0))</f>
        <v>703</v>
      </c>
    </row>
    <row r="1220" spans="1:5" x14ac:dyDescent="0.45">
      <c r="A1220" s="8" t="s">
        <v>1874</v>
      </c>
      <c r="C1220" t="str">
        <f t="shared" si="19"/>
        <v>ThingDef+BMT_Arpeau.label</v>
      </c>
      <c r="D1220" s="8" t="s">
        <v>4757</v>
      </c>
      <c r="E1220">
        <f>IF(ISERROR(B1220),"",MATCH(C1220,Main_240225!$A$2:$A$1516,0))</f>
        <v>704</v>
      </c>
    </row>
    <row r="1221" spans="1:5" x14ac:dyDescent="0.45">
      <c r="A1221" s="8" t="s">
        <v>1877</v>
      </c>
      <c r="C1221" t="str">
        <f t="shared" si="19"/>
        <v>ThingDef+BMT_Arpeau.description</v>
      </c>
      <c r="D1221" s="8" t="s">
        <v>4758</v>
      </c>
      <c r="E1221">
        <f>IF(ISERROR(B1221),"",MATCH(C1221,Main_240225!$A$2:$A$1516,0))</f>
        <v>705</v>
      </c>
    </row>
    <row r="1222" spans="1:5" x14ac:dyDescent="0.45">
      <c r="A1222" s="8" t="s">
        <v>1880</v>
      </c>
      <c r="C1222" t="str">
        <f t="shared" si="19"/>
        <v>ThingDef+BMT_GreenArpeau.label</v>
      </c>
      <c r="D1222" s="8" t="s">
        <v>4757</v>
      </c>
      <c r="E1222">
        <f>IF(ISERROR(B1222),"",MATCH(C1222,Main_240225!$A$2:$A$1516,0))</f>
        <v>706</v>
      </c>
    </row>
    <row r="1223" spans="1:5" x14ac:dyDescent="0.45">
      <c r="A1223" s="8" t="s">
        <v>1882</v>
      </c>
      <c r="C1223" t="str">
        <f t="shared" si="19"/>
        <v>ThingDef+BMT_GreenArpeau.description</v>
      </c>
      <c r="D1223" s="8" t="s">
        <v>4758</v>
      </c>
      <c r="E1223">
        <f>IF(ISERROR(B1223),"",MATCH(C1223,Main_240225!$A$2:$A$1516,0))</f>
        <v>707</v>
      </c>
    </row>
    <row r="1224" spans="1:5" x14ac:dyDescent="0.45">
      <c r="A1224" s="8" t="s">
        <v>1884</v>
      </c>
      <c r="C1224" t="str">
        <f t="shared" si="19"/>
        <v>ThingDef+BMT_BalefulBolete.label</v>
      </c>
      <c r="D1224" s="8" t="s">
        <v>4759</v>
      </c>
      <c r="E1224">
        <f>IF(ISERROR(B1224),"",MATCH(C1224,Main_240225!$A$2:$A$1516,0))</f>
        <v>708</v>
      </c>
    </row>
    <row r="1225" spans="1:5" x14ac:dyDescent="0.45">
      <c r="A1225" s="8" t="s">
        <v>1887</v>
      </c>
      <c r="C1225" t="str">
        <f t="shared" si="19"/>
        <v>ThingDef+BMT_BalefulBolete.description</v>
      </c>
      <c r="D1225" s="8" t="s">
        <v>4760</v>
      </c>
      <c r="E1225">
        <f>IF(ISERROR(B1225),"",MATCH(C1225,Main_240225!$A$2:$A$1516,0))</f>
        <v>709</v>
      </c>
    </row>
    <row r="1226" spans="1:5" x14ac:dyDescent="0.45">
      <c r="A1226" s="8" t="s">
        <v>1890</v>
      </c>
      <c r="C1226" t="str">
        <f t="shared" si="19"/>
        <v>ThingDef+BMT_BiolumiAlgaeCarnelian.label</v>
      </c>
      <c r="D1226" s="8" t="s">
        <v>4761</v>
      </c>
      <c r="E1226">
        <f>IF(ISERROR(B1226),"",MATCH(C1226,Main_240225!$A$2:$A$1516,0))</f>
        <v>710</v>
      </c>
    </row>
    <row r="1227" spans="1:5" x14ac:dyDescent="0.45">
      <c r="A1227" s="8" t="s">
        <v>1893</v>
      </c>
      <c r="C1227" t="str">
        <f t="shared" si="19"/>
        <v>ThingDef+BMT_BiolumiAlgaeCarnelian.description</v>
      </c>
      <c r="D1227" s="8" t="s">
        <v>4762</v>
      </c>
      <c r="E1227">
        <f>IF(ISERROR(B1227),"",MATCH(C1227,Main_240225!$A$2:$A$1516,0))</f>
        <v>711</v>
      </c>
    </row>
    <row r="1228" spans="1:5" x14ac:dyDescent="0.45">
      <c r="A1228" s="8" t="s">
        <v>1896</v>
      </c>
      <c r="C1228" t="str">
        <f t="shared" si="19"/>
        <v>ThingDef+BMT_BiolumiAlgaeTanzanite.label</v>
      </c>
      <c r="D1228" s="8" t="s">
        <v>4761</v>
      </c>
      <c r="E1228">
        <f>IF(ISERROR(B1228),"",MATCH(C1228,Main_240225!$A$2:$A$1516,0))</f>
        <v>712</v>
      </c>
    </row>
    <row r="1229" spans="1:5" x14ac:dyDescent="0.45">
      <c r="A1229" s="8" t="s">
        <v>1898</v>
      </c>
      <c r="C1229" t="str">
        <f t="shared" si="19"/>
        <v>ThingDef+BMT_BiolumiAlgaeTanzanite.description</v>
      </c>
      <c r="D1229" s="8" t="s">
        <v>4762</v>
      </c>
      <c r="E1229">
        <f>IF(ISERROR(B1229),"",MATCH(C1229,Main_240225!$A$2:$A$1516,0))</f>
        <v>713</v>
      </c>
    </row>
    <row r="1230" spans="1:5" x14ac:dyDescent="0.45">
      <c r="A1230" s="8" t="s">
        <v>1900</v>
      </c>
      <c r="C1230" t="str">
        <f t="shared" si="19"/>
        <v>ThingDef+BMT_BiolumiAlgaeKunzite.label</v>
      </c>
      <c r="D1230" s="8" t="s">
        <v>4761</v>
      </c>
      <c r="E1230">
        <f>IF(ISERROR(B1230),"",MATCH(C1230,Main_240225!$A$2:$A$1516,0))</f>
        <v>714</v>
      </c>
    </row>
    <row r="1231" spans="1:5" x14ac:dyDescent="0.45">
      <c r="A1231" s="8" t="s">
        <v>1902</v>
      </c>
      <c r="C1231" t="str">
        <f t="shared" si="19"/>
        <v>ThingDef+BMT_BiolumiAlgaeKunzite.description</v>
      </c>
      <c r="D1231" s="8" t="s">
        <v>4762</v>
      </c>
      <c r="E1231">
        <f>IF(ISERROR(B1231),"",MATCH(C1231,Main_240225!$A$2:$A$1516,0))</f>
        <v>715</v>
      </c>
    </row>
    <row r="1232" spans="1:5" x14ac:dyDescent="0.45">
      <c r="A1232" s="8" t="s">
        <v>1904</v>
      </c>
      <c r="C1232" t="str">
        <f t="shared" si="19"/>
        <v>ThingDef+BMT_BiolumiAlgaeTurquoise.label</v>
      </c>
      <c r="D1232" s="8" t="s">
        <v>4761</v>
      </c>
      <c r="E1232">
        <f>IF(ISERROR(B1232),"",MATCH(C1232,Main_240225!$A$2:$A$1516,0))</f>
        <v>716</v>
      </c>
    </row>
    <row r="1233" spans="1:5" x14ac:dyDescent="0.45">
      <c r="A1233" s="8" t="s">
        <v>1906</v>
      </c>
      <c r="C1233" t="str">
        <f t="shared" si="19"/>
        <v>ThingDef+BMT_BiolumiAlgaeTurquoise.description</v>
      </c>
      <c r="D1233" s="8" t="s">
        <v>4762</v>
      </c>
      <c r="E1233">
        <f>IF(ISERROR(B1233),"",MATCH(C1233,Main_240225!$A$2:$A$1516,0))</f>
        <v>717</v>
      </c>
    </row>
    <row r="1234" spans="1:5" x14ac:dyDescent="0.45">
      <c r="A1234" s="8" t="s">
        <v>1908</v>
      </c>
      <c r="C1234" t="str">
        <f t="shared" si="19"/>
        <v>ThingDef+BMT_BiolumiAlgaeChrysoberyl.label</v>
      </c>
      <c r="D1234" s="8" t="s">
        <v>4761</v>
      </c>
      <c r="E1234">
        <f>IF(ISERROR(B1234),"",MATCH(C1234,Main_240225!$A$2:$A$1516,0))</f>
        <v>718</v>
      </c>
    </row>
    <row r="1235" spans="1:5" x14ac:dyDescent="0.45">
      <c r="A1235" s="8" t="s">
        <v>1910</v>
      </c>
      <c r="C1235" t="str">
        <f t="shared" si="19"/>
        <v>ThingDef+BMT_BiolumiAlgaeChrysoberyl.description</v>
      </c>
      <c r="D1235" s="8" t="s">
        <v>4762</v>
      </c>
      <c r="E1235">
        <f>IF(ISERROR(B1235),"",MATCH(C1235,Main_240225!$A$2:$A$1516,0))</f>
        <v>719</v>
      </c>
    </row>
    <row r="1236" spans="1:5" x14ac:dyDescent="0.45">
      <c r="A1236" s="8" t="s">
        <v>1912</v>
      </c>
      <c r="C1236" t="str">
        <f t="shared" si="19"/>
        <v>ThingDef+BMT_BiolumiAlgaeCitrine.label</v>
      </c>
      <c r="D1236" s="8" t="s">
        <v>4761</v>
      </c>
      <c r="E1236">
        <f>IF(ISERROR(B1236),"",MATCH(C1236,Main_240225!$A$2:$A$1516,0))</f>
        <v>720</v>
      </c>
    </row>
    <row r="1237" spans="1:5" x14ac:dyDescent="0.45">
      <c r="A1237" s="8" t="s">
        <v>1914</v>
      </c>
      <c r="C1237" t="str">
        <f t="shared" si="19"/>
        <v>ThingDef+BMT_BiolumiAlgaeCitrine.description</v>
      </c>
      <c r="D1237" s="8" t="s">
        <v>4762</v>
      </c>
      <c r="E1237">
        <f>IF(ISERROR(B1237),"",MATCH(C1237,Main_240225!$A$2:$A$1516,0))</f>
        <v>721</v>
      </c>
    </row>
    <row r="1238" spans="1:5" x14ac:dyDescent="0.45">
      <c r="A1238" s="8" t="s">
        <v>1916</v>
      </c>
      <c r="C1238" t="str">
        <f t="shared" si="19"/>
        <v>ThingDef+BMT_BlackLily.label</v>
      </c>
      <c r="D1238" s="8" t="s">
        <v>4763</v>
      </c>
      <c r="E1238">
        <f>IF(ISERROR(B1238),"",MATCH(C1238,Main_240225!$A$2:$A$1516,0))</f>
        <v>722</v>
      </c>
    </row>
    <row r="1239" spans="1:5" x14ac:dyDescent="0.45">
      <c r="A1239" s="8" t="s">
        <v>1919</v>
      </c>
      <c r="C1239" t="str">
        <f t="shared" si="19"/>
        <v>ThingDef+BMT_BlackLily.description</v>
      </c>
      <c r="D1239" s="8" t="s">
        <v>4764</v>
      </c>
      <c r="E1239">
        <f>IF(ISERROR(B1239),"",MATCH(C1239,Main_240225!$A$2:$A$1516,0))</f>
        <v>723</v>
      </c>
    </row>
    <row r="1240" spans="1:5" x14ac:dyDescent="0.45">
      <c r="A1240" s="8" t="s">
        <v>1922</v>
      </c>
      <c r="C1240" t="str">
        <f t="shared" si="19"/>
        <v>ThingDef+BMT_BleedingTooth.label</v>
      </c>
      <c r="D1240" s="8" t="s">
        <v>4765</v>
      </c>
      <c r="E1240">
        <f>IF(ISERROR(B1240),"",MATCH(C1240,Main_240225!$A$2:$A$1516,0))</f>
        <v>724</v>
      </c>
    </row>
    <row r="1241" spans="1:5" x14ac:dyDescent="0.45">
      <c r="A1241" s="8" t="s">
        <v>1925</v>
      </c>
      <c r="C1241" t="str">
        <f t="shared" si="19"/>
        <v>ThingDef+BMT_BleedingTooth.description</v>
      </c>
      <c r="D1241" s="8" t="s">
        <v>4766</v>
      </c>
      <c r="E1241">
        <f>IF(ISERROR(B1241),"",MATCH(C1241,Main_240225!$A$2:$A$1516,0))</f>
        <v>725</v>
      </c>
    </row>
    <row r="1242" spans="1:5" x14ac:dyDescent="0.45">
      <c r="A1242" s="8" t="s">
        <v>1928</v>
      </c>
      <c r="C1242" t="str">
        <f t="shared" si="19"/>
        <v>ThingDef+BMT_BloomingCactus.label</v>
      </c>
      <c r="D1242" s="8" t="s">
        <v>4767</v>
      </c>
      <c r="E1242">
        <f>IF(ISERROR(B1242),"",MATCH(C1242,Main_240225!$A$2:$A$1516,0))</f>
        <v>726</v>
      </c>
    </row>
    <row r="1243" spans="1:5" x14ac:dyDescent="0.45">
      <c r="A1243" s="8" t="s">
        <v>1931</v>
      </c>
      <c r="C1243" t="str">
        <f t="shared" si="19"/>
        <v>ThingDef+BMT_BloomingCactus.description</v>
      </c>
      <c r="D1243" s="8" t="s">
        <v>4768</v>
      </c>
      <c r="E1243">
        <f>IF(ISERROR(B1243),"",MATCH(C1243,Main_240225!$A$2:$A$1516,0))</f>
        <v>727</v>
      </c>
    </row>
    <row r="1244" spans="1:5" x14ac:dyDescent="0.45">
      <c r="A1244" s="8" t="s">
        <v>1934</v>
      </c>
      <c r="C1244" t="str">
        <f t="shared" si="19"/>
        <v>ThingDef+BMT_Boomshroom.label</v>
      </c>
      <c r="D1244" s="8" t="s">
        <v>4769</v>
      </c>
      <c r="E1244">
        <f>IF(ISERROR(B1244),"",MATCH(C1244,Main_240225!$A$2:$A$1516,0))</f>
        <v>728</v>
      </c>
    </row>
    <row r="1245" spans="1:5" x14ac:dyDescent="0.45">
      <c r="A1245" s="8" t="s">
        <v>1937</v>
      </c>
      <c r="C1245" t="str">
        <f t="shared" si="19"/>
        <v>ThingDef+BMT_Boomshroom.description</v>
      </c>
      <c r="D1245" s="8" t="s">
        <v>4770</v>
      </c>
      <c r="E1245">
        <f>IF(ISERROR(B1245),"",MATCH(C1245,Main_240225!$A$2:$A$1516,0))</f>
        <v>729</v>
      </c>
    </row>
    <row r="1246" spans="1:5" x14ac:dyDescent="0.45">
      <c r="A1246" s="8" t="s">
        <v>1940</v>
      </c>
      <c r="C1246" t="str">
        <f t="shared" si="19"/>
        <v>ThingDef+BMT_BoomSpore.label</v>
      </c>
      <c r="D1246" s="8" t="s">
        <v>4771</v>
      </c>
      <c r="E1246">
        <f>IF(ISERROR(B1246),"",MATCH(C1246,Main_240225!$A$2:$A$1516,0))</f>
        <v>730</v>
      </c>
    </row>
    <row r="1247" spans="1:5" x14ac:dyDescent="0.45">
      <c r="A1247" s="8" t="s">
        <v>1943</v>
      </c>
      <c r="C1247" t="str">
        <f t="shared" si="19"/>
        <v>ThingDef+BMT_BoomSpore.description</v>
      </c>
      <c r="D1247" s="8" t="s">
        <v>4772</v>
      </c>
      <c r="E1247">
        <f>IF(ISERROR(B1247),"",MATCH(C1247,Main_240225!$A$2:$A$1516,0))</f>
        <v>731</v>
      </c>
    </row>
    <row r="1248" spans="1:5" x14ac:dyDescent="0.45">
      <c r="A1248" s="8" t="s">
        <v>1946</v>
      </c>
      <c r="C1248" t="str">
        <f t="shared" si="19"/>
        <v>ThingDef+BMT_BoomSpore.verbs.0.label</v>
      </c>
      <c r="D1248" s="8" t="s">
        <v>4773</v>
      </c>
      <c r="E1248">
        <f>IF(ISERROR(B1248),"",MATCH(C1248,Main_240225!$A$2:$A$1516,0))</f>
        <v>732</v>
      </c>
    </row>
    <row r="1249" spans="1:5" x14ac:dyDescent="0.45">
      <c r="A1249" s="8" t="s">
        <v>1949</v>
      </c>
      <c r="C1249" t="str">
        <f t="shared" si="19"/>
        <v>ThingDef+Proj_BMT_BoomSporeSac.label</v>
      </c>
      <c r="D1249" s="8" t="s">
        <v>4771</v>
      </c>
      <c r="E1249">
        <f>IF(ISERROR(B1249),"",MATCH(C1249,Main_240225!$A$2:$A$1516,0))</f>
        <v>733</v>
      </c>
    </row>
    <row r="1250" spans="1:5" x14ac:dyDescent="0.45">
      <c r="A1250" s="8" t="s">
        <v>1951</v>
      </c>
      <c r="C1250" t="str">
        <f t="shared" si="19"/>
        <v>ThingDef+BMT_Brightbell.label</v>
      </c>
      <c r="D1250" s="8" t="s">
        <v>4774</v>
      </c>
      <c r="E1250">
        <f>IF(ISERROR(B1250),"",MATCH(C1250,Main_240225!$A$2:$A$1516,0))</f>
        <v>734</v>
      </c>
    </row>
    <row r="1251" spans="1:5" x14ac:dyDescent="0.45">
      <c r="A1251" s="8" t="s">
        <v>1954</v>
      </c>
      <c r="C1251" t="str">
        <f t="shared" si="19"/>
        <v>ThingDef+BMT_Brightbell.description</v>
      </c>
      <c r="D1251" s="8" t="s">
        <v>4775</v>
      </c>
      <c r="E1251">
        <f>IF(ISERROR(B1251),"",MATCH(C1251,Main_240225!$A$2:$A$1516,0))</f>
        <v>735</v>
      </c>
    </row>
    <row r="1252" spans="1:5" x14ac:dyDescent="0.45">
      <c r="A1252" s="8" t="s">
        <v>1957</v>
      </c>
      <c r="C1252" t="str">
        <f t="shared" si="19"/>
        <v>ThingDef+BMT_Brightcap.label</v>
      </c>
      <c r="D1252" s="8" t="s">
        <v>4776</v>
      </c>
      <c r="E1252">
        <f>IF(ISERROR(B1252),"",MATCH(C1252,Main_240225!$A$2:$A$1516,0))</f>
        <v>736</v>
      </c>
    </row>
    <row r="1253" spans="1:5" x14ac:dyDescent="0.45">
      <c r="A1253" s="8" t="s">
        <v>1960</v>
      </c>
      <c r="C1253" t="str">
        <f t="shared" si="19"/>
        <v>ThingDef+BMT_Brightcap.description</v>
      </c>
      <c r="D1253" s="8" t="s">
        <v>4777</v>
      </c>
      <c r="E1253">
        <f>IF(ISERROR(B1253),"",MATCH(C1253,Main_240225!$A$2:$A$1516,0))</f>
        <v>737</v>
      </c>
    </row>
    <row r="1254" spans="1:5" x14ac:dyDescent="0.45">
      <c r="A1254" s="8" t="s">
        <v>1963</v>
      </c>
      <c r="C1254" t="str">
        <f t="shared" si="19"/>
        <v>ThingDef+BMT_BurnedMushroom.label</v>
      </c>
      <c r="D1254" s="8" t="s">
        <v>4778</v>
      </c>
      <c r="E1254">
        <f>IF(ISERROR(B1254),"",MATCH(C1254,Main_240225!$A$2:$A$1516,0))</f>
        <v>738</v>
      </c>
    </row>
    <row r="1255" spans="1:5" x14ac:dyDescent="0.45">
      <c r="A1255" s="8" t="s">
        <v>1966</v>
      </c>
      <c r="C1255" t="str">
        <f t="shared" si="19"/>
        <v>ThingDef+BMT_BurnedMushroom.description</v>
      </c>
      <c r="D1255" s="8" t="s">
        <v>4779</v>
      </c>
      <c r="E1255">
        <f>IF(ISERROR(B1255),"",MATCH(C1255,Main_240225!$A$2:$A$1516,0))</f>
        <v>739</v>
      </c>
    </row>
    <row r="1256" spans="1:5" x14ac:dyDescent="0.45">
      <c r="A1256" s="8" t="s">
        <v>1969</v>
      </c>
      <c r="C1256" t="str">
        <f t="shared" si="19"/>
        <v>ThingDef+BMT_Candlesnuff.label</v>
      </c>
      <c r="D1256" s="8" t="s">
        <v>4780</v>
      </c>
      <c r="E1256">
        <f>IF(ISERROR(B1256),"",MATCH(C1256,Main_240225!$A$2:$A$1516,0))</f>
        <v>740</v>
      </c>
    </row>
    <row r="1257" spans="1:5" x14ac:dyDescent="0.45">
      <c r="A1257" s="8" t="s">
        <v>1972</v>
      </c>
      <c r="C1257" t="str">
        <f t="shared" si="19"/>
        <v>ThingDef+BMT_Candlesnuff.description</v>
      </c>
      <c r="D1257" s="8" t="s">
        <v>4781</v>
      </c>
      <c r="E1257">
        <f>IF(ISERROR(B1257),"",MATCH(C1257,Main_240225!$A$2:$A$1516,0))</f>
        <v>741</v>
      </c>
    </row>
    <row r="1258" spans="1:5" x14ac:dyDescent="0.45">
      <c r="A1258" s="8" t="s">
        <v>1975</v>
      </c>
      <c r="C1258" t="str">
        <f t="shared" si="19"/>
        <v>ThingDef+BMT_CapscoolFungus.label</v>
      </c>
      <c r="D1258" s="8" t="s">
        <v>4782</v>
      </c>
      <c r="E1258">
        <f>IF(ISERROR(B1258),"",MATCH(C1258,Main_240225!$A$2:$A$1516,0))</f>
        <v>742</v>
      </c>
    </row>
    <row r="1259" spans="1:5" x14ac:dyDescent="0.45">
      <c r="A1259" s="8" t="s">
        <v>1978</v>
      </c>
      <c r="C1259" t="str">
        <f t="shared" si="19"/>
        <v>ThingDef+BMT_CapscoolFungus.description</v>
      </c>
      <c r="D1259" s="8" t="s">
        <v>4783</v>
      </c>
      <c r="E1259">
        <f>IF(ISERROR(B1259),"",MATCH(C1259,Main_240225!$A$2:$A$1516,0))</f>
        <v>743</v>
      </c>
    </row>
    <row r="1260" spans="1:5" x14ac:dyDescent="0.45">
      <c r="A1260" s="8" t="s">
        <v>1981</v>
      </c>
      <c r="C1260" t="str">
        <f t="shared" si="19"/>
        <v>ThingDef+BMT_CoolingSalve.label</v>
      </c>
      <c r="D1260" s="8" t="s">
        <v>4111</v>
      </c>
      <c r="E1260">
        <f>IF(ISERROR(B1260),"",MATCH(C1260,Main_240225!$A$2:$A$1516,0))</f>
        <v>744</v>
      </c>
    </row>
    <row r="1261" spans="1:5" x14ac:dyDescent="0.45">
      <c r="A1261" s="8" t="s">
        <v>1984</v>
      </c>
      <c r="C1261" t="str">
        <f t="shared" si="19"/>
        <v>ThingDef+BMT_CoolingSalve.description</v>
      </c>
      <c r="D1261" s="8" t="s">
        <v>4784</v>
      </c>
      <c r="E1261">
        <f>IF(ISERROR(B1261),"",MATCH(C1261,Main_240225!$A$2:$A$1516,0))</f>
        <v>745</v>
      </c>
    </row>
    <row r="1262" spans="1:5" x14ac:dyDescent="0.45">
      <c r="A1262" s="8" t="s">
        <v>1987</v>
      </c>
      <c r="C1262" t="str">
        <f t="shared" si="19"/>
        <v>ThingDef+BMT_CoolingSalve.ingestible.ingestCommandString</v>
      </c>
      <c r="D1262" s="8" t="s">
        <v>4785</v>
      </c>
      <c r="E1262">
        <f>IF(ISERROR(B1262),"",MATCH(C1262,Main_240225!$A$2:$A$1516,0))</f>
        <v>746</v>
      </c>
    </row>
    <row r="1263" spans="1:5" x14ac:dyDescent="0.45">
      <c r="A1263" s="8" t="s">
        <v>1990</v>
      </c>
      <c r="C1263" t="str">
        <f t="shared" si="19"/>
        <v>ThingDef+BMT_CoolingSalve.ingestible.ingestReportString</v>
      </c>
      <c r="D1263" s="8" t="s">
        <v>4786</v>
      </c>
      <c r="E1263">
        <f>IF(ISERROR(B1263),"",MATCH(C1263,Main_240225!$A$2:$A$1516,0))</f>
        <v>747</v>
      </c>
    </row>
    <row r="1264" spans="1:5" x14ac:dyDescent="0.45">
      <c r="A1264" s="8" t="s">
        <v>1993</v>
      </c>
      <c r="C1264" t="str">
        <f t="shared" si="19"/>
        <v>ThingDef+BMT_CarveShroom.label</v>
      </c>
      <c r="D1264" s="8" t="s">
        <v>4787</v>
      </c>
      <c r="E1264">
        <f>IF(ISERROR(B1264),"",MATCH(C1264,Main_240225!$A$2:$A$1516,0))</f>
        <v>748</v>
      </c>
    </row>
    <row r="1265" spans="1:5" x14ac:dyDescent="0.45">
      <c r="A1265" s="8" t="s">
        <v>1996</v>
      </c>
      <c r="C1265" t="str">
        <f t="shared" si="19"/>
        <v>ThingDef+BMT_CarveShroom.description</v>
      </c>
      <c r="D1265" s="8" t="s">
        <v>4788</v>
      </c>
      <c r="E1265">
        <f>IF(ISERROR(B1265),"",MATCH(C1265,Main_240225!$A$2:$A$1516,0))</f>
        <v>749</v>
      </c>
    </row>
    <row r="1266" spans="1:5" x14ac:dyDescent="0.45">
      <c r="A1266" s="8" t="s">
        <v>1999</v>
      </c>
      <c r="C1266" t="str">
        <f t="shared" si="19"/>
        <v>ThingDef+BMT_CavernMycelium.label</v>
      </c>
      <c r="D1266" s="8" t="s">
        <v>4789</v>
      </c>
      <c r="E1266">
        <f>IF(ISERROR(B1266),"",MATCH(C1266,Main_240225!$A$2:$A$1516,0))</f>
        <v>750</v>
      </c>
    </row>
    <row r="1267" spans="1:5" x14ac:dyDescent="0.45">
      <c r="A1267" s="8" t="s">
        <v>2002</v>
      </c>
      <c r="C1267" t="str">
        <f t="shared" si="19"/>
        <v>ThingDef+BMT_CavernMycelium.description</v>
      </c>
      <c r="D1267" s="8" t="s">
        <v>4790</v>
      </c>
      <c r="E1267">
        <f>IF(ISERROR(B1267),"",MATCH(C1267,Main_240225!$A$2:$A$1516,0))</f>
        <v>751</v>
      </c>
    </row>
    <row r="1268" spans="1:5" x14ac:dyDescent="0.45">
      <c r="A1268" s="8" t="s">
        <v>2005</v>
      </c>
      <c r="C1268" t="str">
        <f t="shared" si="19"/>
        <v>ThingDef+BMT_Chromacap.label</v>
      </c>
      <c r="D1268" s="8" t="s">
        <v>4791</v>
      </c>
      <c r="E1268">
        <f>IF(ISERROR(B1268),"",MATCH(C1268,Main_240225!$A$2:$A$1516,0))</f>
        <v>752</v>
      </c>
    </row>
    <row r="1269" spans="1:5" x14ac:dyDescent="0.45">
      <c r="A1269" s="8" t="s">
        <v>2008</v>
      </c>
      <c r="C1269" t="str">
        <f t="shared" si="19"/>
        <v>ThingDef+BMT_Chromacap.description</v>
      </c>
      <c r="D1269" s="8" t="s">
        <v>4792</v>
      </c>
      <c r="E1269">
        <f>IF(ISERROR(B1269),"",MATCH(C1269,Main_240225!$A$2:$A$1516,0))</f>
        <v>753</v>
      </c>
    </row>
    <row r="1270" spans="1:5" x14ac:dyDescent="0.45">
      <c r="A1270" s="8" t="s">
        <v>2011</v>
      </c>
      <c r="C1270" t="str">
        <f t="shared" si="19"/>
        <v>ThingDef+BMT_Chubshroom.label</v>
      </c>
      <c r="D1270" s="8" t="s">
        <v>4793</v>
      </c>
      <c r="E1270">
        <f>IF(ISERROR(B1270),"",MATCH(C1270,Main_240225!$A$2:$A$1516,0))</f>
        <v>754</v>
      </c>
    </row>
    <row r="1271" spans="1:5" x14ac:dyDescent="0.45">
      <c r="A1271" s="8" t="s">
        <v>2014</v>
      </c>
      <c r="C1271" t="str">
        <f t="shared" si="19"/>
        <v>ThingDef+BMT_Chubshroom.description</v>
      </c>
      <c r="D1271" s="8" t="s">
        <v>4794</v>
      </c>
      <c r="E1271">
        <f>IF(ISERROR(B1271),"",MATCH(C1271,Main_240225!$A$2:$A$1516,0))</f>
        <v>755</v>
      </c>
    </row>
    <row r="1272" spans="1:5" x14ac:dyDescent="0.45">
      <c r="A1272" s="8" t="s">
        <v>2017</v>
      </c>
      <c r="C1272" t="str">
        <f t="shared" si="19"/>
        <v>ThingDef+BMT_CoralClub.label</v>
      </c>
      <c r="D1272" s="8" t="s">
        <v>4795</v>
      </c>
      <c r="E1272">
        <f>IF(ISERROR(B1272),"",MATCH(C1272,Main_240225!$A$2:$A$1516,0))</f>
        <v>756</v>
      </c>
    </row>
    <row r="1273" spans="1:5" x14ac:dyDescent="0.45">
      <c r="A1273" s="8" t="s">
        <v>2020</v>
      </c>
      <c r="C1273" t="str">
        <f t="shared" si="19"/>
        <v>ThingDef+BMT_CoralClub.description</v>
      </c>
      <c r="D1273" s="8" t="s">
        <v>4796</v>
      </c>
      <c r="E1273">
        <f>IF(ISERROR(B1273),"",MATCH(C1273,Main_240225!$A$2:$A$1516,0))</f>
        <v>757</v>
      </c>
    </row>
    <row r="1274" spans="1:5" x14ac:dyDescent="0.45">
      <c r="A1274" s="8" t="s">
        <v>2023</v>
      </c>
      <c r="C1274" t="str">
        <f t="shared" si="19"/>
        <v>ThingDef+BMT_CrimsonCap.label</v>
      </c>
      <c r="D1274" s="8" t="s">
        <v>4797</v>
      </c>
      <c r="E1274">
        <f>IF(ISERROR(B1274),"",MATCH(C1274,Main_240225!$A$2:$A$1516,0))</f>
        <v>758</v>
      </c>
    </row>
    <row r="1275" spans="1:5" x14ac:dyDescent="0.45">
      <c r="A1275" s="8" t="s">
        <v>2026</v>
      </c>
      <c r="C1275" t="str">
        <f t="shared" si="19"/>
        <v>ThingDef+BMT_CrimsonCap.description</v>
      </c>
      <c r="D1275" s="8" t="s">
        <v>4798</v>
      </c>
      <c r="E1275">
        <f>IF(ISERROR(B1275),"",MATCH(C1275,Main_240225!$A$2:$A$1516,0))</f>
        <v>759</v>
      </c>
    </row>
    <row r="1276" spans="1:5" x14ac:dyDescent="0.45">
      <c r="A1276" s="8" t="s">
        <v>2029</v>
      </c>
      <c r="C1276" t="str">
        <f t="shared" si="19"/>
        <v>ThingDef+BMT_Crystalcap.label</v>
      </c>
      <c r="D1276" s="8" t="s">
        <v>4799</v>
      </c>
      <c r="E1276">
        <f>IF(ISERROR(B1276),"",MATCH(C1276,Main_240225!$A$2:$A$1516,0))</f>
        <v>760</v>
      </c>
    </row>
    <row r="1277" spans="1:5" x14ac:dyDescent="0.45">
      <c r="A1277" s="8" t="s">
        <v>2032</v>
      </c>
      <c r="C1277" t="str">
        <f t="shared" si="19"/>
        <v>ThingDef+BMT_Crystalcap.description</v>
      </c>
      <c r="D1277" s="8" t="s">
        <v>4800</v>
      </c>
      <c r="E1277">
        <f>IF(ISERROR(B1277),"",MATCH(C1277,Main_240225!$A$2:$A$1516,0))</f>
        <v>761</v>
      </c>
    </row>
    <row r="1278" spans="1:5" x14ac:dyDescent="0.45">
      <c r="A1278" s="8" t="s">
        <v>2035</v>
      </c>
      <c r="C1278" t="str">
        <f t="shared" si="19"/>
        <v>ThingDef+BMT_CrystaltipBrambles.label</v>
      </c>
      <c r="D1278" s="8" t="s">
        <v>4801</v>
      </c>
      <c r="E1278">
        <f>IF(ISERROR(B1278),"",MATCH(C1278,Main_240225!$A$2:$A$1516,0))</f>
        <v>762</v>
      </c>
    </row>
    <row r="1279" spans="1:5" x14ac:dyDescent="0.45">
      <c r="A1279" s="8" t="s">
        <v>2038</v>
      </c>
      <c r="C1279" t="str">
        <f t="shared" si="19"/>
        <v>ThingDef+BMT_CrystaltipBrambles.description</v>
      </c>
      <c r="D1279" s="8" t="s">
        <v>4802</v>
      </c>
      <c r="E1279">
        <f>IF(ISERROR(B1279),"",MATCH(C1279,Main_240225!$A$2:$A$1516,0))</f>
        <v>763</v>
      </c>
    </row>
    <row r="1280" spans="1:5" x14ac:dyDescent="0.45">
      <c r="A1280" s="8" t="s">
        <v>2041</v>
      </c>
      <c r="C1280" t="str">
        <f t="shared" si="19"/>
        <v>ThingDef+BMT_Curlbranch.label</v>
      </c>
      <c r="D1280" s="8" t="s">
        <v>4803</v>
      </c>
      <c r="E1280">
        <f>IF(ISERROR(B1280),"",MATCH(C1280,Main_240225!$A$2:$A$1516,0))</f>
        <v>764</v>
      </c>
    </row>
    <row r="1281" spans="1:5" x14ac:dyDescent="0.45">
      <c r="A1281" s="8" t="s">
        <v>2044</v>
      </c>
      <c r="C1281" t="str">
        <f t="shared" si="19"/>
        <v>ThingDef+BMT_Curlbranch.description</v>
      </c>
      <c r="D1281" s="8" t="s">
        <v>4804</v>
      </c>
      <c r="E1281">
        <f>IF(ISERROR(B1281),"",MATCH(C1281,Main_240225!$A$2:$A$1516,0))</f>
        <v>765</v>
      </c>
    </row>
    <row r="1282" spans="1:5" x14ac:dyDescent="0.45">
      <c r="A1282" s="8" t="s">
        <v>2047</v>
      </c>
      <c r="C1282" t="str">
        <f t="shared" si="19"/>
        <v>ThingDef+BMT_Dishcap.label</v>
      </c>
      <c r="D1282" s="8" t="s">
        <v>4805</v>
      </c>
      <c r="E1282">
        <f>IF(ISERROR(B1282),"",MATCH(C1282,Main_240225!$A$2:$A$1516,0))</f>
        <v>766</v>
      </c>
    </row>
    <row r="1283" spans="1:5" x14ac:dyDescent="0.45">
      <c r="A1283" s="8" t="s">
        <v>2050</v>
      </c>
      <c r="C1283" t="str">
        <f t="shared" ref="C1283:C1346" si="20">IF(B1283="",A1283,B1283)</f>
        <v>ThingDef+BMT_Dishcap.description</v>
      </c>
      <c r="D1283" s="8" t="s">
        <v>4806</v>
      </c>
      <c r="E1283">
        <f>IF(ISERROR(B1283),"",MATCH(C1283,Main_240225!$A$2:$A$1516,0))</f>
        <v>767</v>
      </c>
    </row>
    <row r="1284" spans="1:5" x14ac:dyDescent="0.45">
      <c r="A1284" s="8" t="s">
        <v>2053</v>
      </c>
      <c r="C1284" t="str">
        <f t="shared" si="20"/>
        <v>ThingDef+BMT_DulcisPlant.label</v>
      </c>
      <c r="D1284" s="8" t="s">
        <v>4807</v>
      </c>
      <c r="E1284">
        <f>IF(ISERROR(B1284),"",MATCH(C1284,Main_240225!$A$2:$A$1516,0))</f>
        <v>768</v>
      </c>
    </row>
    <row r="1285" spans="1:5" x14ac:dyDescent="0.45">
      <c r="A1285" s="8" t="s">
        <v>2056</v>
      </c>
      <c r="C1285" t="str">
        <f t="shared" si="20"/>
        <v>ThingDef+BMT_DulcisPlant.description</v>
      </c>
      <c r="D1285" s="8" t="s">
        <v>4808</v>
      </c>
      <c r="E1285">
        <f>IF(ISERROR(B1285),"",MATCH(C1285,Main_240225!$A$2:$A$1516,0))</f>
        <v>769</v>
      </c>
    </row>
    <row r="1286" spans="1:5" x14ac:dyDescent="0.45">
      <c r="A1286" s="8" t="s">
        <v>2059</v>
      </c>
      <c r="C1286" t="str">
        <f t="shared" si="20"/>
        <v>ThingDef+BMT_RawDulcis.label</v>
      </c>
      <c r="D1286" s="8" t="s">
        <v>4807</v>
      </c>
      <c r="E1286">
        <f>IF(ISERROR(B1286),"",MATCH(C1286,Main_240225!$A$2:$A$1516,0))</f>
        <v>770</v>
      </c>
    </row>
    <row r="1287" spans="1:5" x14ac:dyDescent="0.45">
      <c r="A1287" s="8" t="s">
        <v>2061</v>
      </c>
      <c r="C1287" t="str">
        <f t="shared" si="20"/>
        <v>ThingDef+BMT_RawDulcis.description</v>
      </c>
      <c r="D1287" s="8" t="s">
        <v>4809</v>
      </c>
      <c r="E1287">
        <f>IF(ISERROR(B1287),"",MATCH(C1287,Main_240225!$A$2:$A$1516,0))</f>
        <v>771</v>
      </c>
    </row>
    <row r="1288" spans="1:5" x14ac:dyDescent="0.45">
      <c r="A1288" s="8" t="s">
        <v>2064</v>
      </c>
      <c r="C1288" t="str">
        <f t="shared" si="20"/>
        <v>ThingDef+BMT_Embrun.label</v>
      </c>
      <c r="D1288" s="8" t="s">
        <v>4810</v>
      </c>
      <c r="E1288">
        <f>IF(ISERROR(B1288),"",MATCH(C1288,Main_240225!$A$2:$A$1516,0))</f>
        <v>772</v>
      </c>
    </row>
    <row r="1289" spans="1:5" x14ac:dyDescent="0.45">
      <c r="A1289" s="8" t="s">
        <v>2067</v>
      </c>
      <c r="C1289" t="str">
        <f t="shared" si="20"/>
        <v>ThingDef+BMT_Embrun.description</v>
      </c>
      <c r="D1289" s="8" t="s">
        <v>4811</v>
      </c>
      <c r="E1289">
        <f>IF(ISERROR(B1289),"",MATCH(C1289,Main_240225!$A$2:$A$1516,0))</f>
        <v>773</v>
      </c>
    </row>
    <row r="1290" spans="1:5" x14ac:dyDescent="0.45">
      <c r="A1290" s="8" t="s">
        <v>2070</v>
      </c>
      <c r="C1290" t="str">
        <f t="shared" si="20"/>
        <v>ThingDef+BMT_ExplodingAngel.label</v>
      </c>
      <c r="D1290" s="8" t="s">
        <v>4187</v>
      </c>
      <c r="E1290">
        <f>IF(ISERROR(B1290),"",MATCH(C1290,Main_240225!$A$2:$A$1516,0))</f>
        <v>774</v>
      </c>
    </row>
    <row r="1291" spans="1:5" x14ac:dyDescent="0.45">
      <c r="A1291" s="8" t="s">
        <v>2073</v>
      </c>
      <c r="C1291" t="str">
        <f t="shared" si="20"/>
        <v>ThingDef+BMT_ExplodingAngel.description</v>
      </c>
      <c r="D1291" s="8" t="s">
        <v>4812</v>
      </c>
      <c r="E1291">
        <f>IF(ISERROR(B1291),"",MATCH(C1291,Main_240225!$A$2:$A$1516,0))</f>
        <v>775</v>
      </c>
    </row>
    <row r="1292" spans="1:5" x14ac:dyDescent="0.45">
      <c r="A1292" s="8" t="s">
        <v>2076</v>
      </c>
      <c r="C1292" t="str">
        <f t="shared" si="20"/>
        <v>ThingDef+BMT_Fibershroom.label</v>
      </c>
      <c r="D1292" s="8" t="s">
        <v>4813</v>
      </c>
      <c r="E1292">
        <f>IF(ISERROR(B1292),"",MATCH(C1292,Main_240225!$A$2:$A$1516,0))</f>
        <v>776</v>
      </c>
    </row>
    <row r="1293" spans="1:5" x14ac:dyDescent="0.45">
      <c r="A1293" s="8" t="s">
        <v>2079</v>
      </c>
      <c r="C1293" t="str">
        <f t="shared" si="20"/>
        <v>ThingDef+BMT_Fibershroom.description</v>
      </c>
      <c r="D1293" s="8" t="s">
        <v>4814</v>
      </c>
      <c r="E1293">
        <f>IF(ISERROR(B1293),"",MATCH(C1293,Main_240225!$A$2:$A$1516,0))</f>
        <v>777</v>
      </c>
    </row>
    <row r="1294" spans="1:5" x14ac:dyDescent="0.45">
      <c r="A1294" s="8" t="s">
        <v>2082</v>
      </c>
      <c r="C1294" t="str">
        <f t="shared" si="20"/>
        <v>ThingDef+BMT_FireLavender.label</v>
      </c>
      <c r="D1294" s="8" t="s">
        <v>4815</v>
      </c>
      <c r="E1294">
        <f>IF(ISERROR(B1294),"",MATCH(C1294,Main_240225!$A$2:$A$1516,0))</f>
        <v>778</v>
      </c>
    </row>
    <row r="1295" spans="1:5" x14ac:dyDescent="0.45">
      <c r="A1295" s="8" t="s">
        <v>2085</v>
      </c>
      <c r="C1295" t="str">
        <f t="shared" si="20"/>
        <v>ThingDef+BMT_FireLavender.description</v>
      </c>
      <c r="D1295" s="8" t="s">
        <v>4816</v>
      </c>
      <c r="E1295">
        <f>IF(ISERROR(B1295),"",MATCH(C1295,Main_240225!$A$2:$A$1516,0))</f>
        <v>779</v>
      </c>
    </row>
    <row r="1296" spans="1:5" x14ac:dyDescent="0.45">
      <c r="A1296" s="8" t="s">
        <v>2088</v>
      </c>
      <c r="C1296" t="str">
        <f t="shared" si="20"/>
        <v>ThingDef+BMT_FloorMold.label</v>
      </c>
      <c r="D1296" s="8" t="s">
        <v>4817</v>
      </c>
      <c r="E1296">
        <f>IF(ISERROR(B1296),"",MATCH(C1296,Main_240225!$A$2:$A$1516,0))</f>
        <v>780</v>
      </c>
    </row>
    <row r="1297" spans="1:5" x14ac:dyDescent="0.45">
      <c r="A1297" s="8" t="s">
        <v>2091</v>
      </c>
      <c r="C1297" t="str">
        <f t="shared" si="20"/>
        <v>ThingDef+BMT_FloorMold.description</v>
      </c>
      <c r="D1297" s="8" t="s">
        <v>4818</v>
      </c>
      <c r="E1297">
        <f>IF(ISERROR(B1297),"",MATCH(C1297,Main_240225!$A$2:$A$1516,0))</f>
        <v>781</v>
      </c>
    </row>
    <row r="1298" spans="1:5" x14ac:dyDescent="0.45">
      <c r="A1298" s="8" t="s">
        <v>2094</v>
      </c>
      <c r="C1298" t="str">
        <f t="shared" si="20"/>
        <v>ThingDef+BMT_Frigu.label</v>
      </c>
      <c r="D1298" s="8" t="s">
        <v>4819</v>
      </c>
      <c r="E1298">
        <f>IF(ISERROR(B1298),"",MATCH(C1298,Main_240225!$A$2:$A$1516,0))</f>
        <v>782</v>
      </c>
    </row>
    <row r="1299" spans="1:5" x14ac:dyDescent="0.45">
      <c r="A1299" s="8" t="s">
        <v>2097</v>
      </c>
      <c r="C1299" t="str">
        <f t="shared" si="20"/>
        <v>ThingDef+BMT_Frigu.description</v>
      </c>
      <c r="D1299" s="8" t="s">
        <v>4820</v>
      </c>
      <c r="E1299">
        <f>IF(ISERROR(B1299),"",MATCH(C1299,Main_240225!$A$2:$A$1516,0))</f>
        <v>783</v>
      </c>
    </row>
    <row r="1300" spans="1:5" x14ac:dyDescent="0.45">
      <c r="A1300" s="8" t="s">
        <v>2100</v>
      </c>
      <c r="C1300" t="str">
        <f t="shared" si="20"/>
        <v>ThingDef+BMT_FruitingBodies.label</v>
      </c>
      <c r="D1300" s="8" t="s">
        <v>4821</v>
      </c>
      <c r="E1300">
        <f>IF(ISERROR(B1300),"",MATCH(C1300,Main_240225!$A$2:$A$1516,0))</f>
        <v>784</v>
      </c>
    </row>
    <row r="1301" spans="1:5" x14ac:dyDescent="0.45">
      <c r="A1301" s="8" t="s">
        <v>2103</v>
      </c>
      <c r="C1301" t="str">
        <f t="shared" si="20"/>
        <v>ThingDef+BMT_FruitingBodies.description</v>
      </c>
      <c r="D1301" s="8" t="s">
        <v>4822</v>
      </c>
      <c r="E1301">
        <f>IF(ISERROR(B1301),"",MATCH(C1301,Main_240225!$A$2:$A$1516,0))</f>
        <v>785</v>
      </c>
    </row>
    <row r="1302" spans="1:5" x14ac:dyDescent="0.45">
      <c r="A1302" s="8" t="s">
        <v>2106</v>
      </c>
      <c r="C1302" t="str">
        <f t="shared" si="20"/>
        <v>ThingDef+BMT_FungalTendril.label</v>
      </c>
      <c r="D1302" s="8" t="s">
        <v>4823</v>
      </c>
      <c r="E1302">
        <f>IF(ISERROR(B1302),"",MATCH(C1302,Main_240225!$A$2:$A$1516,0))</f>
        <v>786</v>
      </c>
    </row>
    <row r="1303" spans="1:5" x14ac:dyDescent="0.45">
      <c r="A1303" s="8" t="s">
        <v>2109</v>
      </c>
      <c r="C1303" t="str">
        <f t="shared" si="20"/>
        <v>ThingDef+BMT_FungalTendril.description</v>
      </c>
      <c r="D1303" s="8" t="s">
        <v>4824</v>
      </c>
      <c r="E1303">
        <f>IF(ISERROR(B1303),"",MATCH(C1303,Main_240225!$A$2:$A$1516,0))</f>
        <v>787</v>
      </c>
    </row>
    <row r="1304" spans="1:5" x14ac:dyDescent="0.45">
      <c r="A1304" s="8" t="s">
        <v>2112</v>
      </c>
      <c r="C1304" t="str">
        <f t="shared" si="20"/>
        <v>ThingDef+BMT_Fungusfern.label</v>
      </c>
      <c r="D1304" s="8" t="s">
        <v>4825</v>
      </c>
      <c r="E1304">
        <f>IF(ISERROR(B1304),"",MATCH(C1304,Main_240225!$A$2:$A$1516,0))</f>
        <v>788</v>
      </c>
    </row>
    <row r="1305" spans="1:5" x14ac:dyDescent="0.45">
      <c r="A1305" s="8" t="s">
        <v>2115</v>
      </c>
      <c r="C1305" t="str">
        <f t="shared" si="20"/>
        <v>ThingDef+BMT_Fungusfern.description</v>
      </c>
      <c r="D1305" s="8" t="s">
        <v>4826</v>
      </c>
      <c r="E1305">
        <f>IF(ISERROR(B1305),"",MATCH(C1305,Main_240225!$A$2:$A$1516,0))</f>
        <v>789</v>
      </c>
    </row>
    <row r="1306" spans="1:5" x14ac:dyDescent="0.45">
      <c r="A1306" s="8" t="s">
        <v>2118</v>
      </c>
      <c r="C1306" t="str">
        <f t="shared" si="20"/>
        <v>ThingDef+BMT_GiantLeaf.label</v>
      </c>
      <c r="D1306" s="8" t="s">
        <v>4827</v>
      </c>
      <c r="E1306">
        <f>IF(ISERROR(B1306),"",MATCH(C1306,Main_240225!$A$2:$A$1516,0))</f>
        <v>790</v>
      </c>
    </row>
    <row r="1307" spans="1:5" x14ac:dyDescent="0.45">
      <c r="A1307" s="8" t="s">
        <v>2121</v>
      </c>
      <c r="C1307" t="str">
        <f t="shared" si="20"/>
        <v>ThingDef+BMT_GiantLeaf.description</v>
      </c>
      <c r="D1307" s="8" t="s">
        <v>4828</v>
      </c>
      <c r="E1307">
        <f>IF(ISERROR(B1307),"",MATCH(C1307,Main_240225!$A$2:$A$1516,0))</f>
        <v>791</v>
      </c>
    </row>
    <row r="1308" spans="1:5" x14ac:dyDescent="0.45">
      <c r="A1308" s="8" t="s">
        <v>2124</v>
      </c>
      <c r="C1308" t="str">
        <f t="shared" si="20"/>
        <v>ThingDef+BMT_RawGiantLeaf.label</v>
      </c>
      <c r="D1308" s="8" t="s">
        <v>4827</v>
      </c>
      <c r="E1308">
        <f>IF(ISERROR(B1308),"",MATCH(C1308,Main_240225!$A$2:$A$1516,0))</f>
        <v>792</v>
      </c>
    </row>
    <row r="1309" spans="1:5" x14ac:dyDescent="0.45">
      <c r="A1309" s="8" t="s">
        <v>2126</v>
      </c>
      <c r="C1309" t="str">
        <f t="shared" si="20"/>
        <v>ThingDef+BMT_RawGiantLeaf.description</v>
      </c>
      <c r="D1309" s="8" t="s">
        <v>4829</v>
      </c>
      <c r="E1309">
        <f>IF(ISERROR(B1309),"",MATCH(C1309,Main_240225!$A$2:$A$1516,0))</f>
        <v>793</v>
      </c>
    </row>
    <row r="1310" spans="1:5" x14ac:dyDescent="0.45">
      <c r="A1310" s="8" t="s">
        <v>2129</v>
      </c>
      <c r="C1310" t="str">
        <f t="shared" si="20"/>
        <v>ThingDef+BMT_GleamPlum.label</v>
      </c>
      <c r="D1310" s="8" t="s">
        <v>4830</v>
      </c>
      <c r="E1310">
        <f>IF(ISERROR(B1310),"",MATCH(C1310,Main_240225!$A$2:$A$1516,0))</f>
        <v>794</v>
      </c>
    </row>
    <row r="1311" spans="1:5" x14ac:dyDescent="0.45">
      <c r="A1311" s="8" t="s">
        <v>2132</v>
      </c>
      <c r="C1311" t="str">
        <f t="shared" si="20"/>
        <v>ThingDef+BMT_GleamPlum.description</v>
      </c>
      <c r="D1311" s="8" t="s">
        <v>4831</v>
      </c>
      <c r="E1311">
        <f>IF(ISERROR(B1311),"",MATCH(C1311,Main_240225!$A$2:$A$1516,0))</f>
        <v>795</v>
      </c>
    </row>
    <row r="1312" spans="1:5" x14ac:dyDescent="0.45">
      <c r="A1312" s="8" t="s">
        <v>2135</v>
      </c>
      <c r="C1312" t="str">
        <f t="shared" si="20"/>
        <v>ThingDef+BMT_Gleamtip.label</v>
      </c>
      <c r="D1312" s="8" t="s">
        <v>4832</v>
      </c>
      <c r="E1312">
        <f>IF(ISERROR(B1312),"",MATCH(C1312,Main_240225!$A$2:$A$1516,0))</f>
        <v>796</v>
      </c>
    </row>
    <row r="1313" spans="1:5" x14ac:dyDescent="0.45">
      <c r="A1313" s="8" t="s">
        <v>2138</v>
      </c>
      <c r="C1313" t="str">
        <f t="shared" si="20"/>
        <v>ThingDef+BMT_Gleamtip.description</v>
      </c>
      <c r="D1313" s="8" t="s">
        <v>4833</v>
      </c>
      <c r="E1313">
        <f>IF(ISERROR(B1313),"",MATCH(C1313,Main_240225!$A$2:$A$1516,0))</f>
        <v>797</v>
      </c>
    </row>
    <row r="1314" spans="1:5" x14ac:dyDescent="0.45">
      <c r="A1314" s="8" t="s">
        <v>2141</v>
      </c>
      <c r="C1314" t="str">
        <f t="shared" si="20"/>
        <v>ThingDef+BMT_Glittercap.label</v>
      </c>
      <c r="D1314" s="8" t="s">
        <v>4834</v>
      </c>
      <c r="E1314">
        <f>IF(ISERROR(B1314),"",MATCH(C1314,Main_240225!$A$2:$A$1516,0))</f>
        <v>798</v>
      </c>
    </row>
    <row r="1315" spans="1:5" x14ac:dyDescent="0.45">
      <c r="A1315" s="8" t="s">
        <v>2144</v>
      </c>
      <c r="C1315" t="str">
        <f t="shared" si="20"/>
        <v>ThingDef+BMT_Glittercap.description</v>
      </c>
      <c r="D1315" s="8" t="s">
        <v>4835</v>
      </c>
      <c r="E1315">
        <f>IF(ISERROR(B1315),"",MATCH(C1315,Main_240225!$A$2:$A$1516,0))</f>
        <v>799</v>
      </c>
    </row>
    <row r="1316" spans="1:5" x14ac:dyDescent="0.45">
      <c r="A1316" s="8" t="s">
        <v>2147</v>
      </c>
      <c r="C1316" t="str">
        <f t="shared" si="20"/>
        <v>ThingDef+BMT_Gloomcap.label</v>
      </c>
      <c r="D1316" s="8" t="s">
        <v>4836</v>
      </c>
      <c r="E1316">
        <f>IF(ISERROR(B1316),"",MATCH(C1316,Main_240225!$A$2:$A$1516,0))</f>
        <v>800</v>
      </c>
    </row>
    <row r="1317" spans="1:5" x14ac:dyDescent="0.45">
      <c r="A1317" s="8" t="s">
        <v>2150</v>
      </c>
      <c r="C1317" t="str">
        <f t="shared" si="20"/>
        <v>ThingDef+BMT_Gloomcap.description</v>
      </c>
      <c r="D1317" s="8" t="s">
        <v>4837</v>
      </c>
      <c r="E1317">
        <f>IF(ISERROR(B1317),"",MATCH(C1317,Main_240225!$A$2:$A$1516,0))</f>
        <v>801</v>
      </c>
    </row>
    <row r="1318" spans="1:5" x14ac:dyDescent="0.45">
      <c r="A1318" s="8" t="s">
        <v>2153</v>
      </c>
      <c r="C1318" t="str">
        <f t="shared" si="20"/>
        <v>ThingDef+BMT_GlowingSucculent.label</v>
      </c>
      <c r="D1318" s="8" t="s">
        <v>4838</v>
      </c>
      <c r="E1318">
        <f>IF(ISERROR(B1318),"",MATCH(C1318,Main_240225!$A$2:$A$1516,0))</f>
        <v>802</v>
      </c>
    </row>
    <row r="1319" spans="1:5" x14ac:dyDescent="0.45">
      <c r="A1319" s="8" t="s">
        <v>2156</v>
      </c>
      <c r="C1319" t="str">
        <f t="shared" si="20"/>
        <v>ThingDef+BMT_GlowingSucculent.description</v>
      </c>
      <c r="D1319" s="8" t="s">
        <v>4839</v>
      </c>
      <c r="E1319">
        <f>IF(ISERROR(B1319),"",MATCH(C1319,Main_240225!$A$2:$A$1516,0))</f>
        <v>803</v>
      </c>
    </row>
    <row r="1320" spans="1:5" x14ac:dyDescent="0.45">
      <c r="A1320" s="8" t="s">
        <v>2159</v>
      </c>
      <c r="C1320" t="str">
        <f t="shared" si="20"/>
        <v>ThingDef+BMT_Greatbulb.label</v>
      </c>
      <c r="D1320" s="8" t="s">
        <v>4840</v>
      </c>
      <c r="E1320">
        <f>IF(ISERROR(B1320),"",MATCH(C1320,Main_240225!$A$2:$A$1516,0))</f>
        <v>804</v>
      </c>
    </row>
    <row r="1321" spans="1:5" x14ac:dyDescent="0.45">
      <c r="A1321" s="8" t="s">
        <v>2162</v>
      </c>
      <c r="C1321" t="str">
        <f t="shared" si="20"/>
        <v>ThingDef+BMT_Greatbulb.description</v>
      </c>
      <c r="D1321" s="8" t="s">
        <v>4841</v>
      </c>
      <c r="E1321">
        <f>IF(ISERROR(B1321),"",MATCH(C1321,Main_240225!$A$2:$A$1516,0))</f>
        <v>805</v>
      </c>
    </row>
    <row r="1322" spans="1:5" x14ac:dyDescent="0.45">
      <c r="A1322" s="8" t="s">
        <v>2165</v>
      </c>
      <c r="C1322" t="str">
        <f t="shared" si="20"/>
        <v>ThingDef+BMT_GreyLady.label</v>
      </c>
      <c r="D1322" s="8" t="s">
        <v>4842</v>
      </c>
      <c r="E1322">
        <f>IF(ISERROR(B1322),"",MATCH(C1322,Main_240225!$A$2:$A$1516,0))</f>
        <v>806</v>
      </c>
    </row>
    <row r="1323" spans="1:5" x14ac:dyDescent="0.45">
      <c r="A1323" s="8" t="s">
        <v>2168</v>
      </c>
      <c r="C1323" t="str">
        <f t="shared" si="20"/>
        <v>ThingDef+BMT_GreyLady.description</v>
      </c>
      <c r="D1323" s="8" t="s">
        <v>4843</v>
      </c>
      <c r="E1323">
        <f>IF(ISERROR(B1323),"",MATCH(C1323,Main_240225!$A$2:$A$1516,0))</f>
        <v>807</v>
      </c>
    </row>
    <row r="1324" spans="1:5" x14ac:dyDescent="0.45">
      <c r="A1324" s="8" t="s">
        <v>2171</v>
      </c>
      <c r="C1324" t="str">
        <f t="shared" si="20"/>
        <v>ThingDef+BMT_HealrootGrass.label</v>
      </c>
      <c r="D1324" s="8" t="s">
        <v>4844</v>
      </c>
      <c r="E1324">
        <f>IF(ISERROR(B1324),"",MATCH(C1324,Main_240225!$A$2:$A$1516,0))</f>
        <v>808</v>
      </c>
    </row>
    <row r="1325" spans="1:5" x14ac:dyDescent="0.45">
      <c r="A1325" s="8" t="s">
        <v>2174</v>
      </c>
      <c r="C1325" t="str">
        <f t="shared" si="20"/>
        <v>ThingDef+BMT_HealrootGrass.description</v>
      </c>
      <c r="D1325" s="8" t="s">
        <v>4845</v>
      </c>
      <c r="E1325">
        <f>IF(ISERROR(B1325),"",MATCH(C1325,Main_240225!$A$2:$A$1516,0))</f>
        <v>809</v>
      </c>
    </row>
    <row r="1326" spans="1:5" x14ac:dyDescent="0.45">
      <c r="A1326" s="8" t="s">
        <v>2177</v>
      </c>
      <c r="C1326" t="str">
        <f t="shared" si="20"/>
        <v>ThingDef+BMT_HeatsinkFungus.label</v>
      </c>
      <c r="D1326" s="8" t="s">
        <v>4846</v>
      </c>
      <c r="E1326">
        <f>IF(ISERROR(B1326),"",MATCH(C1326,Main_240225!$A$2:$A$1516,0))</f>
        <v>810</v>
      </c>
    </row>
    <row r="1327" spans="1:5" x14ac:dyDescent="0.45">
      <c r="A1327" s="8" t="s">
        <v>2180</v>
      </c>
      <c r="C1327" t="str">
        <f t="shared" si="20"/>
        <v>ThingDef+BMT_HeatsinkFungus.description</v>
      </c>
      <c r="D1327" s="8" t="s">
        <v>4847</v>
      </c>
      <c r="E1327">
        <f>IF(ISERROR(B1327),"",MATCH(C1327,Main_240225!$A$2:$A$1516,0))</f>
        <v>811</v>
      </c>
    </row>
    <row r="1328" spans="1:5" x14ac:dyDescent="0.45">
      <c r="A1328" s="8" t="s">
        <v>2183</v>
      </c>
      <c r="C1328" t="str">
        <f t="shared" si="20"/>
        <v>ThingDef+BMT_JadeGlintsCrop.label</v>
      </c>
      <c r="D1328" s="8" t="s">
        <v>4848</v>
      </c>
      <c r="E1328">
        <f>IF(ISERROR(B1328),"",MATCH(C1328,Main_240225!$A$2:$A$1516,0))</f>
        <v>812</v>
      </c>
    </row>
    <row r="1329" spans="1:5" x14ac:dyDescent="0.45">
      <c r="A1329" s="8" t="s">
        <v>2186</v>
      </c>
      <c r="C1329" t="str">
        <f t="shared" si="20"/>
        <v>ThingDef+BMT_JadeGlintsCrop.description</v>
      </c>
      <c r="D1329" s="8" t="s">
        <v>4849</v>
      </c>
      <c r="E1329">
        <f>IF(ISERROR(B1329),"",MATCH(C1329,Main_240225!$A$2:$A$1516,0))</f>
        <v>813</v>
      </c>
    </row>
    <row r="1330" spans="1:5" x14ac:dyDescent="0.45">
      <c r="A1330" s="8" t="s">
        <v>2189</v>
      </c>
      <c r="C1330" t="str">
        <f t="shared" si="20"/>
        <v>ThingDef+BMT_JadeGlints.label</v>
      </c>
      <c r="D1330" s="8" t="s">
        <v>4850</v>
      </c>
      <c r="E1330">
        <f>IF(ISERROR(B1330),"",MATCH(C1330,Main_240225!$A$2:$A$1516,0))</f>
        <v>814</v>
      </c>
    </row>
    <row r="1331" spans="1:5" x14ac:dyDescent="0.45">
      <c r="A1331" s="8" t="s">
        <v>2192</v>
      </c>
      <c r="C1331" t="str">
        <f t="shared" si="20"/>
        <v>ThingDef+BMT_JadeGlints.description</v>
      </c>
      <c r="D1331" s="8" t="s">
        <v>4851</v>
      </c>
      <c r="E1331">
        <f>IF(ISERROR(B1331),"",MATCH(C1331,Main_240225!$A$2:$A$1516,0))</f>
        <v>815</v>
      </c>
    </row>
    <row r="1332" spans="1:5" x14ac:dyDescent="0.45">
      <c r="A1332" s="8" t="s">
        <v>2195</v>
      </c>
      <c r="C1332" t="str">
        <f t="shared" si="20"/>
        <v>ThingDef+BMT_Glitter.label</v>
      </c>
      <c r="D1332" s="8" t="s">
        <v>4852</v>
      </c>
      <c r="E1332">
        <f>IF(ISERROR(B1332),"",MATCH(C1332,Main_240225!$A$2:$A$1516,0))</f>
        <v>816</v>
      </c>
    </row>
    <row r="1333" spans="1:5" x14ac:dyDescent="0.45">
      <c r="A1333" s="8" t="s">
        <v>2198</v>
      </c>
      <c r="C1333" t="str">
        <f t="shared" si="20"/>
        <v>ThingDef+BMT_Glitter.description</v>
      </c>
      <c r="D1333" s="8" t="s">
        <v>4853</v>
      </c>
      <c r="E1333">
        <f>IF(ISERROR(B1333),"",MATCH(C1333,Main_240225!$A$2:$A$1516,0))</f>
        <v>817</v>
      </c>
    </row>
    <row r="1334" spans="1:5" x14ac:dyDescent="0.45">
      <c r="A1334" s="8" t="s">
        <v>2201</v>
      </c>
      <c r="C1334" t="str">
        <f t="shared" si="20"/>
        <v>ThingDef+BMT_Glitter.ingestible.ingestCommandString</v>
      </c>
      <c r="D1334" s="8" t="s">
        <v>4854</v>
      </c>
      <c r="E1334">
        <f>IF(ISERROR(B1334),"",MATCH(C1334,Main_240225!$A$2:$A$1516,0))</f>
        <v>818</v>
      </c>
    </row>
    <row r="1335" spans="1:5" x14ac:dyDescent="0.45">
      <c r="A1335" s="8" t="s">
        <v>2204</v>
      </c>
      <c r="C1335" t="str">
        <f t="shared" si="20"/>
        <v>ThingDef+BMT_Glitter.ingestible.ingestReportString</v>
      </c>
      <c r="D1335" s="8" t="s">
        <v>4855</v>
      </c>
      <c r="E1335">
        <f>IF(ISERROR(B1335),"",MATCH(C1335,Main_240225!$A$2:$A$1516,0))</f>
        <v>819</v>
      </c>
    </row>
    <row r="1336" spans="1:5" x14ac:dyDescent="0.45">
      <c r="A1336" s="8" t="s">
        <v>2207</v>
      </c>
      <c r="C1336" t="str">
        <f t="shared" si="20"/>
        <v>ThingDef+BMT_Jellycap.label</v>
      </c>
      <c r="D1336" s="8" t="s">
        <v>4856</v>
      </c>
      <c r="E1336">
        <f>IF(ISERROR(B1336),"",MATCH(C1336,Main_240225!$A$2:$A$1516,0))</f>
        <v>820</v>
      </c>
    </row>
    <row r="1337" spans="1:5" x14ac:dyDescent="0.45">
      <c r="A1337" s="8" t="s">
        <v>2210</v>
      </c>
      <c r="C1337" t="str">
        <f t="shared" si="20"/>
        <v>ThingDef+BMT_Jellycap.description</v>
      </c>
      <c r="D1337" s="8" t="s">
        <v>4857</v>
      </c>
      <c r="E1337">
        <f>IF(ISERROR(B1337),"",MATCH(C1337,Main_240225!$A$2:$A$1516,0))</f>
        <v>821</v>
      </c>
    </row>
    <row r="1338" spans="1:5" x14ac:dyDescent="0.45">
      <c r="A1338" s="8" t="s">
        <v>2213</v>
      </c>
      <c r="C1338" t="str">
        <f t="shared" si="20"/>
        <v>ThingDef+BMT_JuiceCactus.label</v>
      </c>
      <c r="D1338" s="8" t="s">
        <v>4858</v>
      </c>
      <c r="E1338">
        <f>IF(ISERROR(B1338),"",MATCH(C1338,Main_240225!$A$2:$A$1516,0))</f>
        <v>822</v>
      </c>
    </row>
    <row r="1339" spans="1:5" x14ac:dyDescent="0.45">
      <c r="A1339" s="8" t="s">
        <v>2216</v>
      </c>
      <c r="C1339" t="str">
        <f t="shared" si="20"/>
        <v>ThingDef+BMT_JuiceCactus.description</v>
      </c>
      <c r="D1339" s="8" t="s">
        <v>4859</v>
      </c>
      <c r="E1339">
        <f>IF(ISERROR(B1339),"",MATCH(C1339,Main_240225!$A$2:$A$1516,0))</f>
        <v>823</v>
      </c>
    </row>
    <row r="1340" spans="1:5" x14ac:dyDescent="0.45">
      <c r="A1340" s="8" t="s">
        <v>2219</v>
      </c>
      <c r="C1340" t="str">
        <f t="shared" si="20"/>
        <v>ThingDef+BMT_CactusJuice.label</v>
      </c>
      <c r="D1340" s="8" t="s">
        <v>4860</v>
      </c>
      <c r="E1340">
        <f>IF(ISERROR(B1340),"",MATCH(C1340,Main_240225!$A$2:$A$1516,0))</f>
        <v>824</v>
      </c>
    </row>
    <row r="1341" spans="1:5" x14ac:dyDescent="0.45">
      <c r="A1341" s="8" t="s">
        <v>2222</v>
      </c>
      <c r="C1341" t="str">
        <f t="shared" si="20"/>
        <v>ThingDef+BMT_CactusJuice.description</v>
      </c>
      <c r="D1341" s="8" t="s">
        <v>4861</v>
      </c>
      <c r="E1341">
        <f>IF(ISERROR(B1341),"",MATCH(C1341,Main_240225!$A$2:$A$1516,0))</f>
        <v>825</v>
      </c>
    </row>
    <row r="1342" spans="1:5" x14ac:dyDescent="0.45">
      <c r="A1342" s="8" t="s">
        <v>2225</v>
      </c>
      <c r="C1342" t="str">
        <f t="shared" si="20"/>
        <v>ThingDef+BMT_KessingerPlant.label</v>
      </c>
      <c r="D1342" s="8" t="s">
        <v>4862</v>
      </c>
      <c r="E1342">
        <f>IF(ISERROR(B1342),"",MATCH(C1342,Main_240225!$A$2:$A$1516,0))</f>
        <v>826</v>
      </c>
    </row>
    <row r="1343" spans="1:5" x14ac:dyDescent="0.45">
      <c r="A1343" s="8" t="s">
        <v>2228</v>
      </c>
      <c r="C1343" t="str">
        <f t="shared" si="20"/>
        <v>ThingDef+BMT_KessingerPlant.description</v>
      </c>
      <c r="D1343" s="8" t="s">
        <v>4863</v>
      </c>
      <c r="E1343">
        <f>IF(ISERROR(B1343),"",MATCH(C1343,Main_240225!$A$2:$A$1516,0))</f>
        <v>827</v>
      </c>
    </row>
    <row r="1344" spans="1:5" x14ac:dyDescent="0.45">
      <c r="A1344" s="8" t="s">
        <v>2231</v>
      </c>
      <c r="C1344" t="str">
        <f t="shared" si="20"/>
        <v>ThingDef+BMT_Kessinger.label</v>
      </c>
      <c r="D1344" s="8" t="s">
        <v>4862</v>
      </c>
      <c r="E1344">
        <f>IF(ISERROR(B1344),"",MATCH(C1344,Main_240225!$A$2:$A$1516,0))</f>
        <v>828</v>
      </c>
    </row>
    <row r="1345" spans="1:5" x14ac:dyDescent="0.45">
      <c r="A1345" s="8" t="s">
        <v>2233</v>
      </c>
      <c r="C1345" t="str">
        <f t="shared" si="20"/>
        <v>ThingDef+BMT_Kessinger.description</v>
      </c>
      <c r="D1345" s="8" t="s">
        <v>4864</v>
      </c>
      <c r="E1345">
        <f>IF(ISERROR(B1345),"",MATCH(C1345,Main_240225!$A$2:$A$1516,0))</f>
        <v>829</v>
      </c>
    </row>
    <row r="1346" spans="1:5" x14ac:dyDescent="0.45">
      <c r="A1346" s="8" t="s">
        <v>2236</v>
      </c>
      <c r="C1346" t="str">
        <f t="shared" si="20"/>
        <v>ThingDef+BMT_LuminousSpout.label</v>
      </c>
      <c r="D1346" s="8" t="s">
        <v>4865</v>
      </c>
      <c r="E1346">
        <f>IF(ISERROR(B1346),"",MATCH(C1346,Main_240225!$A$2:$A$1516,0))</f>
        <v>830</v>
      </c>
    </row>
    <row r="1347" spans="1:5" x14ac:dyDescent="0.45">
      <c r="A1347" s="8" t="s">
        <v>2239</v>
      </c>
      <c r="C1347" t="str">
        <f t="shared" ref="C1347:C1410" si="21">IF(B1347="",A1347,B1347)</f>
        <v>ThingDef+BMT_LuminousSpout.description</v>
      </c>
      <c r="D1347" s="8" t="s">
        <v>4866</v>
      </c>
      <c r="E1347">
        <f>IF(ISERROR(B1347),"",MATCH(C1347,Main_240225!$A$2:$A$1516,0))</f>
        <v>831</v>
      </c>
    </row>
    <row r="1348" spans="1:5" x14ac:dyDescent="0.45">
      <c r="A1348" s="8" t="s">
        <v>2242</v>
      </c>
      <c r="C1348" t="str">
        <f t="shared" si="21"/>
        <v>ThingDef+BMT_MoonlessStripesPlant.label</v>
      </c>
      <c r="D1348" s="8" t="s">
        <v>4867</v>
      </c>
      <c r="E1348">
        <f>IF(ISERROR(B1348),"",MATCH(C1348,Main_240225!$A$2:$A$1516,0))</f>
        <v>832</v>
      </c>
    </row>
    <row r="1349" spans="1:5" x14ac:dyDescent="0.45">
      <c r="A1349" s="8" t="s">
        <v>2245</v>
      </c>
      <c r="C1349" t="str">
        <f t="shared" si="21"/>
        <v>ThingDef+BMT_MoonlessStripesPlant.description</v>
      </c>
      <c r="D1349" s="8" t="s">
        <v>4868</v>
      </c>
      <c r="E1349">
        <f>IF(ISERROR(B1349),"",MATCH(C1349,Main_240225!$A$2:$A$1516,0))</f>
        <v>833</v>
      </c>
    </row>
    <row r="1350" spans="1:5" x14ac:dyDescent="0.45">
      <c r="A1350" s="8" t="s">
        <v>2248</v>
      </c>
      <c r="C1350" t="str">
        <f t="shared" si="21"/>
        <v>ThingDef+BMT_MoonlessSilk.label</v>
      </c>
      <c r="D1350" s="8" t="s">
        <v>4869</v>
      </c>
      <c r="E1350">
        <f>IF(ISERROR(B1350),"",MATCH(C1350,Main_240225!$A$2:$A$1516,0))</f>
        <v>834</v>
      </c>
    </row>
    <row r="1351" spans="1:5" x14ac:dyDescent="0.45">
      <c r="A1351" s="8" t="s">
        <v>2251</v>
      </c>
      <c r="C1351" t="str">
        <f t="shared" si="21"/>
        <v>ThingDef+BMT_MoonlessSilk.description</v>
      </c>
      <c r="D1351" s="8" t="s">
        <v>4870</v>
      </c>
      <c r="E1351">
        <f>IF(ISERROR(B1351),"",MATCH(C1351,Main_240225!$A$2:$A$1516,0))</f>
        <v>835</v>
      </c>
    </row>
    <row r="1352" spans="1:5" x14ac:dyDescent="0.45">
      <c r="A1352" s="8" t="s">
        <v>2254</v>
      </c>
      <c r="C1352" t="str">
        <f t="shared" si="21"/>
        <v>ThingDef+BMT_MortalMorelPlant.label</v>
      </c>
      <c r="D1352" s="8" t="s">
        <v>4871</v>
      </c>
      <c r="E1352">
        <f>IF(ISERROR(B1352),"",MATCH(C1352,Main_240225!$A$2:$A$1516,0))</f>
        <v>836</v>
      </c>
    </row>
    <row r="1353" spans="1:5" x14ac:dyDescent="0.45">
      <c r="A1353" s="8" t="s">
        <v>2257</v>
      </c>
      <c r="C1353" t="str">
        <f t="shared" si="21"/>
        <v>ThingDef+BMT_MortalMorelPlant.description</v>
      </c>
      <c r="D1353" s="8" t="s">
        <v>4872</v>
      </c>
      <c r="E1353">
        <f>IF(ISERROR(B1353),"",MATCH(C1353,Main_240225!$A$2:$A$1516,0))</f>
        <v>837</v>
      </c>
    </row>
    <row r="1354" spans="1:5" x14ac:dyDescent="0.45">
      <c r="A1354" s="8" t="s">
        <v>2260</v>
      </c>
      <c r="C1354" t="str">
        <f t="shared" si="21"/>
        <v>ThingDef+BMT_MedicineFungal.label</v>
      </c>
      <c r="D1354" s="8" t="s">
        <v>4873</v>
      </c>
      <c r="E1354">
        <f>IF(ISERROR(B1354),"",MATCH(C1354,Main_240225!$A$2:$A$1516,0))</f>
        <v>838</v>
      </c>
    </row>
    <row r="1355" spans="1:5" x14ac:dyDescent="0.45">
      <c r="A1355" s="8" t="s">
        <v>2263</v>
      </c>
      <c r="C1355" t="str">
        <f t="shared" si="21"/>
        <v>ThingDef+BMT_MedicineFungal.description</v>
      </c>
      <c r="D1355" s="8" t="s">
        <v>4874</v>
      </c>
      <c r="E1355">
        <f>IF(ISERROR(B1355),"",MATCH(C1355,Main_240225!$A$2:$A$1516,0))</f>
        <v>839</v>
      </c>
    </row>
    <row r="1356" spans="1:5" x14ac:dyDescent="0.45">
      <c r="A1356" s="8" t="s">
        <v>2266</v>
      </c>
      <c r="C1356" t="str">
        <f t="shared" si="21"/>
        <v>ThingDef+BMT_Nogtyl.label</v>
      </c>
      <c r="D1356" s="8" t="s">
        <v>4875</v>
      </c>
      <c r="E1356">
        <f>IF(ISERROR(B1356),"",MATCH(C1356,Main_240225!$A$2:$A$1516,0))</f>
        <v>840</v>
      </c>
    </row>
    <row r="1357" spans="1:5" x14ac:dyDescent="0.45">
      <c r="A1357" s="8" t="s">
        <v>2269</v>
      </c>
      <c r="C1357" t="str">
        <f t="shared" si="21"/>
        <v>ThingDef+BMT_Nogtyl.description</v>
      </c>
      <c r="D1357" s="8" t="s">
        <v>4876</v>
      </c>
      <c r="E1357">
        <f>IF(ISERROR(B1357),"",MATCH(C1357,Main_240225!$A$2:$A$1516,0))</f>
        <v>841</v>
      </c>
    </row>
    <row r="1358" spans="1:5" x14ac:dyDescent="0.45">
      <c r="A1358" s="8" t="s">
        <v>2272</v>
      </c>
      <c r="C1358" t="str">
        <f t="shared" si="21"/>
        <v>ThingDef+BMT_Nuitae.label</v>
      </c>
      <c r="D1358" s="8" t="s">
        <v>4877</v>
      </c>
      <c r="E1358">
        <f>IF(ISERROR(B1358),"",MATCH(C1358,Main_240225!$A$2:$A$1516,0))</f>
        <v>842</v>
      </c>
    </row>
    <row r="1359" spans="1:5" x14ac:dyDescent="0.45">
      <c r="A1359" s="8" t="s">
        <v>2275</v>
      </c>
      <c r="C1359" t="str">
        <f t="shared" si="21"/>
        <v>ThingDef+BMT_Nuitae.description</v>
      </c>
      <c r="D1359" s="8" t="s">
        <v>4878</v>
      </c>
      <c r="E1359">
        <f>IF(ISERROR(B1359),"",MATCH(C1359,Main_240225!$A$2:$A$1516,0))</f>
        <v>843</v>
      </c>
    </row>
    <row r="1360" spans="1:5" x14ac:dyDescent="0.45">
      <c r="A1360" s="8" t="s">
        <v>2278</v>
      </c>
      <c r="C1360" t="str">
        <f t="shared" si="21"/>
        <v>ThingDef+BMT_Poptop.label</v>
      </c>
      <c r="D1360" s="8" t="s">
        <v>4879</v>
      </c>
      <c r="E1360">
        <f>IF(ISERROR(B1360),"",MATCH(C1360,Main_240225!$A$2:$A$1516,0))</f>
        <v>844</v>
      </c>
    </row>
    <row r="1361" spans="1:5" x14ac:dyDescent="0.45">
      <c r="A1361" s="8" t="s">
        <v>2281</v>
      </c>
      <c r="C1361" t="str">
        <f t="shared" si="21"/>
        <v>ThingDef+BMT_Poptop.description</v>
      </c>
      <c r="D1361" s="8" t="s">
        <v>4880</v>
      </c>
      <c r="E1361">
        <f>IF(ISERROR(B1361),"",MATCH(C1361,Main_240225!$A$2:$A$1516,0))</f>
        <v>845</v>
      </c>
    </row>
    <row r="1362" spans="1:5" x14ac:dyDescent="0.45">
      <c r="A1362" s="8" t="s">
        <v>2284</v>
      </c>
      <c r="C1362" t="str">
        <f t="shared" si="21"/>
        <v>ThingDef+BMT_PowerFungus.label</v>
      </c>
      <c r="D1362" s="8" t="s">
        <v>4881</v>
      </c>
      <c r="E1362">
        <f>IF(ISERROR(B1362),"",MATCH(C1362,Main_240225!$A$2:$A$1516,0))</f>
        <v>846</v>
      </c>
    </row>
    <row r="1363" spans="1:5" x14ac:dyDescent="0.45">
      <c r="A1363" s="8" t="s">
        <v>2287</v>
      </c>
      <c r="C1363" t="str">
        <f t="shared" si="21"/>
        <v>ThingDef+BMT_PowerFungus.description</v>
      </c>
      <c r="D1363" s="8" t="s">
        <v>4882</v>
      </c>
      <c r="E1363">
        <f>IF(ISERROR(B1363),"",MATCH(C1363,Main_240225!$A$2:$A$1516,0))</f>
        <v>847</v>
      </c>
    </row>
    <row r="1364" spans="1:5" x14ac:dyDescent="0.45">
      <c r="A1364" s="8" t="s">
        <v>2290</v>
      </c>
      <c r="C1364" t="str">
        <f t="shared" si="21"/>
        <v>ThingDef+BMT_Pusmelon.label</v>
      </c>
      <c r="D1364" s="8" t="s">
        <v>4883</v>
      </c>
      <c r="E1364">
        <f>IF(ISERROR(B1364),"",MATCH(C1364,Main_240225!$A$2:$A$1516,0))</f>
        <v>848</v>
      </c>
    </row>
    <row r="1365" spans="1:5" x14ac:dyDescent="0.45">
      <c r="A1365" s="8" t="s">
        <v>2293</v>
      </c>
      <c r="C1365" t="str">
        <f t="shared" si="21"/>
        <v>ThingDef+BMT_Pusmelon.description</v>
      </c>
      <c r="D1365" s="8" t="s">
        <v>4884</v>
      </c>
      <c r="E1365">
        <f>IF(ISERROR(B1365),"",MATCH(C1365,Main_240225!$A$2:$A$1516,0))</f>
        <v>849</v>
      </c>
    </row>
    <row r="1366" spans="1:5" x14ac:dyDescent="0.45">
      <c r="A1366" s="8" t="s">
        <v>2296</v>
      </c>
      <c r="C1366" t="str">
        <f t="shared" si="21"/>
        <v>ThingDef+BMT_Ravelmush.label</v>
      </c>
      <c r="D1366" s="8" t="s">
        <v>4885</v>
      </c>
      <c r="E1366">
        <f>IF(ISERROR(B1366),"",MATCH(C1366,Main_240225!$A$2:$A$1516,0))</f>
        <v>850</v>
      </c>
    </row>
    <row r="1367" spans="1:5" x14ac:dyDescent="0.45">
      <c r="A1367" s="8" t="s">
        <v>2299</v>
      </c>
      <c r="C1367" t="str">
        <f t="shared" si="21"/>
        <v>ThingDef+BMT_Ravelmush.description</v>
      </c>
      <c r="D1367" s="8" t="s">
        <v>4886</v>
      </c>
      <c r="E1367">
        <f>IF(ISERROR(B1367),"",MATCH(C1367,Main_240225!$A$2:$A$1516,0))</f>
        <v>851</v>
      </c>
    </row>
    <row r="1368" spans="1:5" x14ac:dyDescent="0.45">
      <c r="A1368" s="8" t="s">
        <v>2302</v>
      </c>
      <c r="C1368" t="str">
        <f t="shared" si="21"/>
        <v>ThingDef+BMT_ReindeerMoss.label</v>
      </c>
      <c r="D1368" s="8" t="s">
        <v>4887</v>
      </c>
      <c r="E1368">
        <f>IF(ISERROR(B1368),"",MATCH(C1368,Main_240225!$A$2:$A$1516,0))</f>
        <v>852</v>
      </c>
    </row>
    <row r="1369" spans="1:5" x14ac:dyDescent="0.45">
      <c r="A1369" s="8" t="s">
        <v>2305</v>
      </c>
      <c r="C1369" t="str">
        <f t="shared" si="21"/>
        <v>ThingDef+BMT_ReindeerMoss.description</v>
      </c>
      <c r="D1369" s="8" t="s">
        <v>4888</v>
      </c>
      <c r="E1369">
        <f>IF(ISERROR(B1369),"",MATCH(C1369,Main_240225!$A$2:$A$1516,0))</f>
        <v>853</v>
      </c>
    </row>
    <row r="1370" spans="1:5" x14ac:dyDescent="0.45">
      <c r="A1370" s="8" t="s">
        <v>2308</v>
      </c>
      <c r="C1370" t="str">
        <f t="shared" si="21"/>
        <v>ThingDef+BMT_RimeFlower.label</v>
      </c>
      <c r="D1370" s="8" t="s">
        <v>4889</v>
      </c>
      <c r="E1370">
        <f>IF(ISERROR(B1370),"",MATCH(C1370,Main_240225!$A$2:$A$1516,0))</f>
        <v>854</v>
      </c>
    </row>
    <row r="1371" spans="1:5" x14ac:dyDescent="0.45">
      <c r="A1371" s="8" t="s">
        <v>2311</v>
      </c>
      <c r="C1371" t="str">
        <f t="shared" si="21"/>
        <v>ThingDef+BMT_RimeFlower.description</v>
      </c>
      <c r="D1371" s="8" t="s">
        <v>4890</v>
      </c>
      <c r="E1371">
        <f>IF(ISERROR(B1371),"",MATCH(C1371,Main_240225!$A$2:$A$1516,0))</f>
        <v>855</v>
      </c>
    </row>
    <row r="1372" spans="1:5" x14ac:dyDescent="0.45">
      <c r="A1372" s="8" t="s">
        <v>2314</v>
      </c>
      <c r="C1372" t="str">
        <f t="shared" si="21"/>
        <v>ThingDef+BMT_RustPuff.label</v>
      </c>
      <c r="D1372" s="8" t="s">
        <v>4891</v>
      </c>
      <c r="E1372">
        <f>IF(ISERROR(B1372),"",MATCH(C1372,Main_240225!$A$2:$A$1516,0))</f>
        <v>856</v>
      </c>
    </row>
    <row r="1373" spans="1:5" x14ac:dyDescent="0.45">
      <c r="A1373" s="8" t="s">
        <v>2317</v>
      </c>
      <c r="C1373" t="str">
        <f t="shared" si="21"/>
        <v>ThingDef+BMT_RustPuff.description</v>
      </c>
      <c r="D1373" s="8" t="s">
        <v>4892</v>
      </c>
      <c r="E1373">
        <f>IF(ISERROR(B1373),"",MATCH(C1373,Main_240225!$A$2:$A$1516,0))</f>
        <v>857</v>
      </c>
    </row>
    <row r="1374" spans="1:5" x14ac:dyDescent="0.45">
      <c r="A1374" s="8" t="s">
        <v>2320</v>
      </c>
      <c r="C1374" t="str">
        <f t="shared" si="21"/>
        <v>ThingDef+BMT_Sagecrust.label</v>
      </c>
      <c r="D1374" s="8" t="s">
        <v>4893</v>
      </c>
      <c r="E1374">
        <f>IF(ISERROR(B1374),"",MATCH(C1374,Main_240225!$A$2:$A$1516,0))</f>
        <v>858</v>
      </c>
    </row>
    <row r="1375" spans="1:5" x14ac:dyDescent="0.45">
      <c r="A1375" s="8" t="s">
        <v>2323</v>
      </c>
      <c r="C1375" t="str">
        <f t="shared" si="21"/>
        <v>ThingDef+BMT_Sagecrust.description</v>
      </c>
      <c r="D1375" s="8" t="s">
        <v>4894</v>
      </c>
      <c r="E1375">
        <f>IF(ISERROR(B1375),"",MATCH(C1375,Main_240225!$A$2:$A$1516,0))</f>
        <v>859</v>
      </c>
    </row>
    <row r="1376" spans="1:5" x14ac:dyDescent="0.45">
      <c r="A1376" s="8" t="s">
        <v>2326</v>
      </c>
      <c r="C1376" t="str">
        <f t="shared" si="21"/>
        <v>ThingDef+BMT_Dewshrooms.label</v>
      </c>
      <c r="D1376" s="8" t="s">
        <v>4895</v>
      </c>
      <c r="E1376">
        <f>IF(ISERROR(B1376),"",MATCH(C1376,Main_240225!$A$2:$A$1516,0))</f>
        <v>860</v>
      </c>
    </row>
    <row r="1377" spans="1:5" x14ac:dyDescent="0.45">
      <c r="A1377" s="8" t="s">
        <v>2329</v>
      </c>
      <c r="C1377" t="str">
        <f t="shared" si="21"/>
        <v>ThingDef+BMT_Dewshrooms.description</v>
      </c>
      <c r="D1377" s="8" t="s">
        <v>4896</v>
      </c>
      <c r="E1377">
        <f>IF(ISERROR(B1377),"",MATCH(C1377,Main_240225!$A$2:$A$1516,0))</f>
        <v>861</v>
      </c>
    </row>
    <row r="1378" spans="1:5" x14ac:dyDescent="0.45">
      <c r="A1378" s="8" t="s">
        <v>2332</v>
      </c>
      <c r="C1378" t="str">
        <f t="shared" si="21"/>
        <v>ThingDef+BMT_Shimbershroom.label</v>
      </c>
      <c r="D1378" s="8" t="s">
        <v>4897</v>
      </c>
      <c r="E1378">
        <f>IF(ISERROR(B1378),"",MATCH(C1378,Main_240225!$A$2:$A$1516,0))</f>
        <v>862</v>
      </c>
    </row>
    <row r="1379" spans="1:5" x14ac:dyDescent="0.45">
      <c r="A1379" s="8" t="s">
        <v>2335</v>
      </c>
      <c r="C1379" t="str">
        <f t="shared" si="21"/>
        <v>ThingDef+BMT_Shimbershroom.description</v>
      </c>
      <c r="D1379" s="8" t="s">
        <v>4898</v>
      </c>
      <c r="E1379">
        <f>IF(ISERROR(B1379),"",MATCH(C1379,Main_240225!$A$2:$A$1516,0))</f>
        <v>863</v>
      </c>
    </row>
    <row r="1380" spans="1:5" x14ac:dyDescent="0.45">
      <c r="A1380" s="8" t="s">
        <v>2338</v>
      </c>
      <c r="C1380" t="str">
        <f t="shared" si="21"/>
        <v>ThingDef+BMT_Shinecap.label</v>
      </c>
      <c r="D1380" s="8" t="s">
        <v>4899</v>
      </c>
      <c r="E1380">
        <f>IF(ISERROR(B1380),"",MATCH(C1380,Main_240225!$A$2:$A$1516,0))</f>
        <v>864</v>
      </c>
    </row>
    <row r="1381" spans="1:5" x14ac:dyDescent="0.45">
      <c r="A1381" s="8" t="s">
        <v>2341</v>
      </c>
      <c r="C1381" t="str">
        <f t="shared" si="21"/>
        <v>ThingDef+BMT_Shinecap.description</v>
      </c>
      <c r="D1381" s="8" t="s">
        <v>4900</v>
      </c>
      <c r="E1381">
        <f>IF(ISERROR(B1381),"",MATCH(C1381,Main_240225!$A$2:$A$1516,0))</f>
        <v>865</v>
      </c>
    </row>
    <row r="1382" spans="1:5" x14ac:dyDescent="0.45">
      <c r="A1382" s="8" t="s">
        <v>2344</v>
      </c>
      <c r="C1382" t="str">
        <f t="shared" si="21"/>
        <v>ThingDef+BMT_Glimmerslime.label</v>
      </c>
      <c r="D1382" s="8" t="s">
        <v>4901</v>
      </c>
      <c r="E1382">
        <f>IF(ISERROR(B1382),"",MATCH(C1382,Main_240225!$A$2:$A$1516,0))</f>
        <v>866</v>
      </c>
    </row>
    <row r="1383" spans="1:5" x14ac:dyDescent="0.45">
      <c r="A1383" s="8" t="s">
        <v>2347</v>
      </c>
      <c r="C1383" t="str">
        <f t="shared" si="21"/>
        <v>ThingDef+BMT_Glimmerslime.description</v>
      </c>
      <c r="D1383" s="8" t="s">
        <v>4902</v>
      </c>
      <c r="E1383">
        <f>IF(ISERROR(B1383),"",MATCH(C1383,Main_240225!$A$2:$A$1516,0))</f>
        <v>867</v>
      </c>
    </row>
    <row r="1384" spans="1:5" x14ac:dyDescent="0.45">
      <c r="A1384" s="8" t="s">
        <v>2350</v>
      </c>
      <c r="C1384" t="str">
        <f t="shared" si="21"/>
        <v>ThingDef+BMT_Skulltop.label</v>
      </c>
      <c r="D1384" s="8" t="s">
        <v>4903</v>
      </c>
      <c r="E1384">
        <f>IF(ISERROR(B1384),"",MATCH(C1384,Main_240225!$A$2:$A$1516,0))</f>
        <v>868</v>
      </c>
    </row>
    <row r="1385" spans="1:5" x14ac:dyDescent="0.45">
      <c r="A1385" s="8" t="s">
        <v>2353</v>
      </c>
      <c r="C1385" t="str">
        <f t="shared" si="21"/>
        <v>ThingDef+BMT_Skulltop.description</v>
      </c>
      <c r="D1385" s="8" t="s">
        <v>4904</v>
      </c>
      <c r="E1385">
        <f>IF(ISERROR(B1385),"",MATCH(C1385,Main_240225!$A$2:$A$1516,0))</f>
        <v>869</v>
      </c>
    </row>
    <row r="1386" spans="1:5" x14ac:dyDescent="0.45">
      <c r="A1386" s="8" t="s">
        <v>2356</v>
      </c>
      <c r="C1386" t="str">
        <f t="shared" si="21"/>
        <v>ThingDef+BMT_StarchstalkPlant.label</v>
      </c>
      <c r="D1386" s="8" t="s">
        <v>4905</v>
      </c>
      <c r="E1386">
        <f>IF(ISERROR(B1386),"",MATCH(C1386,Main_240225!$A$2:$A$1516,0))</f>
        <v>870</v>
      </c>
    </row>
    <row r="1387" spans="1:5" x14ac:dyDescent="0.45">
      <c r="A1387" s="8" t="s">
        <v>2359</v>
      </c>
      <c r="C1387" t="str">
        <f t="shared" si="21"/>
        <v>ThingDef+BMT_StarchstalkPlant.description</v>
      </c>
      <c r="D1387" s="8" t="s">
        <v>4906</v>
      </c>
      <c r="E1387">
        <f>IF(ISERROR(B1387),"",MATCH(C1387,Main_240225!$A$2:$A$1516,0))</f>
        <v>871</v>
      </c>
    </row>
    <row r="1388" spans="1:5" x14ac:dyDescent="0.45">
      <c r="A1388" s="8" t="s">
        <v>2362</v>
      </c>
      <c r="C1388" t="str">
        <f t="shared" si="21"/>
        <v>ThingDef+BMT_Starchstalk.label</v>
      </c>
      <c r="D1388" s="8" t="s">
        <v>4905</v>
      </c>
      <c r="E1388">
        <f>IF(ISERROR(B1388),"",MATCH(C1388,Main_240225!$A$2:$A$1516,0))</f>
        <v>872</v>
      </c>
    </row>
    <row r="1389" spans="1:5" x14ac:dyDescent="0.45">
      <c r="A1389" s="8" t="s">
        <v>2364</v>
      </c>
      <c r="C1389" t="str">
        <f t="shared" si="21"/>
        <v>ThingDef+BMT_Starchstalk.description</v>
      </c>
      <c r="D1389" s="8" t="s">
        <v>4907</v>
      </c>
      <c r="E1389">
        <f>IF(ISERROR(B1389),"",MATCH(C1389,Main_240225!$A$2:$A$1516,0))</f>
        <v>873</v>
      </c>
    </row>
    <row r="1390" spans="1:5" x14ac:dyDescent="0.45">
      <c r="A1390" s="8" t="s">
        <v>2367</v>
      </c>
      <c r="C1390" t="str">
        <f t="shared" si="21"/>
        <v>ThingDef+BMT_Stimquill.label</v>
      </c>
      <c r="D1390" s="8" t="s">
        <v>4908</v>
      </c>
      <c r="E1390">
        <f>IF(ISERROR(B1390),"",MATCH(C1390,Main_240225!$A$2:$A$1516,0))</f>
        <v>874</v>
      </c>
    </row>
    <row r="1391" spans="1:5" x14ac:dyDescent="0.45">
      <c r="A1391" s="8" t="s">
        <v>2370</v>
      </c>
      <c r="C1391" t="str">
        <f t="shared" si="21"/>
        <v>ThingDef+BMT_Stimquill.description</v>
      </c>
      <c r="D1391" s="8" t="s">
        <v>4909</v>
      </c>
      <c r="E1391">
        <f>IF(ISERROR(B1391),"",MATCH(C1391,Main_240225!$A$2:$A$1516,0))</f>
        <v>875</v>
      </c>
    </row>
    <row r="1392" spans="1:5" x14ac:dyDescent="0.45">
      <c r="A1392" s="8" t="s">
        <v>2373</v>
      </c>
      <c r="C1392" t="str">
        <f t="shared" si="21"/>
        <v>ThingDef+BMT_StimquillDrug.label</v>
      </c>
      <c r="D1392" s="8" t="s">
        <v>4908</v>
      </c>
      <c r="E1392">
        <f>IF(ISERROR(B1392),"",MATCH(C1392,Main_240225!$A$2:$A$1516,0))</f>
        <v>876</v>
      </c>
    </row>
    <row r="1393" spans="1:5" x14ac:dyDescent="0.45">
      <c r="A1393" s="8" t="s">
        <v>2375</v>
      </c>
      <c r="C1393" t="str">
        <f t="shared" si="21"/>
        <v>ThingDef+BMT_StimquillDrug.description</v>
      </c>
      <c r="D1393" s="8" t="s">
        <v>4910</v>
      </c>
      <c r="E1393">
        <f>IF(ISERROR(B1393),"",MATCH(C1393,Main_240225!$A$2:$A$1516,0))</f>
        <v>877</v>
      </c>
    </row>
    <row r="1394" spans="1:5" x14ac:dyDescent="0.45">
      <c r="A1394" s="8" t="s">
        <v>2378</v>
      </c>
      <c r="C1394" t="str">
        <f t="shared" si="21"/>
        <v>ThingDef+BMT_StinkLattice.label</v>
      </c>
      <c r="D1394" s="8" t="s">
        <v>4911</v>
      </c>
      <c r="E1394">
        <f>IF(ISERROR(B1394),"",MATCH(C1394,Main_240225!$A$2:$A$1516,0))</f>
        <v>878</v>
      </c>
    </row>
    <row r="1395" spans="1:5" x14ac:dyDescent="0.45">
      <c r="A1395" s="8" t="s">
        <v>2381</v>
      </c>
      <c r="C1395" t="str">
        <f t="shared" si="21"/>
        <v>ThingDef+BMT_StinkLattice.description</v>
      </c>
      <c r="D1395" s="8" t="s">
        <v>4912</v>
      </c>
      <c r="E1395">
        <f>IF(ISERROR(B1395),"",MATCH(C1395,Main_240225!$A$2:$A$1516,0))</f>
        <v>879</v>
      </c>
    </row>
    <row r="1396" spans="1:5" x14ac:dyDescent="0.45">
      <c r="A1396" s="8" t="s">
        <v>2384</v>
      </c>
      <c r="C1396" t="str">
        <f t="shared" si="21"/>
        <v>ThingDef+BMT_VioletWimple.label</v>
      </c>
      <c r="D1396" s="8" t="s">
        <v>4913</v>
      </c>
      <c r="E1396">
        <f>IF(ISERROR(B1396),"",MATCH(C1396,Main_240225!$A$2:$A$1516,0))</f>
        <v>880</v>
      </c>
    </row>
    <row r="1397" spans="1:5" x14ac:dyDescent="0.45">
      <c r="A1397" s="8" t="s">
        <v>2387</v>
      </c>
      <c r="C1397" t="str">
        <f t="shared" si="21"/>
        <v>ThingDef+BMT_VioletWimple.description</v>
      </c>
      <c r="D1397" s="8" t="s">
        <v>4914</v>
      </c>
      <c r="E1397">
        <f>IF(ISERROR(B1397),"",MATCH(C1397,Main_240225!$A$2:$A$1516,0))</f>
        <v>881</v>
      </c>
    </row>
    <row r="1398" spans="1:5" x14ac:dyDescent="0.45">
      <c r="A1398" s="8" t="s">
        <v>2390</v>
      </c>
      <c r="C1398" t="str">
        <f t="shared" si="21"/>
        <v>ThingDef+BMT_Viritoll.label</v>
      </c>
      <c r="D1398" s="8" t="s">
        <v>4915</v>
      </c>
      <c r="E1398">
        <f>IF(ISERROR(B1398),"",MATCH(C1398,Main_240225!$A$2:$A$1516,0))</f>
        <v>882</v>
      </c>
    </row>
    <row r="1399" spans="1:5" x14ac:dyDescent="0.45">
      <c r="A1399" s="8" t="s">
        <v>2393</v>
      </c>
      <c r="C1399" t="str">
        <f t="shared" si="21"/>
        <v>ThingDef+BMT_Viritoll.description</v>
      </c>
      <c r="D1399" s="8" t="s">
        <v>4916</v>
      </c>
      <c r="E1399">
        <f>IF(ISERROR(B1399),"",MATCH(C1399,Main_240225!$A$2:$A$1516,0))</f>
        <v>883</v>
      </c>
    </row>
    <row r="1400" spans="1:5" x14ac:dyDescent="0.45">
      <c r="A1400" s="8" t="s">
        <v>2396</v>
      </c>
      <c r="C1400" t="str">
        <f t="shared" si="21"/>
        <v>ThingDef+BMT_WatOrbs.label</v>
      </c>
      <c r="D1400" s="8" t="s">
        <v>4917</v>
      </c>
      <c r="E1400">
        <f>IF(ISERROR(B1400),"",MATCH(C1400,Main_240225!$A$2:$A$1516,0))</f>
        <v>884</v>
      </c>
    </row>
    <row r="1401" spans="1:5" x14ac:dyDescent="0.45">
      <c r="A1401" s="8" t="s">
        <v>2399</v>
      </c>
      <c r="C1401" t="str">
        <f t="shared" si="21"/>
        <v>ThingDef+BMT_WatOrbs.description</v>
      </c>
      <c r="D1401" s="8" t="s">
        <v>4918</v>
      </c>
      <c r="E1401">
        <f>IF(ISERROR(B1401),"",MATCH(C1401,Main_240225!$A$2:$A$1516,0))</f>
        <v>885</v>
      </c>
    </row>
    <row r="1402" spans="1:5" x14ac:dyDescent="0.45">
      <c r="A1402" s="8" t="s">
        <v>2402</v>
      </c>
      <c r="C1402" t="str">
        <f t="shared" si="21"/>
        <v>ThingDef+BMT_Wheelshroom.label</v>
      </c>
      <c r="D1402" s="8" t="s">
        <v>4919</v>
      </c>
      <c r="E1402">
        <f>IF(ISERROR(B1402),"",MATCH(C1402,Main_240225!$A$2:$A$1516,0))</f>
        <v>886</v>
      </c>
    </row>
    <row r="1403" spans="1:5" x14ac:dyDescent="0.45">
      <c r="A1403" s="8" t="s">
        <v>2405</v>
      </c>
      <c r="C1403" t="str">
        <f t="shared" si="21"/>
        <v>ThingDef+BMT_Wheelshroom.description</v>
      </c>
      <c r="D1403" s="8" t="s">
        <v>4920</v>
      </c>
      <c r="E1403">
        <f>IF(ISERROR(B1403),"",MATCH(C1403,Main_240225!$A$2:$A$1516,0))</f>
        <v>887</v>
      </c>
    </row>
    <row r="1404" spans="1:5" x14ac:dyDescent="0.45">
      <c r="A1404" s="8" t="s">
        <v>2408</v>
      </c>
      <c r="C1404" t="str">
        <f t="shared" si="21"/>
        <v>ThingDef+BMT_Wrinklecap.label</v>
      </c>
      <c r="D1404" s="8" t="s">
        <v>4921</v>
      </c>
      <c r="E1404">
        <f>IF(ISERROR(B1404),"",MATCH(C1404,Main_240225!$A$2:$A$1516,0))</f>
        <v>888</v>
      </c>
    </row>
    <row r="1405" spans="1:5" x14ac:dyDescent="0.45">
      <c r="A1405" s="8" t="s">
        <v>2411</v>
      </c>
      <c r="C1405" t="str">
        <f t="shared" si="21"/>
        <v>ThingDef+BMT_Wrinklecap.description</v>
      </c>
      <c r="D1405" s="8" t="s">
        <v>4922</v>
      </c>
      <c r="E1405">
        <f>IF(ISERROR(B1405),"",MATCH(C1405,Main_240225!$A$2:$A$1516,0))</f>
        <v>889</v>
      </c>
    </row>
    <row r="1406" spans="1:5" x14ac:dyDescent="0.45">
      <c r="A1406" s="8" t="s">
        <v>2414</v>
      </c>
      <c r="C1406" t="str">
        <f t="shared" si="21"/>
        <v>ThingDef+BMT_YumBulbs.label</v>
      </c>
      <c r="D1406" s="8" t="s">
        <v>4923</v>
      </c>
      <c r="E1406">
        <f>IF(ISERROR(B1406),"",MATCH(C1406,Main_240225!$A$2:$A$1516,0))</f>
        <v>890</v>
      </c>
    </row>
    <row r="1407" spans="1:5" x14ac:dyDescent="0.45">
      <c r="A1407" s="8" t="s">
        <v>2417</v>
      </c>
      <c r="C1407" t="str">
        <f t="shared" si="21"/>
        <v>ThingDef+BMT_YumBulbs.description</v>
      </c>
      <c r="D1407" s="8" t="s">
        <v>4924</v>
      </c>
      <c r="E1407">
        <f>IF(ISERROR(B1407),"",MATCH(C1407,Main_240225!$A$2:$A$1516,0))</f>
        <v>891</v>
      </c>
    </row>
    <row r="1408" spans="1:5" x14ac:dyDescent="0.45">
      <c r="A1408" s="8" t="s">
        <v>2420</v>
      </c>
      <c r="C1408" t="str">
        <f t="shared" si="21"/>
        <v>ThingDef+BMT_MushroomWine.label</v>
      </c>
      <c r="D1408" s="8" t="s">
        <v>4925</v>
      </c>
      <c r="E1408">
        <f>IF(ISERROR(B1408),"",MATCH(C1408,Main_240225!$A$2:$A$1516,0))</f>
        <v>892</v>
      </c>
    </row>
    <row r="1409" spans="1:5" x14ac:dyDescent="0.45">
      <c r="A1409" s="8" t="s">
        <v>2423</v>
      </c>
      <c r="C1409" t="str">
        <f t="shared" si="21"/>
        <v>ThingDef+BMT_MushroomWine.description</v>
      </c>
      <c r="D1409" s="8" t="s">
        <v>4926</v>
      </c>
      <c r="E1409">
        <f>IF(ISERROR(B1409),"",MATCH(C1409,Main_240225!$A$2:$A$1516,0))</f>
        <v>893</v>
      </c>
    </row>
    <row r="1410" spans="1:5" x14ac:dyDescent="0.45">
      <c r="A1410" s="8" t="s">
        <v>2426</v>
      </c>
      <c r="C1410" t="str">
        <f t="shared" si="21"/>
        <v>ThingDef+BMT_MushroomWine.ingestible.ingestCommandString</v>
      </c>
      <c r="D1410" s="8" t="s">
        <v>4927</v>
      </c>
      <c r="E1410">
        <f>IF(ISERROR(B1410),"",MATCH(C1410,Main_240225!$A$2:$A$1516,0))</f>
        <v>894</v>
      </c>
    </row>
    <row r="1411" spans="1:5" x14ac:dyDescent="0.45">
      <c r="A1411" s="8" t="s">
        <v>2429</v>
      </c>
      <c r="C1411" t="str">
        <f t="shared" ref="C1411:C1474" si="22">IF(B1411="",A1411,B1411)</f>
        <v>ThingDef+BMT_MushroomWine.ingestible.ingestReportString</v>
      </c>
      <c r="D1411" s="8" t="s">
        <v>4928</v>
      </c>
      <c r="E1411">
        <f>IF(ISERROR(B1411),"",MATCH(C1411,Main_240225!$A$2:$A$1516,0))</f>
        <v>895</v>
      </c>
    </row>
    <row r="1412" spans="1:5" x14ac:dyDescent="0.45">
      <c r="A1412" s="8" t="s">
        <v>2432</v>
      </c>
      <c r="C1412" t="str">
        <f t="shared" si="22"/>
        <v>ThingDef+BMT_MushroomWine.tools.0.label</v>
      </c>
      <c r="D1412" s="8" t="s">
        <v>4929</v>
      </c>
      <c r="E1412">
        <f>IF(ISERROR(B1412),"",MATCH(C1412,Main_240225!$A$2:$A$1516,0))</f>
        <v>896</v>
      </c>
    </row>
    <row r="1413" spans="1:5" x14ac:dyDescent="0.45">
      <c r="A1413" s="8" t="s">
        <v>2435</v>
      </c>
      <c r="C1413" t="str">
        <f t="shared" si="22"/>
        <v>ThingDef+BMT_MushroomWine.tools.1.label</v>
      </c>
      <c r="D1413" s="8" t="s">
        <v>4930</v>
      </c>
      <c r="E1413">
        <f>IF(ISERROR(B1413),"",MATCH(C1413,Main_240225!$A$2:$A$1516,0))</f>
        <v>897</v>
      </c>
    </row>
    <row r="1414" spans="1:5" x14ac:dyDescent="0.45">
      <c r="A1414" s="8" t="s">
        <v>2438</v>
      </c>
      <c r="C1414" t="str">
        <f t="shared" si="22"/>
        <v>ThingDef+BMT_MushroomMust.label</v>
      </c>
      <c r="D1414" s="8" t="s">
        <v>4931</v>
      </c>
      <c r="E1414">
        <f>IF(ISERROR(B1414),"",MATCH(C1414,Main_240225!$A$2:$A$1516,0))</f>
        <v>898</v>
      </c>
    </row>
    <row r="1415" spans="1:5" x14ac:dyDescent="0.45">
      <c r="A1415" s="8" t="s">
        <v>2441</v>
      </c>
      <c r="C1415" t="str">
        <f t="shared" si="22"/>
        <v>ThingDef+BMT_MushroomMust.description</v>
      </c>
      <c r="D1415" s="8" t="s">
        <v>4932</v>
      </c>
      <c r="E1415">
        <f>IF(ISERROR(B1415),"",MATCH(C1415,Main_240225!$A$2:$A$1516,0))</f>
        <v>899</v>
      </c>
    </row>
    <row r="1416" spans="1:5" x14ac:dyDescent="0.45">
      <c r="A1416" s="8" t="s">
        <v>2444</v>
      </c>
      <c r="C1416" t="str">
        <f t="shared" si="22"/>
        <v>ThingDef+BMT_MushroomFermentingBarrel.label</v>
      </c>
      <c r="D1416" s="8" t="s">
        <v>4933</v>
      </c>
      <c r="E1416">
        <f>IF(ISERROR(B1416),"",MATCH(C1416,Main_240225!$A$2:$A$1516,0))</f>
        <v>900</v>
      </c>
    </row>
    <row r="1417" spans="1:5" x14ac:dyDescent="0.45">
      <c r="A1417" s="8" t="s">
        <v>2447</v>
      </c>
      <c r="C1417" t="str">
        <f t="shared" si="22"/>
        <v>ThingDef+BMT_MushroomFermentingBarrel.description</v>
      </c>
      <c r="D1417" s="8" t="s">
        <v>4934</v>
      </c>
      <c r="E1417">
        <f>IF(ISERROR(B1417),"",MATCH(C1417,Main_240225!$A$2:$A$1516,0))</f>
        <v>901</v>
      </c>
    </row>
    <row r="1418" spans="1:5" x14ac:dyDescent="0.45">
      <c r="A1418" s="8" t="s">
        <v>2450</v>
      </c>
      <c r="C1418" t="str">
        <f t="shared" si="22"/>
        <v>ThingDef+BMT_FungiponicsBasin.label</v>
      </c>
      <c r="D1418" s="8" t="s">
        <v>4935</v>
      </c>
      <c r="E1418">
        <f>IF(ISERROR(B1418),"",MATCH(C1418,Main_240225!$A$2:$A$1516,0))</f>
        <v>902</v>
      </c>
    </row>
    <row r="1419" spans="1:5" x14ac:dyDescent="0.45">
      <c r="A1419" s="8" t="s">
        <v>2453</v>
      </c>
      <c r="C1419" t="str">
        <f t="shared" si="22"/>
        <v>ThingDef+BMT_FungiponicsBasin.description</v>
      </c>
      <c r="D1419" s="8" t="s">
        <v>4936</v>
      </c>
      <c r="E1419">
        <f>IF(ISERROR(B1419),"",MATCH(C1419,Main_240225!$A$2:$A$1516,0))</f>
        <v>903</v>
      </c>
    </row>
    <row r="1420" spans="1:5" x14ac:dyDescent="0.45">
      <c r="A1420" s="8" t="s">
        <v>2456</v>
      </c>
      <c r="C1420" t="str">
        <f t="shared" si="22"/>
        <v>ThingDef+BMT_Gleamcapsules.label</v>
      </c>
      <c r="D1420" s="8" t="s">
        <v>4937</v>
      </c>
      <c r="E1420">
        <f>IF(ISERROR(B1420),"",MATCH(C1420,Main_240225!$A$2:$A$1516,0))</f>
        <v>904</v>
      </c>
    </row>
    <row r="1421" spans="1:5" x14ac:dyDescent="0.45">
      <c r="A1421" s="8" t="s">
        <v>2459</v>
      </c>
      <c r="C1421" t="str">
        <f t="shared" si="22"/>
        <v>ThingDef+BMT_Gleamcapsules.description</v>
      </c>
      <c r="D1421" s="8" t="s">
        <v>4938</v>
      </c>
      <c r="E1421">
        <f>IF(ISERROR(B1421),"",MATCH(C1421,Main_240225!$A$2:$A$1516,0))</f>
        <v>905</v>
      </c>
    </row>
    <row r="1422" spans="1:5" x14ac:dyDescent="0.45">
      <c r="A1422" s="8" t="s">
        <v>5110</v>
      </c>
      <c r="C1422" t="str">
        <f t="shared" si="22"/>
        <v>ThingDef+BMT_Gleamcapsules.ingestible.ingestCommandString</v>
      </c>
      <c r="D1422" s="8" t="s">
        <v>4785</v>
      </c>
      <c r="E1422">
        <f>IF(ISERROR(B1422),"",MATCH(C1422,Main_240225!$A$2:$A$1516,0))</f>
        <v>906</v>
      </c>
    </row>
    <row r="1423" spans="1:5" x14ac:dyDescent="0.45">
      <c r="A1423" s="8" t="s">
        <v>5111</v>
      </c>
      <c r="C1423" t="str">
        <f t="shared" si="22"/>
        <v>ThingDef+BMT_Gleamcapsules.ingestible.ingestReportString</v>
      </c>
      <c r="D1423" s="8" t="s">
        <v>4786</v>
      </c>
      <c r="E1423">
        <f>IF(ISERROR(B1423),"",MATCH(C1423,Main_240225!$A$2:$A$1516,0))</f>
        <v>907</v>
      </c>
    </row>
    <row r="1424" spans="1:5" x14ac:dyDescent="0.45">
      <c r="A1424" s="8" t="s">
        <v>2462</v>
      </c>
      <c r="C1424" t="str">
        <f t="shared" si="22"/>
        <v>ThingDef+BMT_RawShimmershroom.label</v>
      </c>
      <c r="D1424" s="8" t="s">
        <v>4939</v>
      </c>
      <c r="E1424">
        <f>IF(ISERROR(B1424),"",MATCH(C1424,Main_240225!$A$2:$A$1516,0))</f>
        <v>908</v>
      </c>
    </row>
    <row r="1425" spans="1:5" x14ac:dyDescent="0.45">
      <c r="A1425" s="8" t="s">
        <v>2465</v>
      </c>
      <c r="C1425" t="str">
        <f t="shared" si="22"/>
        <v>ThingDef+BMT_RawShimmershroom.description</v>
      </c>
      <c r="D1425" s="8" t="s">
        <v>4940</v>
      </c>
      <c r="E1425">
        <f>IF(ISERROR(B1425),"",MATCH(C1425,Main_240225!$A$2:$A$1516,0))</f>
        <v>909</v>
      </c>
    </row>
    <row r="1426" spans="1:5" x14ac:dyDescent="0.45">
      <c r="A1426" s="8" t="s">
        <v>2468</v>
      </c>
      <c r="C1426" t="str">
        <f t="shared" si="22"/>
        <v>ThingDef+BMT_RawGlowbulb.label</v>
      </c>
      <c r="D1426" s="8" t="s">
        <v>4941</v>
      </c>
      <c r="E1426">
        <f>IF(ISERROR(B1426),"",MATCH(C1426,Main_240225!$A$2:$A$1516,0))</f>
        <v>910</v>
      </c>
    </row>
    <row r="1427" spans="1:5" x14ac:dyDescent="0.45">
      <c r="A1427" s="8" t="s">
        <v>2471</v>
      </c>
      <c r="C1427" t="str">
        <f t="shared" si="22"/>
        <v>ThingDef+BMT_RawGlowbulb.description</v>
      </c>
      <c r="D1427" s="8" t="s">
        <v>4942</v>
      </c>
      <c r="E1427">
        <f>IF(ISERROR(B1427),"",MATCH(C1427,Main_240225!$A$2:$A$1516,0))</f>
        <v>911</v>
      </c>
    </row>
    <row r="1428" spans="1:5" x14ac:dyDescent="0.45">
      <c r="A1428" s="8" t="s">
        <v>2474</v>
      </c>
      <c r="C1428" t="str">
        <f t="shared" si="22"/>
        <v>ThingDef+BMT_RawGreyfields.label</v>
      </c>
      <c r="D1428" s="8" t="s">
        <v>4943</v>
      </c>
      <c r="E1428">
        <f>IF(ISERROR(B1428),"",MATCH(C1428,Main_240225!$A$2:$A$1516,0))</f>
        <v>912</v>
      </c>
    </row>
    <row r="1429" spans="1:5" x14ac:dyDescent="0.45">
      <c r="A1429" s="8" t="s">
        <v>2477</v>
      </c>
      <c r="C1429" t="str">
        <f t="shared" si="22"/>
        <v>ThingDef+BMT_RawGreyfields.description</v>
      </c>
      <c r="D1429" s="8" t="s">
        <v>4944</v>
      </c>
      <c r="E1429">
        <f>IF(ISERROR(B1429),"",MATCH(C1429,Main_240225!$A$2:$A$1516,0))</f>
        <v>913</v>
      </c>
    </row>
    <row r="1430" spans="1:5" x14ac:dyDescent="0.45">
      <c r="A1430" s="8" t="s">
        <v>2480</v>
      </c>
      <c r="C1430" t="str">
        <f t="shared" si="22"/>
        <v>ThingDef+BMT_GleamcapSalve.label</v>
      </c>
      <c r="D1430" s="8" t="s">
        <v>4945</v>
      </c>
      <c r="E1430">
        <f>IF(ISERROR(B1430),"",MATCH(C1430,Main_240225!$A$2:$A$1516,0))</f>
        <v>914</v>
      </c>
    </row>
    <row r="1431" spans="1:5" x14ac:dyDescent="0.45">
      <c r="A1431" s="8" t="s">
        <v>2483</v>
      </c>
      <c r="C1431" t="str">
        <f t="shared" si="22"/>
        <v>ThingDef+BMT_GleamcapSalve.description</v>
      </c>
      <c r="D1431" s="8" t="s">
        <v>4946</v>
      </c>
      <c r="E1431">
        <f>IF(ISERROR(B1431),"",MATCH(C1431,Main_240225!$A$2:$A$1516,0))</f>
        <v>915</v>
      </c>
    </row>
    <row r="1432" spans="1:5" x14ac:dyDescent="0.45">
      <c r="A1432" s="8" t="s">
        <v>2486</v>
      </c>
      <c r="C1432" t="str">
        <f t="shared" si="22"/>
        <v>ThingDef+BMT_MycelialBlocks.label</v>
      </c>
      <c r="D1432" s="8" t="s">
        <v>4947</v>
      </c>
      <c r="E1432">
        <f>IF(ISERROR(B1432),"",MATCH(C1432,Main_240225!$A$2:$A$1516,0))</f>
        <v>916</v>
      </c>
    </row>
    <row r="1433" spans="1:5" x14ac:dyDescent="0.45">
      <c r="A1433" s="8" t="s">
        <v>2489</v>
      </c>
      <c r="C1433" t="str">
        <f t="shared" si="22"/>
        <v>ThingDef+BMT_MycelialBlocks.description</v>
      </c>
      <c r="D1433" s="8" t="s">
        <v>4948</v>
      </c>
      <c r="E1433">
        <f>IF(ISERROR(B1433),"",MATCH(C1433,Main_240225!$A$2:$A$1516,0))</f>
        <v>917</v>
      </c>
    </row>
    <row r="1434" spans="1:5" x14ac:dyDescent="0.45">
      <c r="A1434" s="8" t="s">
        <v>2492</v>
      </c>
      <c r="C1434" t="str">
        <f t="shared" si="22"/>
        <v>ThingDef+BMT_Shimmershroom.label</v>
      </c>
      <c r="D1434" s="8" t="s">
        <v>4949</v>
      </c>
      <c r="E1434">
        <f>IF(ISERROR(B1434),"",MATCH(C1434,Main_240225!$A$2:$A$1516,0))</f>
        <v>918</v>
      </c>
    </row>
    <row r="1435" spans="1:5" x14ac:dyDescent="0.45">
      <c r="A1435" s="8" t="s">
        <v>2495</v>
      </c>
      <c r="C1435" t="str">
        <f t="shared" si="22"/>
        <v>ThingDef+BMT_Shimmershroom.description</v>
      </c>
      <c r="D1435" s="8" t="s">
        <v>4950</v>
      </c>
      <c r="E1435">
        <f>IF(ISERROR(B1435),"",MATCH(C1435,Main_240225!$A$2:$A$1516,0))</f>
        <v>919</v>
      </c>
    </row>
    <row r="1436" spans="1:5" x14ac:dyDescent="0.45">
      <c r="A1436" s="8" t="s">
        <v>2498</v>
      </c>
      <c r="C1436" t="str">
        <f t="shared" si="22"/>
        <v>ThingDef+BMT_Glowbulb.label</v>
      </c>
      <c r="D1436" s="8" t="s">
        <v>4951</v>
      </c>
      <c r="E1436">
        <f>IF(ISERROR(B1436),"",MATCH(C1436,Main_240225!$A$2:$A$1516,0))</f>
        <v>920</v>
      </c>
    </row>
    <row r="1437" spans="1:5" x14ac:dyDescent="0.45">
      <c r="A1437" s="8" t="s">
        <v>2501</v>
      </c>
      <c r="C1437" t="str">
        <f t="shared" si="22"/>
        <v>ThingDef+BMT_Glowbulb.description</v>
      </c>
      <c r="D1437" s="8" t="s">
        <v>4952</v>
      </c>
      <c r="E1437">
        <f>IF(ISERROR(B1437),"",MATCH(C1437,Main_240225!$A$2:$A$1516,0))</f>
        <v>921</v>
      </c>
    </row>
    <row r="1438" spans="1:5" x14ac:dyDescent="0.45">
      <c r="A1438" s="8" t="s">
        <v>2504</v>
      </c>
      <c r="C1438" t="str">
        <f t="shared" si="22"/>
        <v>ThingDef+BMT_Greyfields.label</v>
      </c>
      <c r="D1438" s="8" t="s">
        <v>4953</v>
      </c>
      <c r="E1438">
        <f>IF(ISERROR(B1438),"",MATCH(C1438,Main_240225!$A$2:$A$1516,0))</f>
        <v>922</v>
      </c>
    </row>
    <row r="1439" spans="1:5" x14ac:dyDescent="0.45">
      <c r="A1439" s="8" t="s">
        <v>2507</v>
      </c>
      <c r="C1439" t="str">
        <f t="shared" si="22"/>
        <v>ThingDef+BMT_Greyfields.description</v>
      </c>
      <c r="D1439" s="8" t="s">
        <v>4954</v>
      </c>
      <c r="E1439">
        <f>IF(ISERROR(B1439),"",MATCH(C1439,Main_240225!$A$2:$A$1516,0))</f>
        <v>923</v>
      </c>
    </row>
    <row r="1440" spans="1:5" x14ac:dyDescent="0.45">
      <c r="A1440" s="8" t="s">
        <v>2510</v>
      </c>
      <c r="C1440" t="str">
        <f t="shared" si="22"/>
        <v>ThingDef+BMT_RoyalBracket.label</v>
      </c>
      <c r="D1440" s="8" t="s">
        <v>4955</v>
      </c>
      <c r="E1440">
        <f>IF(ISERROR(B1440),"",MATCH(C1440,Main_240225!$A$2:$A$1516,0))</f>
        <v>924</v>
      </c>
    </row>
    <row r="1441" spans="1:5" x14ac:dyDescent="0.45">
      <c r="A1441" s="8" t="s">
        <v>2513</v>
      </c>
      <c r="C1441" t="str">
        <f t="shared" si="22"/>
        <v>ThingDef+BMT_RoyalBracket.description</v>
      </c>
      <c r="D1441" s="8" t="s">
        <v>4956</v>
      </c>
      <c r="E1441">
        <f>IF(ISERROR(B1441),"",MATCH(C1441,Main_240225!$A$2:$A$1516,0))</f>
        <v>925</v>
      </c>
    </row>
    <row r="1442" spans="1:5" x14ac:dyDescent="0.45">
      <c r="A1442" s="8" t="s">
        <v>2516</v>
      </c>
      <c r="C1442" t="str">
        <f t="shared" si="22"/>
        <v>ThingDef+BMT_Gleamcap.label</v>
      </c>
      <c r="D1442" s="8" t="s">
        <v>4957</v>
      </c>
      <c r="E1442">
        <f>IF(ISERROR(B1442),"",MATCH(C1442,Main_240225!$A$2:$A$1516,0))</f>
        <v>926</v>
      </c>
    </row>
    <row r="1443" spans="1:5" x14ac:dyDescent="0.45">
      <c r="A1443" s="8" t="s">
        <v>2519</v>
      </c>
      <c r="C1443" t="str">
        <f t="shared" si="22"/>
        <v>ThingDef+BMT_Gleamcap.description</v>
      </c>
      <c r="D1443" s="8" t="s">
        <v>4958</v>
      </c>
      <c r="E1443">
        <f>IF(ISERROR(B1443),"",MATCH(C1443,Main_240225!$A$2:$A$1516,0))</f>
        <v>927</v>
      </c>
    </row>
    <row r="1444" spans="1:5" x14ac:dyDescent="0.45">
      <c r="A1444" s="8" t="s">
        <v>2522</v>
      </c>
      <c r="C1444" t="str">
        <f t="shared" si="22"/>
        <v>ThingDef+BMT_Brightbells.label</v>
      </c>
      <c r="D1444" s="8" t="s">
        <v>4959</v>
      </c>
      <c r="E1444">
        <f>IF(ISERROR(B1444),"",MATCH(C1444,Main_240225!$A$2:$A$1516,0))</f>
        <v>928</v>
      </c>
    </row>
    <row r="1445" spans="1:5" x14ac:dyDescent="0.45">
      <c r="A1445" s="8" t="s">
        <v>2525</v>
      </c>
      <c r="C1445" t="str">
        <f t="shared" si="22"/>
        <v>ThingDef+BMT_Brightbells.description</v>
      </c>
      <c r="D1445" s="8" t="s">
        <v>4960</v>
      </c>
      <c r="E1445">
        <f>IF(ISERROR(B1445),"",MATCH(C1445,Main_240225!$A$2:$A$1516,0))</f>
        <v>929</v>
      </c>
    </row>
    <row r="1446" spans="1:5" x14ac:dyDescent="0.45">
      <c r="A1446" s="8" t="s">
        <v>2528</v>
      </c>
      <c r="C1446" t="str">
        <f t="shared" si="22"/>
        <v>ThingDef+BMT_ShimmershroomPlanted.label</v>
      </c>
      <c r="D1446" s="8" t="s">
        <v>4949</v>
      </c>
      <c r="E1446">
        <f>IF(ISERROR(B1446),"",MATCH(C1446,Main_240225!$A$2:$A$1516,0))</f>
        <v>930</v>
      </c>
    </row>
    <row r="1447" spans="1:5" x14ac:dyDescent="0.45">
      <c r="A1447" s="8" t="s">
        <v>2530</v>
      </c>
      <c r="C1447" t="str">
        <f t="shared" si="22"/>
        <v>ThingDef+BMT_ShimmershroomPlanted.description</v>
      </c>
      <c r="D1447" s="8" t="s">
        <v>4961</v>
      </c>
      <c r="E1447">
        <f>IF(ISERROR(B1447),"",MATCH(C1447,Main_240225!$A$2:$A$1516,0))</f>
        <v>931</v>
      </c>
    </row>
    <row r="1448" spans="1:5" x14ac:dyDescent="0.45">
      <c r="A1448" s="8" t="s">
        <v>2532</v>
      </c>
      <c r="C1448" t="str">
        <f t="shared" si="22"/>
        <v>ThingDef+BMT_GlowbulbPlanted.label</v>
      </c>
      <c r="D1448" s="8" t="s">
        <v>4951</v>
      </c>
      <c r="E1448">
        <f>IF(ISERROR(B1448),"",MATCH(C1448,Main_240225!$A$2:$A$1516,0))</f>
        <v>932</v>
      </c>
    </row>
    <row r="1449" spans="1:5" x14ac:dyDescent="0.45">
      <c r="A1449" s="8" t="s">
        <v>2534</v>
      </c>
      <c r="C1449" t="str">
        <f t="shared" si="22"/>
        <v>ThingDef+BMT_GlowbulbPlanted.description</v>
      </c>
      <c r="D1449" s="8" t="s">
        <v>4952</v>
      </c>
      <c r="E1449">
        <f>IF(ISERROR(B1449),"",MATCH(C1449,Main_240225!$A$2:$A$1516,0))</f>
        <v>933</v>
      </c>
    </row>
    <row r="1450" spans="1:5" x14ac:dyDescent="0.45">
      <c r="A1450" s="8" t="s">
        <v>2536</v>
      </c>
      <c r="C1450" t="str">
        <f t="shared" si="22"/>
        <v>ThingDef+BMT_GreyfieldsPlanted.label</v>
      </c>
      <c r="D1450" s="8" t="s">
        <v>4953</v>
      </c>
      <c r="E1450">
        <f>IF(ISERROR(B1450),"",MATCH(C1450,Main_240225!$A$2:$A$1516,0))</f>
        <v>934</v>
      </c>
    </row>
    <row r="1451" spans="1:5" x14ac:dyDescent="0.45">
      <c r="A1451" s="8" t="s">
        <v>2538</v>
      </c>
      <c r="C1451" t="str">
        <f t="shared" si="22"/>
        <v>ThingDef+BMT_GreyfieldsPlanted.description</v>
      </c>
      <c r="D1451" s="8" t="s">
        <v>4954</v>
      </c>
      <c r="E1451">
        <f>IF(ISERROR(B1451),"",MATCH(C1451,Main_240225!$A$2:$A$1516,0))</f>
        <v>935</v>
      </c>
    </row>
    <row r="1452" spans="1:5" x14ac:dyDescent="0.45">
      <c r="A1452" s="8" t="s">
        <v>2540</v>
      </c>
      <c r="C1452" t="str">
        <f t="shared" si="22"/>
        <v>ThingDef+BMT_RoyalBracketPlanted.label</v>
      </c>
      <c r="D1452" s="8" t="s">
        <v>4955</v>
      </c>
      <c r="E1452">
        <f>IF(ISERROR(B1452),"",MATCH(C1452,Main_240225!$A$2:$A$1516,0))</f>
        <v>936</v>
      </c>
    </row>
    <row r="1453" spans="1:5" x14ac:dyDescent="0.45">
      <c r="A1453" s="8" t="s">
        <v>2542</v>
      </c>
      <c r="C1453" t="str">
        <f t="shared" si="22"/>
        <v>ThingDef+BMT_RoyalBracketPlanted.description</v>
      </c>
      <c r="D1453" s="8" t="s">
        <v>4956</v>
      </c>
      <c r="E1453">
        <f>IF(ISERROR(B1453),"",MATCH(C1453,Main_240225!$A$2:$A$1516,0))</f>
        <v>937</v>
      </c>
    </row>
    <row r="1454" spans="1:5" x14ac:dyDescent="0.45">
      <c r="A1454" s="8" t="s">
        <v>2544</v>
      </c>
      <c r="C1454" t="str">
        <f t="shared" si="22"/>
        <v>ThingDef+BMT_GleamcapPlanted.label</v>
      </c>
      <c r="D1454" s="8" t="s">
        <v>4957</v>
      </c>
      <c r="E1454">
        <f>IF(ISERROR(B1454),"",MATCH(C1454,Main_240225!$A$2:$A$1516,0))</f>
        <v>938</v>
      </c>
    </row>
    <row r="1455" spans="1:5" x14ac:dyDescent="0.45">
      <c r="A1455" s="8" t="s">
        <v>2546</v>
      </c>
      <c r="C1455" t="str">
        <f t="shared" si="22"/>
        <v>ThingDef+BMT_GleamcapPlanted.description</v>
      </c>
      <c r="D1455" s="8" t="s">
        <v>4958</v>
      </c>
      <c r="E1455">
        <f>IF(ISERROR(B1455),"",MATCH(C1455,Main_240225!$A$2:$A$1516,0))</f>
        <v>939</v>
      </c>
    </row>
    <row r="1456" spans="1:5" x14ac:dyDescent="0.45">
      <c r="A1456" s="8" t="s">
        <v>2548</v>
      </c>
      <c r="C1456" t="str">
        <f t="shared" si="22"/>
        <v>ThingDef+BMT_BrightbellsPlanted.label</v>
      </c>
      <c r="D1456" s="8" t="s">
        <v>4959</v>
      </c>
      <c r="E1456">
        <f>IF(ISERROR(B1456),"",MATCH(C1456,Main_240225!$A$2:$A$1516,0))</f>
        <v>940</v>
      </c>
    </row>
    <row r="1457" spans="1:5" x14ac:dyDescent="0.45">
      <c r="A1457" s="8" t="s">
        <v>2550</v>
      </c>
      <c r="C1457" t="str">
        <f t="shared" si="22"/>
        <v>ThingDef+BMT_BrightbellsPlanted.description</v>
      </c>
      <c r="D1457" s="8" t="s">
        <v>4960</v>
      </c>
      <c r="E1457">
        <f>IF(ISERROR(B1457),"",MATCH(C1457,Main_240225!$A$2:$A$1516,0))</f>
        <v>941</v>
      </c>
    </row>
    <row r="1458" spans="1:5" x14ac:dyDescent="0.45">
      <c r="A1458" s="8" t="s">
        <v>2552</v>
      </c>
      <c r="C1458" t="str">
        <f t="shared" si="22"/>
        <v>ThingDef+BMT_Mycelium.label</v>
      </c>
      <c r="D1458" s="8" t="s">
        <v>4789</v>
      </c>
      <c r="E1458">
        <f>IF(ISERROR(B1458),"",MATCH(C1458,Main_240225!$A$2:$A$1516,0))</f>
        <v>942</v>
      </c>
    </row>
    <row r="1459" spans="1:5" x14ac:dyDescent="0.45">
      <c r="A1459" s="8" t="s">
        <v>2554</v>
      </c>
      <c r="C1459" t="str">
        <f t="shared" si="22"/>
        <v>ThingDef+BMT_Mycelium.description</v>
      </c>
      <c r="D1459" s="8" t="s">
        <v>4962</v>
      </c>
      <c r="E1459">
        <f>IF(ISERROR(B1459),"",MATCH(C1459,Main_240225!$A$2:$A$1516,0))</f>
        <v>943</v>
      </c>
    </row>
    <row r="1460" spans="1:5" x14ac:dyDescent="0.45">
      <c r="A1460" s="8" t="s">
        <v>2557</v>
      </c>
      <c r="C1460" t="str">
        <f t="shared" si="22"/>
        <v>ThingDef+FUNGI_PLANT_DEF.ThingDef.label</v>
      </c>
      <c r="D1460" s="8" t="s">
        <v>4963</v>
      </c>
      <c r="E1460">
        <f>IF(ISERROR(B1460),"",MATCH(C1460,Main_240225!$A$2:$A$1516,0))</f>
        <v>944</v>
      </c>
    </row>
    <row r="1461" spans="1:5" x14ac:dyDescent="0.45">
      <c r="A1461" s="8" t="s">
        <v>2560</v>
      </c>
      <c r="C1461" t="str">
        <f t="shared" si="22"/>
        <v>ThingDef+FUNGI_PLANT_DEF.ThingDef.description</v>
      </c>
      <c r="D1461" s="8" t="s">
        <v>4964</v>
      </c>
      <c r="E1461">
        <f>IF(ISERROR(B1461),"",MATCH(C1461,Main_240225!$A$2:$A$1516,0))</f>
        <v>945</v>
      </c>
    </row>
    <row r="1462" spans="1:5" x14ac:dyDescent="0.45">
      <c r="A1462" s="8" t="s">
        <v>2563</v>
      </c>
      <c r="C1462" t="str">
        <f t="shared" si="22"/>
        <v>ThingDef+Plant_Timbercap.ThingDef.label</v>
      </c>
      <c r="D1462" s="8" t="s">
        <v>4965</v>
      </c>
      <c r="E1462">
        <f>IF(ISERROR(B1462),"",MATCH(C1462,Main_240225!$A$2:$A$1516,0))</f>
        <v>946</v>
      </c>
    </row>
    <row r="1463" spans="1:5" x14ac:dyDescent="0.45">
      <c r="A1463" s="8" t="s">
        <v>2566</v>
      </c>
      <c r="C1463" t="str">
        <f t="shared" si="22"/>
        <v>ThingDef+Plant_Timbercap.ThingDef.description</v>
      </c>
      <c r="D1463" s="8" t="s">
        <v>4966</v>
      </c>
      <c r="E1463">
        <f>IF(ISERROR(B1463),"",MATCH(C1463,Main_240225!$A$2:$A$1516,0))</f>
        <v>947</v>
      </c>
    </row>
    <row r="1464" spans="1:5" x14ac:dyDescent="0.45">
      <c r="A1464" s="8" t="s">
        <v>2569</v>
      </c>
      <c r="C1464" t="str">
        <f t="shared" si="22"/>
        <v>ThingDef+Plant_Meatshroom.ThingDef.label</v>
      </c>
      <c r="D1464" s="8" t="s">
        <v>4967</v>
      </c>
      <c r="E1464">
        <f>IF(ISERROR(B1464),"",MATCH(C1464,Main_240225!$A$2:$A$1516,0))</f>
        <v>948</v>
      </c>
    </row>
    <row r="1465" spans="1:5" x14ac:dyDescent="0.45">
      <c r="A1465" s="8" t="s">
        <v>2572</v>
      </c>
      <c r="C1465" t="str">
        <f t="shared" si="22"/>
        <v>ThingDef+Plant_Meatshroom.ThingDef.description</v>
      </c>
      <c r="D1465" s="8" t="s">
        <v>4968</v>
      </c>
      <c r="E1465">
        <f>IF(ISERROR(B1465),"",MATCH(C1465,Main_240225!$A$2:$A$1516,0))</f>
        <v>949</v>
      </c>
    </row>
    <row r="1466" spans="1:5" x14ac:dyDescent="0.45">
      <c r="A1466" s="8" t="s">
        <v>2575</v>
      </c>
      <c r="C1466" t="str">
        <f t="shared" si="22"/>
        <v>ThingDef+Plant_Jellyshroom.ThingDef.label</v>
      </c>
      <c r="D1466" s="8" t="s">
        <v>4969</v>
      </c>
      <c r="E1466">
        <f>IF(ISERROR(B1466),"",MATCH(C1466,Main_240225!$A$2:$A$1516,0))</f>
        <v>950</v>
      </c>
    </row>
    <row r="1467" spans="1:5" x14ac:dyDescent="0.45">
      <c r="A1467" s="8" t="s">
        <v>2578</v>
      </c>
      <c r="C1467" t="str">
        <f t="shared" si="22"/>
        <v>ThingDef+Plant_Jellyshroom.ThingDef.description</v>
      </c>
      <c r="D1467" s="8" t="s">
        <v>4970</v>
      </c>
      <c r="E1467">
        <f>IF(ISERROR(B1467),"",MATCH(C1467,Main_240225!$A$2:$A$1516,0))</f>
        <v>951</v>
      </c>
    </row>
    <row r="1468" spans="1:5" x14ac:dyDescent="0.45">
      <c r="A1468" s="8" t="s">
        <v>2581</v>
      </c>
      <c r="C1468" t="str">
        <f t="shared" si="22"/>
        <v>ThingDef+Plant_Giantshroom.ThingDef.label</v>
      </c>
      <c r="D1468" s="8" t="s">
        <v>4971</v>
      </c>
      <c r="E1468">
        <f>IF(ISERROR(B1468),"",MATCH(C1468,Main_240225!$A$2:$A$1516,0))</f>
        <v>952</v>
      </c>
    </row>
    <row r="1469" spans="1:5" x14ac:dyDescent="0.45">
      <c r="A1469" s="8" t="s">
        <v>2584</v>
      </c>
      <c r="C1469" t="str">
        <f t="shared" si="22"/>
        <v>ThingDef+Plant_Giantshroom.ThingDef.description</v>
      </c>
      <c r="D1469" s="8" t="s">
        <v>4972</v>
      </c>
      <c r="E1469">
        <f>IF(ISERROR(B1469),"",MATCH(C1469,Main_240225!$A$2:$A$1516,0))</f>
        <v>953</v>
      </c>
    </row>
    <row r="1470" spans="1:5" x14ac:dyDescent="0.45">
      <c r="A1470" s="8" t="s">
        <v>2587</v>
      </c>
      <c r="C1470" t="str">
        <f t="shared" si="22"/>
        <v>ThingDef+Plant_Microshroom.ThingDef.label</v>
      </c>
      <c r="D1470" s="8" t="s">
        <v>4973</v>
      </c>
      <c r="E1470">
        <f>IF(ISERROR(B1470),"",MATCH(C1470,Main_240225!$A$2:$A$1516,0))</f>
        <v>954</v>
      </c>
    </row>
    <row r="1471" spans="1:5" x14ac:dyDescent="0.45">
      <c r="A1471" s="8" t="s">
        <v>2590</v>
      </c>
      <c r="C1471" t="str">
        <f t="shared" si="22"/>
        <v>ThingDef+Plant_Microshroom.ThingDef.description</v>
      </c>
      <c r="D1471" s="8" t="s">
        <v>4974</v>
      </c>
      <c r="E1471">
        <f>IF(ISERROR(B1471),"",MATCH(C1471,Main_240225!$A$2:$A$1516,0))</f>
        <v>955</v>
      </c>
    </row>
    <row r="1472" spans="1:5" x14ac:dyDescent="0.45">
      <c r="A1472" s="8" t="s">
        <v>2593</v>
      </c>
      <c r="C1472" t="str">
        <f t="shared" si="22"/>
        <v>ThingDef+Plant_Healshroom.ThingDef.label</v>
      </c>
      <c r="D1472" s="8" t="s">
        <v>4975</v>
      </c>
      <c r="E1472">
        <f>IF(ISERROR(B1472),"",MATCH(C1472,Main_240225!$A$2:$A$1516,0))</f>
        <v>956</v>
      </c>
    </row>
    <row r="1473" spans="1:5" x14ac:dyDescent="0.45">
      <c r="A1473" s="8" t="s">
        <v>2596</v>
      </c>
      <c r="C1473" t="str">
        <f t="shared" si="22"/>
        <v>ThingDef+Plant_Healshroom.ThingDef.description</v>
      </c>
      <c r="D1473" s="8" t="s">
        <v>4976</v>
      </c>
      <c r="E1473">
        <f>IF(ISERROR(B1473),"",MATCH(C1473,Main_240225!$A$2:$A$1516,0))</f>
        <v>957</v>
      </c>
    </row>
    <row r="1474" spans="1:5" x14ac:dyDescent="0.45">
      <c r="A1474" s="8" t="s">
        <v>2599</v>
      </c>
      <c r="C1474" t="str">
        <f t="shared" si="22"/>
        <v>ThingDef+Plant_Fibershroom.ThingDef.label</v>
      </c>
      <c r="D1474" s="8" t="s">
        <v>4813</v>
      </c>
      <c r="E1474">
        <f>IF(ISERROR(B1474),"",MATCH(C1474,Main_240225!$A$2:$A$1516,0))</f>
        <v>958</v>
      </c>
    </row>
    <row r="1475" spans="1:5" x14ac:dyDescent="0.45">
      <c r="A1475" s="8" t="s">
        <v>2602</v>
      </c>
      <c r="C1475" t="str">
        <f t="shared" ref="C1475:C1538" si="23">IF(B1475="",A1475,B1475)</f>
        <v>ThingDef+Plant_Fibershroom.ThingDef.description</v>
      </c>
      <c r="D1475" s="8" t="s">
        <v>4977</v>
      </c>
      <c r="E1475">
        <f>IF(ISERROR(B1475),"",MATCH(C1475,Main_240225!$A$2:$A$1516,0))</f>
        <v>959</v>
      </c>
    </row>
    <row r="1476" spans="1:5" x14ac:dyDescent="0.45">
      <c r="A1476" s="8" t="s">
        <v>2605</v>
      </c>
      <c r="C1476" t="str">
        <f t="shared" si="23"/>
        <v>ThingDef+BMT_Shimmersmoothie.label</v>
      </c>
      <c r="D1476" s="8" t="s">
        <v>4978</v>
      </c>
      <c r="E1476">
        <f>IF(ISERROR(B1476),"",MATCH(C1476,Main_240225!$A$2:$A$1516,0))</f>
        <v>960</v>
      </c>
    </row>
    <row r="1477" spans="1:5" x14ac:dyDescent="0.45">
      <c r="A1477" s="8" t="s">
        <v>2608</v>
      </c>
      <c r="C1477" t="str">
        <f t="shared" si="23"/>
        <v>ThingDef+BMT_Shimmersmoothie.description</v>
      </c>
      <c r="D1477" s="8" t="s">
        <v>4979</v>
      </c>
      <c r="E1477">
        <f>IF(ISERROR(B1477),"",MATCH(C1477,Main_240225!$A$2:$A$1516,0))</f>
        <v>961</v>
      </c>
    </row>
    <row r="1478" spans="1:5" x14ac:dyDescent="0.45">
      <c r="A1478" s="8" t="s">
        <v>2611</v>
      </c>
      <c r="C1478" t="str">
        <f t="shared" si="23"/>
        <v>ThingDef+BMT_RoyalSauce.label</v>
      </c>
      <c r="D1478" s="8" t="s">
        <v>4980</v>
      </c>
      <c r="E1478">
        <f>IF(ISERROR(B1478),"",MATCH(C1478,Main_240225!$A$2:$A$1516,0))</f>
        <v>962</v>
      </c>
    </row>
    <row r="1479" spans="1:5" x14ac:dyDescent="0.45">
      <c r="A1479" s="8" t="s">
        <v>2613</v>
      </c>
      <c r="C1479" t="str">
        <f t="shared" si="23"/>
        <v>ThingDef+BMT_RoyalSauce.description</v>
      </c>
      <c r="D1479" s="8" t="s">
        <v>4981</v>
      </c>
      <c r="E1479">
        <f>IF(ISERROR(B1479),"",MATCH(C1479,Main_240225!$A$2:$A$1516,0))</f>
        <v>963</v>
      </c>
    </row>
    <row r="1480" spans="1:5" x14ac:dyDescent="0.45">
      <c r="A1480" s="8" t="s">
        <v>2615</v>
      </c>
      <c r="C1480" t="str">
        <f t="shared" si="23"/>
        <v>ThingDef+BMT_Batbird.label</v>
      </c>
      <c r="D1480" s="8" t="s">
        <v>4041</v>
      </c>
      <c r="E1480">
        <f>IF(ISERROR(B1480),"",MATCH(C1480,Main_240225!$A$2:$A$1516,0))</f>
        <v>964</v>
      </c>
    </row>
    <row r="1481" spans="1:5" x14ac:dyDescent="0.45">
      <c r="A1481" s="8" t="s">
        <v>2618</v>
      </c>
      <c r="C1481" t="str">
        <f t="shared" si="23"/>
        <v>ThingDef+BMT_Batbird.description</v>
      </c>
      <c r="D1481" s="8" t="s">
        <v>4982</v>
      </c>
      <c r="E1481">
        <f>IF(ISERROR(B1481),"",MATCH(C1481,Main_240225!$A$2:$A$1516,0))</f>
        <v>965</v>
      </c>
    </row>
    <row r="1482" spans="1:5" x14ac:dyDescent="0.45">
      <c r="A1482" s="8" t="s">
        <v>2621</v>
      </c>
      <c r="C1482" t="str">
        <f t="shared" si="23"/>
        <v>ThingDef+BMT_Batbird.tools.0.label</v>
      </c>
      <c r="D1482" s="8" t="s">
        <v>4452</v>
      </c>
      <c r="E1482">
        <f>IF(ISERROR(B1482),"",MATCH(C1482,Main_240225!$A$2:$A$1516,0))</f>
        <v>966</v>
      </c>
    </row>
    <row r="1483" spans="1:5" x14ac:dyDescent="0.45">
      <c r="A1483" s="8" t="s">
        <v>2623</v>
      </c>
      <c r="C1483" t="str">
        <f t="shared" si="23"/>
        <v>ThingDef+BMT_Batbird.tools.1.label</v>
      </c>
      <c r="D1483" s="8" t="s">
        <v>4452</v>
      </c>
      <c r="E1483">
        <f>IF(ISERROR(B1483),"",MATCH(C1483,Main_240225!$A$2:$A$1516,0))</f>
        <v>967</v>
      </c>
    </row>
    <row r="1484" spans="1:5" x14ac:dyDescent="0.45">
      <c r="A1484" s="8" t="s">
        <v>2625</v>
      </c>
      <c r="C1484" t="str">
        <f t="shared" si="23"/>
        <v>ThingDef+BMT_Batbird.tools.3.label</v>
      </c>
      <c r="D1484" s="8" t="s">
        <v>4416</v>
      </c>
      <c r="E1484">
        <f>IF(ISERROR(B1484),"",MATCH(C1484,Main_240225!$A$2:$A$1516,0))</f>
        <v>968</v>
      </c>
    </row>
    <row r="1485" spans="1:5" x14ac:dyDescent="0.45">
      <c r="A1485" s="8" t="s">
        <v>2627</v>
      </c>
      <c r="C1485" t="str">
        <f t="shared" si="23"/>
        <v>ThingDef+BMT_BrownBat.label</v>
      </c>
      <c r="D1485" s="8" t="s">
        <v>4321</v>
      </c>
      <c r="E1485">
        <f>IF(ISERROR(B1485),"",MATCH(C1485,Main_240225!$A$2:$A$1516,0))</f>
        <v>969</v>
      </c>
    </row>
    <row r="1486" spans="1:5" x14ac:dyDescent="0.45">
      <c r="A1486" s="8" t="s">
        <v>2630</v>
      </c>
      <c r="C1486" t="str">
        <f t="shared" si="23"/>
        <v>ThingDef+BMT_BrownBat.description</v>
      </c>
      <c r="D1486" s="8" t="s">
        <v>4982</v>
      </c>
      <c r="E1486">
        <f>IF(ISERROR(B1486),"",MATCH(C1486,Main_240225!$A$2:$A$1516,0))</f>
        <v>970</v>
      </c>
    </row>
    <row r="1487" spans="1:5" x14ac:dyDescent="0.45">
      <c r="A1487" s="8" t="s">
        <v>2632</v>
      </c>
      <c r="C1487" t="str">
        <f t="shared" si="23"/>
        <v>ThingDef+BMT_BrownBat.tools.0.label</v>
      </c>
      <c r="D1487" s="8" t="s">
        <v>4452</v>
      </c>
      <c r="E1487">
        <f>IF(ISERROR(B1487),"",MATCH(C1487,Main_240225!$A$2:$A$1516,0))</f>
        <v>971</v>
      </c>
    </row>
    <row r="1488" spans="1:5" x14ac:dyDescent="0.45">
      <c r="A1488" s="8" t="s">
        <v>2634</v>
      </c>
      <c r="C1488" t="str">
        <f t="shared" si="23"/>
        <v>ThingDef+BMT_BrownBat.tools.1.label</v>
      </c>
      <c r="D1488" s="8" t="s">
        <v>4452</v>
      </c>
      <c r="E1488">
        <f>IF(ISERROR(B1488),"",MATCH(C1488,Main_240225!$A$2:$A$1516,0))</f>
        <v>972</v>
      </c>
    </row>
    <row r="1489" spans="1:5" x14ac:dyDescent="0.45">
      <c r="A1489" s="8" t="s">
        <v>2636</v>
      </c>
      <c r="C1489" t="str">
        <f t="shared" si="23"/>
        <v>ThingDef+BMT_BrownBat.tools.3.label</v>
      </c>
      <c r="D1489" s="8" t="s">
        <v>4416</v>
      </c>
      <c r="E1489">
        <f>IF(ISERROR(B1489),"",MATCH(C1489,Main_240225!$A$2:$A$1516,0))</f>
        <v>973</v>
      </c>
    </row>
    <row r="1490" spans="1:5" x14ac:dyDescent="0.45">
      <c r="A1490" s="8" t="s">
        <v>2638</v>
      </c>
      <c r="C1490" t="str">
        <f t="shared" si="23"/>
        <v>ThingDef+BMT_GlowBat.label</v>
      </c>
      <c r="D1490" s="8" t="s">
        <v>4323</v>
      </c>
      <c r="E1490">
        <f>IF(ISERROR(B1490),"",MATCH(C1490,Main_240225!$A$2:$A$1516,0))</f>
        <v>974</v>
      </c>
    </row>
    <row r="1491" spans="1:5" x14ac:dyDescent="0.45">
      <c r="A1491" s="8" t="s">
        <v>2641</v>
      </c>
      <c r="C1491" t="str">
        <f t="shared" si="23"/>
        <v>ThingDef+BMT_GlowBat.description</v>
      </c>
      <c r="D1491" s="8" t="s">
        <v>4983</v>
      </c>
      <c r="E1491">
        <f>IF(ISERROR(B1491),"",MATCH(C1491,Main_240225!$A$2:$A$1516,0))</f>
        <v>975</v>
      </c>
    </row>
    <row r="1492" spans="1:5" x14ac:dyDescent="0.45">
      <c r="A1492" s="8" t="s">
        <v>2644</v>
      </c>
      <c r="C1492" t="str">
        <f t="shared" si="23"/>
        <v>ThingDef+BMT_GlowBat.tools.0.label</v>
      </c>
      <c r="D1492" s="8" t="s">
        <v>4452</v>
      </c>
      <c r="E1492">
        <f>IF(ISERROR(B1492),"",MATCH(C1492,Main_240225!$A$2:$A$1516,0))</f>
        <v>976</v>
      </c>
    </row>
    <row r="1493" spans="1:5" x14ac:dyDescent="0.45">
      <c r="A1493" s="8" t="s">
        <v>2646</v>
      </c>
      <c r="C1493" t="str">
        <f t="shared" si="23"/>
        <v>ThingDef+BMT_GlowBat.tools.1.label</v>
      </c>
      <c r="D1493" s="8" t="s">
        <v>4452</v>
      </c>
      <c r="E1493">
        <f>IF(ISERROR(B1493),"",MATCH(C1493,Main_240225!$A$2:$A$1516,0))</f>
        <v>977</v>
      </c>
    </row>
    <row r="1494" spans="1:5" x14ac:dyDescent="0.45">
      <c r="A1494" s="8" t="s">
        <v>2648</v>
      </c>
      <c r="C1494" t="str">
        <f t="shared" si="23"/>
        <v>ThingDef+BMT_GlowBat.tools.3.label</v>
      </c>
      <c r="D1494" s="8" t="s">
        <v>4416</v>
      </c>
      <c r="E1494">
        <f>IF(ISERROR(B1494),"",MATCH(C1494,Main_240225!$A$2:$A$1516,0))</f>
        <v>978</v>
      </c>
    </row>
    <row r="1495" spans="1:5" x14ac:dyDescent="0.45">
      <c r="A1495" s="8" t="s">
        <v>2650</v>
      </c>
      <c r="C1495" t="str">
        <f t="shared" si="23"/>
        <v>ThingDef+BMT_Apparel_ArmorChitinphract.label</v>
      </c>
      <c r="D1495" s="8" t="s">
        <v>4984</v>
      </c>
      <c r="E1495">
        <f>IF(ISERROR(B1495),"",MATCH(C1495,Main_240225!$A$2:$A$1516,0))</f>
        <v>979</v>
      </c>
    </row>
    <row r="1496" spans="1:5" x14ac:dyDescent="0.45">
      <c r="A1496" s="8" t="s">
        <v>2653</v>
      </c>
      <c r="C1496" t="str">
        <f t="shared" si="23"/>
        <v>ThingDef+BMT_Apparel_ArmorChitinphract.description</v>
      </c>
      <c r="D1496" s="8" t="s">
        <v>4985</v>
      </c>
      <c r="E1496">
        <f>IF(ISERROR(B1496),"",MATCH(C1496,Main_240225!$A$2:$A$1516,0))</f>
        <v>980</v>
      </c>
    </row>
    <row r="1497" spans="1:5" x14ac:dyDescent="0.45">
      <c r="A1497" s="8" t="s">
        <v>2656</v>
      </c>
      <c r="C1497" t="str">
        <f t="shared" si="23"/>
        <v>ThingDef+BMT_Apparel_ArmorHelmetChitinphract.label</v>
      </c>
      <c r="D1497" s="8" t="s">
        <v>4986</v>
      </c>
      <c r="E1497">
        <f>IF(ISERROR(B1497),"",MATCH(C1497,Main_240225!$A$2:$A$1516,0))</f>
        <v>981</v>
      </c>
    </row>
    <row r="1498" spans="1:5" x14ac:dyDescent="0.45">
      <c r="A1498" s="8" t="s">
        <v>2659</v>
      </c>
      <c r="C1498" t="str">
        <f t="shared" si="23"/>
        <v>ThingDef+BMT_Apparel_ArmorHelmetChitinphract.description</v>
      </c>
      <c r="D1498" s="8" t="s">
        <v>4987</v>
      </c>
      <c r="E1498">
        <f>IF(ISERROR(B1498),"",MATCH(C1498,Main_240225!$A$2:$A$1516,0))</f>
        <v>982</v>
      </c>
    </row>
    <row r="1499" spans="1:5" x14ac:dyDescent="0.45">
      <c r="A1499" s="8" t="s">
        <v>2662</v>
      </c>
      <c r="C1499" t="str">
        <f t="shared" si="23"/>
        <v>ThingDef+BMT_Apparel_ArmorChitinphractPrestige.label</v>
      </c>
      <c r="D1499" s="8" t="s">
        <v>4988</v>
      </c>
      <c r="E1499">
        <f>IF(ISERROR(B1499),"",MATCH(C1499,Main_240225!$A$2:$A$1516,0))</f>
        <v>983</v>
      </c>
    </row>
    <row r="1500" spans="1:5" x14ac:dyDescent="0.45">
      <c r="A1500" s="8" t="s">
        <v>2665</v>
      </c>
      <c r="C1500" t="str">
        <f t="shared" si="23"/>
        <v>ThingDef+BMT_Apparel_ArmorChitinphractPrestige.description</v>
      </c>
      <c r="D1500" s="8" t="s">
        <v>4989</v>
      </c>
      <c r="E1500">
        <f>IF(ISERROR(B1500),"",MATCH(C1500,Main_240225!$A$2:$A$1516,0))</f>
        <v>984</v>
      </c>
    </row>
    <row r="1501" spans="1:5" x14ac:dyDescent="0.45">
      <c r="A1501" s="8" t="s">
        <v>2668</v>
      </c>
      <c r="C1501" t="str">
        <f t="shared" si="23"/>
        <v>ThingDef+BMT_Apparel_ArmorBeetlephractPrestige.label</v>
      </c>
      <c r="D1501" s="8" t="s">
        <v>4990</v>
      </c>
      <c r="E1501">
        <f>IF(ISERROR(B1501),"",MATCH(C1501,Main_240225!$A$2:$A$1516,0))</f>
        <v>985</v>
      </c>
    </row>
    <row r="1502" spans="1:5" x14ac:dyDescent="0.45">
      <c r="A1502" s="8" t="s">
        <v>2671</v>
      </c>
      <c r="C1502" t="str">
        <f t="shared" si="23"/>
        <v>ThingDef+BMT_Apparel_ArmorBeetlephractPrestige.description</v>
      </c>
      <c r="D1502" s="8" t="s">
        <v>4989</v>
      </c>
      <c r="E1502">
        <f>IF(ISERROR(B1502),"",MATCH(C1502,Main_240225!$A$2:$A$1516,0))</f>
        <v>986</v>
      </c>
    </row>
    <row r="1503" spans="1:5" x14ac:dyDescent="0.45">
      <c r="A1503" s="8" t="s">
        <v>2673</v>
      </c>
      <c r="C1503" t="str">
        <f t="shared" si="23"/>
        <v>ThingDef+BMT_Apparel_ArmorHelmetChitinphractPrestige.description</v>
      </c>
      <c r="D1503" s="8" t="s">
        <v>4991</v>
      </c>
      <c r="E1503">
        <f>IF(ISERROR(B1503),"",MATCH(C1503,Main_240225!$A$2:$A$1516,0))</f>
        <v>987</v>
      </c>
    </row>
    <row r="1504" spans="1:5" x14ac:dyDescent="0.45">
      <c r="A1504" s="8" t="s">
        <v>2676</v>
      </c>
      <c r="C1504" t="str">
        <f t="shared" si="23"/>
        <v>ThingDef+BMT_Apparel_ArmorHelmetChitinphractPrestige.label</v>
      </c>
      <c r="D1504" s="8" t="s">
        <v>4992</v>
      </c>
      <c r="E1504">
        <f>IF(ISERROR(B1504),"",MATCH(C1504,Main_240225!$A$2:$A$1516,0))</f>
        <v>988</v>
      </c>
    </row>
    <row r="1505" spans="1:5" x14ac:dyDescent="0.45">
      <c r="A1505" s="8" t="s">
        <v>2679</v>
      </c>
      <c r="C1505" t="str">
        <f t="shared" si="23"/>
        <v>ThingDef+BMT_Apparel_ArmorHelmetBeetlephractPrestige.description</v>
      </c>
      <c r="D1505" s="8" t="s">
        <v>4991</v>
      </c>
      <c r="E1505">
        <f>IF(ISERROR(B1505),"",MATCH(C1505,Main_240225!$A$2:$A$1516,0))</f>
        <v>989</v>
      </c>
    </row>
    <row r="1506" spans="1:5" x14ac:dyDescent="0.45">
      <c r="A1506" s="8" t="s">
        <v>2681</v>
      </c>
      <c r="C1506" t="str">
        <f t="shared" si="23"/>
        <v>ThingDef+BMT_Apparel_ArmorHelmetBeetlephractPrestige.label</v>
      </c>
      <c r="D1506" s="8" t="s">
        <v>4993</v>
      </c>
      <c r="E1506">
        <f>IF(ISERROR(B1506),"",MATCH(C1506,Main_240225!$A$2:$A$1516,0))</f>
        <v>990</v>
      </c>
    </row>
    <row r="1507" spans="1:5" x14ac:dyDescent="0.45">
      <c r="A1507" s="8" t="s">
        <v>2684</v>
      </c>
      <c r="C1507" t="str">
        <f t="shared" si="23"/>
        <v>ThingDef+BMT_Apparel_ArmorHelmetSpidrephractPrestige.description</v>
      </c>
      <c r="D1507" s="8" t="s">
        <v>4991</v>
      </c>
      <c r="E1507">
        <f>IF(ISERROR(B1507),"",MATCH(C1507,Main_240225!$A$2:$A$1516,0))</f>
        <v>991</v>
      </c>
    </row>
    <row r="1508" spans="1:5" x14ac:dyDescent="0.45">
      <c r="A1508" s="8" t="s">
        <v>2686</v>
      </c>
      <c r="C1508" t="str">
        <f t="shared" si="23"/>
        <v>ThingDef+BMT_Apparel_ArmorHelmetSpidrephractPrestige.label</v>
      </c>
      <c r="D1508" s="8" t="s">
        <v>4994</v>
      </c>
      <c r="E1508">
        <f>IF(ISERROR(B1508),"",MATCH(C1508,Main_240225!$A$2:$A$1516,0))</f>
        <v>992</v>
      </c>
    </row>
    <row r="1509" spans="1:5" x14ac:dyDescent="0.45">
      <c r="A1509" s="8" t="s">
        <v>2689</v>
      </c>
      <c r="C1509" t="str">
        <f t="shared" si="23"/>
        <v>ThingDef+BMT_BlindTetra.label</v>
      </c>
      <c r="D1509" s="8" t="s">
        <v>4995</v>
      </c>
      <c r="E1509">
        <f>IF(ISERROR(B1509),"",MATCH(C1509,Main_240225!$A$2:$A$1516,0))</f>
        <v>993</v>
      </c>
    </row>
    <row r="1510" spans="1:5" x14ac:dyDescent="0.45">
      <c r="A1510" s="8" t="s">
        <v>2692</v>
      </c>
      <c r="C1510" t="str">
        <f t="shared" si="23"/>
        <v>ThingDef+BMT_BlindTetra.description</v>
      </c>
      <c r="D1510" s="8" t="s">
        <v>4996</v>
      </c>
      <c r="E1510">
        <f>IF(ISERROR(B1510),"",MATCH(C1510,Main_240225!$A$2:$A$1516,0))</f>
        <v>994</v>
      </c>
    </row>
    <row r="1511" spans="1:5" x14ac:dyDescent="0.45">
      <c r="A1511" s="8" t="s">
        <v>2695</v>
      </c>
      <c r="C1511" t="str">
        <f t="shared" si="23"/>
        <v>ThingDef+BMT_DevilsPupfish.label</v>
      </c>
      <c r="D1511" s="8" t="s">
        <v>4997</v>
      </c>
      <c r="E1511">
        <f>IF(ISERROR(B1511),"",MATCH(C1511,Main_240225!$A$2:$A$1516,0))</f>
        <v>995</v>
      </c>
    </row>
    <row r="1512" spans="1:5" x14ac:dyDescent="0.45">
      <c r="A1512" s="8" t="s">
        <v>2698</v>
      </c>
      <c r="C1512" t="str">
        <f t="shared" si="23"/>
        <v>ThingDef+BMT_DevilsPupfish.description</v>
      </c>
      <c r="D1512" s="8" t="s">
        <v>4998</v>
      </c>
      <c r="E1512">
        <f>IF(ISERROR(B1512),"",MATCH(C1512,Main_240225!$A$2:$A$1516,0))</f>
        <v>996</v>
      </c>
    </row>
    <row r="1513" spans="1:5" x14ac:dyDescent="0.45">
      <c r="A1513" s="8" t="s">
        <v>2701</v>
      </c>
      <c r="C1513" t="str">
        <f t="shared" si="23"/>
        <v>ThingDef+BMT_GhostShrimp.label</v>
      </c>
      <c r="D1513" s="8" t="s">
        <v>4999</v>
      </c>
      <c r="E1513">
        <f>IF(ISERROR(B1513),"",MATCH(C1513,Main_240225!$A$2:$A$1516,0))</f>
        <v>997</v>
      </c>
    </row>
    <row r="1514" spans="1:5" x14ac:dyDescent="0.45">
      <c r="A1514" s="8" t="s">
        <v>2704</v>
      </c>
      <c r="C1514" t="str">
        <f t="shared" si="23"/>
        <v>ThingDef+BMT_GhostShrimp.description</v>
      </c>
      <c r="D1514" s="8" t="s">
        <v>5000</v>
      </c>
      <c r="E1514">
        <f>IF(ISERROR(B1514),"",MATCH(C1514,Main_240225!$A$2:$A$1516,0))</f>
        <v>998</v>
      </c>
    </row>
    <row r="1515" spans="1:5" x14ac:dyDescent="0.45">
      <c r="A1515" s="8" t="s">
        <v>2707</v>
      </c>
      <c r="C1515" t="str">
        <f t="shared" si="23"/>
        <v>ThingDef+BMT_Rocktooth.label</v>
      </c>
      <c r="D1515" s="8" t="s">
        <v>5001</v>
      </c>
      <c r="E1515">
        <f>IF(ISERROR(B1515),"",MATCH(C1515,Main_240225!$A$2:$A$1516,0))</f>
        <v>999</v>
      </c>
    </row>
    <row r="1516" spans="1:5" x14ac:dyDescent="0.45">
      <c r="A1516" s="8" t="s">
        <v>2710</v>
      </c>
      <c r="C1516" t="str">
        <f t="shared" si="23"/>
        <v>ThingDef+BMT_Rocktooth.description</v>
      </c>
      <c r="D1516" s="8" t="s">
        <v>5002</v>
      </c>
      <c r="E1516">
        <f>IF(ISERROR(B1516),"",MATCH(C1516,Main_240225!$A$2:$A$1516,0))</f>
        <v>1000</v>
      </c>
    </row>
    <row r="1517" spans="1:5" x14ac:dyDescent="0.45">
      <c r="A1517" s="8" t="s">
        <v>2713</v>
      </c>
      <c r="C1517" t="str">
        <f t="shared" si="23"/>
        <v>ThingDef+BMT_CaveAngelFish.label</v>
      </c>
      <c r="D1517" s="8" t="s">
        <v>5003</v>
      </c>
      <c r="E1517">
        <f>IF(ISERROR(B1517),"",MATCH(C1517,Main_240225!$A$2:$A$1516,0))</f>
        <v>1001</v>
      </c>
    </row>
    <row r="1518" spans="1:5" x14ac:dyDescent="0.45">
      <c r="A1518" s="8" t="s">
        <v>2716</v>
      </c>
      <c r="C1518" t="str">
        <f t="shared" si="23"/>
        <v>ThingDef+BMT_CaveAngelFish.description</v>
      </c>
      <c r="D1518" s="8" t="s">
        <v>5004</v>
      </c>
      <c r="E1518">
        <f>IF(ISERROR(B1518),"",MATCH(C1518,Main_240225!$A$2:$A$1516,0))</f>
        <v>1002</v>
      </c>
    </row>
    <row r="1519" spans="1:5" x14ac:dyDescent="0.45">
      <c r="A1519" s="8" t="s">
        <v>2719</v>
      </c>
      <c r="C1519" t="str">
        <f t="shared" si="23"/>
        <v>ThingDef+BMT_Lumineel.label</v>
      </c>
      <c r="D1519" s="8" t="s">
        <v>5005</v>
      </c>
      <c r="E1519">
        <f>IF(ISERROR(B1519),"",MATCH(C1519,Main_240225!$A$2:$A$1516,0))</f>
        <v>1003</v>
      </c>
    </row>
    <row r="1520" spans="1:5" x14ac:dyDescent="0.45">
      <c r="A1520" s="8" t="s">
        <v>2722</v>
      </c>
      <c r="C1520" t="str">
        <f t="shared" si="23"/>
        <v>ThingDef+BMT_Lumineel.description</v>
      </c>
      <c r="D1520" s="8" t="s">
        <v>5006</v>
      </c>
      <c r="E1520">
        <f>IF(ISERROR(B1520),"",MATCH(C1520,Main_240225!$A$2:$A$1516,0))</f>
        <v>1004</v>
      </c>
    </row>
    <row r="1521" spans="1:5" x14ac:dyDescent="0.45">
      <c r="A1521" s="8" t="s">
        <v>2725</v>
      </c>
      <c r="C1521" t="str">
        <f t="shared" si="23"/>
        <v>ThingDef+BMT_RockLobster.label</v>
      </c>
      <c r="D1521" s="8" t="s">
        <v>5007</v>
      </c>
      <c r="E1521">
        <f>IF(ISERROR(B1521),"",MATCH(C1521,Main_240225!$A$2:$A$1516,0))</f>
        <v>1005</v>
      </c>
    </row>
    <row r="1522" spans="1:5" x14ac:dyDescent="0.45">
      <c r="A1522" s="8" t="s">
        <v>2728</v>
      </c>
      <c r="C1522" t="str">
        <f t="shared" si="23"/>
        <v>ThingDef+BMT_RockLobster.description</v>
      </c>
      <c r="D1522" s="8" t="s">
        <v>5008</v>
      </c>
      <c r="E1522">
        <f>IF(ISERROR(B1522),"",MATCH(C1522,Main_240225!$A$2:$A$1516,0))</f>
        <v>1006</v>
      </c>
    </row>
    <row r="1523" spans="1:5" x14ac:dyDescent="0.45">
      <c r="A1523" s="8" t="s">
        <v>2731</v>
      </c>
      <c r="C1523" t="str">
        <f t="shared" si="23"/>
        <v>ThingDef+BMT_StoneSalamander.label</v>
      </c>
      <c r="D1523" s="8" t="s">
        <v>5009</v>
      </c>
      <c r="E1523">
        <f>IF(ISERROR(B1523),"",MATCH(C1523,Main_240225!$A$2:$A$1516,0))</f>
        <v>1007</v>
      </c>
    </row>
    <row r="1524" spans="1:5" x14ac:dyDescent="0.45">
      <c r="A1524" s="8" t="s">
        <v>2734</v>
      </c>
      <c r="C1524" t="str">
        <f t="shared" si="23"/>
        <v>ThingDef+BMT_StoneSalamander.description</v>
      </c>
      <c r="D1524" s="8" t="s">
        <v>5010</v>
      </c>
      <c r="E1524">
        <f>IF(ISERROR(B1524),"",MATCH(C1524,Main_240225!$A$2:$A$1516,0))</f>
        <v>1008</v>
      </c>
    </row>
    <row r="1525" spans="1:5" x14ac:dyDescent="0.45">
      <c r="A1525" s="8" t="s">
        <v>2737</v>
      </c>
      <c r="C1525" t="str">
        <f t="shared" si="23"/>
        <v>ThingDef+BMT_BlindCatfish.label</v>
      </c>
      <c r="D1525" s="8" t="s">
        <v>5011</v>
      </c>
      <c r="E1525">
        <f>IF(ISERROR(B1525),"",MATCH(C1525,Main_240225!$A$2:$A$1516,0))</f>
        <v>1009</v>
      </c>
    </row>
    <row r="1526" spans="1:5" x14ac:dyDescent="0.45">
      <c r="A1526" s="8" t="s">
        <v>2740</v>
      </c>
      <c r="C1526" t="str">
        <f t="shared" si="23"/>
        <v>ThingDef+BMT_BlindCatfish.description</v>
      </c>
      <c r="D1526" s="8" t="s">
        <v>5012</v>
      </c>
      <c r="E1526">
        <f>IF(ISERROR(B1526),"",MATCH(C1526,Main_240225!$A$2:$A$1516,0))</f>
        <v>1010</v>
      </c>
    </row>
    <row r="1527" spans="1:5" x14ac:dyDescent="0.45">
      <c r="A1527" s="8" t="s">
        <v>2743</v>
      </c>
      <c r="C1527" t="str">
        <f t="shared" si="23"/>
        <v>ThingDef+BMT_Boneblade.label</v>
      </c>
      <c r="D1527" s="8" t="s">
        <v>5013</v>
      </c>
      <c r="E1527">
        <f>IF(ISERROR(B1527),"",MATCH(C1527,Main_240225!$A$2:$A$1516,0))</f>
        <v>1011</v>
      </c>
    </row>
    <row r="1528" spans="1:5" x14ac:dyDescent="0.45">
      <c r="A1528" s="8" t="s">
        <v>2746</v>
      </c>
      <c r="C1528" t="str">
        <f t="shared" si="23"/>
        <v>ThingDef+BMT_Boneblade.description</v>
      </c>
      <c r="D1528" s="8" t="s">
        <v>5014</v>
      </c>
      <c r="E1528">
        <f>IF(ISERROR(B1528),"",MATCH(C1528,Main_240225!$A$2:$A$1516,0))</f>
        <v>1012</v>
      </c>
    </row>
    <row r="1529" spans="1:5" x14ac:dyDescent="0.45">
      <c r="A1529" s="8" t="s">
        <v>2749</v>
      </c>
      <c r="C1529" t="str">
        <f t="shared" si="23"/>
        <v>ThingDef+BMT_GiantCaveCrab.label</v>
      </c>
      <c r="D1529" s="8" t="s">
        <v>5015</v>
      </c>
      <c r="E1529">
        <f>IF(ISERROR(B1529),"",MATCH(C1529,Main_240225!$A$2:$A$1516,0))</f>
        <v>1013</v>
      </c>
    </row>
    <row r="1530" spans="1:5" x14ac:dyDescent="0.45">
      <c r="A1530" s="8" t="s">
        <v>2752</v>
      </c>
      <c r="C1530" t="str">
        <f t="shared" si="23"/>
        <v>ThingDef+BMT_GiantCaveCrab.description</v>
      </c>
      <c r="D1530" s="8" t="s">
        <v>5016</v>
      </c>
      <c r="E1530">
        <f>IF(ISERROR(B1530),"",MATCH(C1530,Main_240225!$A$2:$A$1516,0))</f>
        <v>1014</v>
      </c>
    </row>
    <row r="1531" spans="1:5" x14ac:dyDescent="0.45">
      <c r="A1531" s="8" t="s">
        <v>2755</v>
      </c>
      <c r="C1531" t="str">
        <f t="shared" si="23"/>
        <v>ThingDef+BMT_GlowCuttlefish.label</v>
      </c>
      <c r="D1531" s="8" t="s">
        <v>5017</v>
      </c>
      <c r="E1531">
        <f>IF(ISERROR(B1531),"",MATCH(C1531,Main_240225!$A$2:$A$1516,0))</f>
        <v>1015</v>
      </c>
    </row>
    <row r="1532" spans="1:5" x14ac:dyDescent="0.45">
      <c r="A1532" s="8" t="s">
        <v>2758</v>
      </c>
      <c r="C1532" t="str">
        <f t="shared" si="23"/>
        <v>ThingDef+BMT_GlowCuttlefish.description</v>
      </c>
      <c r="D1532" s="8" t="s">
        <v>5018</v>
      </c>
      <c r="E1532">
        <f>IF(ISERROR(B1532),"",MATCH(C1532,Main_240225!$A$2:$A$1516,0))</f>
        <v>1016</v>
      </c>
    </row>
    <row r="1533" spans="1:5" x14ac:dyDescent="0.45">
      <c r="A1533" s="8" t="s">
        <v>3591</v>
      </c>
      <c r="C1533" t="str">
        <f t="shared" si="23"/>
        <v>ThoughtDef+SalveWithdrawl.stages.1.label</v>
      </c>
      <c r="D1533" s="8" t="s">
        <v>5019</v>
      </c>
      <c r="E1533">
        <f>IF(ISERROR(B1533),"",MATCH(C1533,Main_240225!$A$2:$A$1516,0))</f>
        <v>1386</v>
      </c>
    </row>
    <row r="1534" spans="1:5" x14ac:dyDescent="0.45">
      <c r="A1534" s="8" t="s">
        <v>3595</v>
      </c>
      <c r="C1534" t="str">
        <f t="shared" si="23"/>
        <v>ThoughtDef+SalveWithdrawl.stages.1.description</v>
      </c>
      <c r="D1534" s="8" t="s">
        <v>5020</v>
      </c>
      <c r="E1534">
        <f>IF(ISERROR(B1534),"",MATCH(C1534,Main_240225!$A$2:$A$1516,0))</f>
        <v>1387</v>
      </c>
    </row>
    <row r="1535" spans="1:5" x14ac:dyDescent="0.45">
      <c r="A1535" s="8" t="s">
        <v>3598</v>
      </c>
      <c r="C1535" t="str">
        <f t="shared" si="23"/>
        <v>ThoughtDef+BMT_GlintThought.stages.0.label</v>
      </c>
      <c r="D1535" s="8" t="s">
        <v>4162</v>
      </c>
      <c r="E1535">
        <f>IF(ISERROR(B1535),"",MATCH(C1535,Main_240225!$A$2:$A$1516,0))</f>
        <v>1388</v>
      </c>
    </row>
    <row r="1536" spans="1:5" x14ac:dyDescent="0.45">
      <c r="A1536" s="8" t="s">
        <v>3600</v>
      </c>
      <c r="C1536" t="str">
        <f t="shared" si="23"/>
        <v>ThoughtDef+BMT_GlintThought.stages.0.description</v>
      </c>
      <c r="D1536" s="8" t="s">
        <v>5021</v>
      </c>
      <c r="E1536">
        <f>IF(ISERROR(B1536),"",MATCH(C1536,Main_240225!$A$2:$A$1516,0))</f>
        <v>1389</v>
      </c>
    </row>
    <row r="1537" spans="1:5" x14ac:dyDescent="0.45">
      <c r="A1537" s="8" t="s">
        <v>3603</v>
      </c>
      <c r="C1537" t="str">
        <f t="shared" si="23"/>
        <v>ThoughtDef+BMT_GlitterThought.stages.0.label</v>
      </c>
      <c r="D1537" s="8" t="s">
        <v>4164</v>
      </c>
      <c r="E1537">
        <f>IF(ISERROR(B1537),"",MATCH(C1537,Main_240225!$A$2:$A$1516,0))</f>
        <v>1390</v>
      </c>
    </row>
    <row r="1538" spans="1:5" x14ac:dyDescent="0.45">
      <c r="A1538" s="8" t="s">
        <v>3605</v>
      </c>
      <c r="C1538" t="str">
        <f t="shared" si="23"/>
        <v>ThoughtDef+BMT_GlitterThought.stages.0.description</v>
      </c>
      <c r="D1538" s="8" t="s">
        <v>5022</v>
      </c>
      <c r="E1538">
        <f>IF(ISERROR(B1538),"",MATCH(C1538,Main_240225!$A$2:$A$1516,0))</f>
        <v>1391</v>
      </c>
    </row>
    <row r="1539" spans="1:5" x14ac:dyDescent="0.45">
      <c r="A1539" s="8" t="s">
        <v>3608</v>
      </c>
      <c r="C1539" t="str">
        <f t="shared" ref="C1539:C1570" si="24">IF(B1539="",A1539,B1539)</f>
        <v>ThoughtDef+BMT_StimquillThought.stages.0.label</v>
      </c>
      <c r="D1539" s="8" t="s">
        <v>4168</v>
      </c>
      <c r="E1539">
        <f>IF(ISERROR(B1539),"",MATCH(C1539,Main_240225!$A$2:$A$1516,0))</f>
        <v>1392</v>
      </c>
    </row>
    <row r="1540" spans="1:5" x14ac:dyDescent="0.45">
      <c r="A1540" s="8" t="s">
        <v>3610</v>
      </c>
      <c r="C1540" t="str">
        <f t="shared" si="24"/>
        <v>ThoughtDef+BMT_StimquillThought.stages.0.description</v>
      </c>
      <c r="D1540" s="8" t="s">
        <v>5023</v>
      </c>
      <c r="E1540">
        <f>IF(ISERROR(B1540),"",MATCH(C1540,Main_240225!$A$2:$A$1516,0))</f>
        <v>1393</v>
      </c>
    </row>
    <row r="1541" spans="1:5" x14ac:dyDescent="0.45">
      <c r="A1541" s="8" t="s">
        <v>3613</v>
      </c>
      <c r="C1541" t="str">
        <f t="shared" si="24"/>
        <v>ThoughtDef+BMT_AteRawDulcis.stages.0.label</v>
      </c>
      <c r="D1541" s="8" t="s">
        <v>5024</v>
      </c>
      <c r="E1541">
        <f>IF(ISERROR(B1541),"",MATCH(C1541,Main_240225!$A$2:$A$1516,0))</f>
        <v>1394</v>
      </c>
    </row>
    <row r="1542" spans="1:5" x14ac:dyDescent="0.45">
      <c r="A1542" s="8" t="s">
        <v>3616</v>
      </c>
      <c r="C1542" t="str">
        <f t="shared" si="24"/>
        <v>ThoughtDef+BMT_AteRawDulcis.stages.0.description</v>
      </c>
      <c r="D1542" s="8" t="s">
        <v>5025</v>
      </c>
      <c r="E1542">
        <f>IF(ISERROR(B1542),"",MATCH(C1542,Main_240225!$A$2:$A$1516,0))</f>
        <v>1395</v>
      </c>
    </row>
    <row r="1543" spans="1:5" x14ac:dyDescent="0.45">
      <c r="A1543" s="8" t="s">
        <v>3619</v>
      </c>
      <c r="C1543" t="str">
        <f t="shared" si="24"/>
        <v>ThoughtDef+BMT_AteFungalLog.stages.0.label</v>
      </c>
      <c r="D1543" s="8" t="s">
        <v>5026</v>
      </c>
      <c r="E1543">
        <f>IF(ISERROR(B1543),"",MATCH(C1543,Main_240225!$A$2:$A$1516,0))</f>
        <v>1396</v>
      </c>
    </row>
    <row r="1544" spans="1:5" x14ac:dyDescent="0.45">
      <c r="A1544" s="8" t="s">
        <v>3622</v>
      </c>
      <c r="C1544" t="str">
        <f t="shared" si="24"/>
        <v>ThoughtDef+BMT_AteFungalLog.stages.0.description</v>
      </c>
      <c r="D1544" s="8" t="s">
        <v>5027</v>
      </c>
      <c r="E1544">
        <f>IF(ISERROR(B1544),"",MATCH(C1544,Main_240225!$A$2:$A$1516,0))</f>
        <v>1397</v>
      </c>
    </row>
    <row r="1545" spans="1:5" x14ac:dyDescent="0.45">
      <c r="A1545" s="8" t="s">
        <v>3625</v>
      </c>
      <c r="C1545" t="str">
        <f t="shared" si="24"/>
        <v>ThoughtDef+BMT_AteRawShimmershroom.stages.0.label</v>
      </c>
      <c r="D1545" s="8" t="s">
        <v>5028</v>
      </c>
      <c r="E1545">
        <f>IF(ISERROR(B1545),"",MATCH(C1545,Main_240225!$A$2:$A$1516,0))</f>
        <v>1398</v>
      </c>
    </row>
    <row r="1546" spans="1:5" x14ac:dyDescent="0.45">
      <c r="A1546" s="8" t="s">
        <v>3628</v>
      </c>
      <c r="C1546" t="str">
        <f t="shared" si="24"/>
        <v>ThoughtDef+BMT_AteRawShimmershroom.stages.0.description</v>
      </c>
      <c r="D1546" s="8" t="s">
        <v>5029</v>
      </c>
      <c r="E1546">
        <f>IF(ISERROR(B1546),"",MATCH(C1546,Main_240225!$A$2:$A$1516,0))</f>
        <v>1399</v>
      </c>
    </row>
    <row r="1547" spans="1:5" x14ac:dyDescent="0.45">
      <c r="A1547" s="8" t="s">
        <v>3631</v>
      </c>
      <c r="C1547" t="str">
        <f t="shared" si="24"/>
        <v>ThoughtDef+BMT_UndergrounderMushroomed.stages.0.label</v>
      </c>
      <c r="D1547" s="8" t="s">
        <v>5030</v>
      </c>
      <c r="E1547">
        <f>IF(ISERROR(B1547),"",MATCH(C1547,Main_240225!$A$2:$A$1516,0))</f>
        <v>1400</v>
      </c>
    </row>
    <row r="1548" spans="1:5" x14ac:dyDescent="0.45">
      <c r="A1548" s="8" t="s">
        <v>3634</v>
      </c>
      <c r="C1548" t="str">
        <f t="shared" si="24"/>
        <v>ThoughtDef+BMT_UndergrounderMushroomed.stages.0.description</v>
      </c>
      <c r="D1548" s="8" t="s">
        <v>5031</v>
      </c>
      <c r="E1548">
        <f>IF(ISERROR(B1548),"",MATCH(C1548,Main_240225!$A$2:$A$1516,0))</f>
        <v>1401</v>
      </c>
    </row>
    <row r="1549" spans="1:5" x14ac:dyDescent="0.45">
      <c r="A1549" s="8" t="s">
        <v>3637</v>
      </c>
      <c r="C1549" t="str">
        <f t="shared" si="24"/>
        <v>ThoughtDef+BMT_BreathedGleamcapSmoke.stages.0.label</v>
      </c>
      <c r="D1549" s="8" t="s">
        <v>5032</v>
      </c>
      <c r="E1549">
        <f>IF(ISERROR(B1549),"",MATCH(C1549,Main_240225!$A$2:$A$1516,0))</f>
        <v>1402</v>
      </c>
    </row>
    <row r="1550" spans="1:5" x14ac:dyDescent="0.45">
      <c r="A1550" s="8" t="s">
        <v>3640</v>
      </c>
      <c r="C1550" t="str">
        <f t="shared" si="24"/>
        <v>ThoughtDef+BMT_BreathedGleamcapSmoke.stages.0.description</v>
      </c>
      <c r="D1550" s="8" t="s">
        <v>5033</v>
      </c>
      <c r="E1550">
        <f>IF(ISERROR(B1550),"",MATCH(C1550,Main_240225!$A$2:$A$1516,0))</f>
        <v>1403</v>
      </c>
    </row>
    <row r="1551" spans="1:5" x14ac:dyDescent="0.45">
      <c r="A1551" s="8" t="s">
        <v>3643</v>
      </c>
      <c r="C1551" t="str">
        <f t="shared" si="24"/>
        <v>ThoughtDef+BMT_ConsumedRoyalSauce.stages.0.label</v>
      </c>
      <c r="D1551" s="8" t="s">
        <v>5034</v>
      </c>
      <c r="E1551">
        <f>IF(ISERROR(B1551),"",MATCH(C1551,Main_240225!$A$2:$A$1516,0))</f>
        <v>1404</v>
      </c>
    </row>
    <row r="1552" spans="1:5" x14ac:dyDescent="0.45">
      <c r="A1552" s="8" t="s">
        <v>3646</v>
      </c>
      <c r="C1552" t="str">
        <f t="shared" si="24"/>
        <v>ThoughtDef+BMT_ConsumedRoyalSauce.stages.0.description</v>
      </c>
      <c r="D1552" s="8" t="s">
        <v>5035</v>
      </c>
      <c r="E1552">
        <f>IF(ISERROR(B1552),"",MATCH(C1552,Main_240225!$A$2:$A$1516,0))</f>
        <v>1405</v>
      </c>
    </row>
    <row r="1553" spans="1:5" x14ac:dyDescent="0.45">
      <c r="A1553" s="8" t="s">
        <v>5112</v>
      </c>
      <c r="C1553" t="str">
        <f t="shared" si="24"/>
        <v>ThoughtDef+BMT_Thought_PhosphoricLights.stages.mesmerizing_lights.label</v>
      </c>
      <c r="D1553" s="8" t="s">
        <v>5136</v>
      </c>
      <c r="E1553" t="e">
        <f>IF(ISERROR(B1553),"",MATCH(C1553,Main_240225!$A$2:$A$1516,0))</f>
        <v>#N/A</v>
      </c>
    </row>
    <row r="1554" spans="1:5" x14ac:dyDescent="0.45">
      <c r="A1554" s="8" t="s">
        <v>5113</v>
      </c>
      <c r="C1554" t="str">
        <f t="shared" si="24"/>
        <v>ThoughtDef+BMT_Thought_PhosphoricLights.stages.mesmerizing_lights.description</v>
      </c>
      <c r="D1554" s="8" t="s">
        <v>5137</v>
      </c>
      <c r="E1554" t="e">
        <f>IF(ISERROR(B1554),"",MATCH(C1554,Main_240225!$A$2:$A$1516,0))</f>
        <v>#N/A</v>
      </c>
    </row>
    <row r="1555" spans="1:5" x14ac:dyDescent="0.45">
      <c r="A1555" s="8" t="s">
        <v>3512</v>
      </c>
      <c r="C1555" t="str">
        <f t="shared" si="24"/>
        <v>ToolCapacityDef+BMT_BloodSuck.label</v>
      </c>
      <c r="D1555" s="8" t="s">
        <v>4113</v>
      </c>
      <c r="E1555">
        <f>IF(ISERROR(B1555),"",MATCH(C1555,Main_240225!$A$2:$A$1516,0))</f>
        <v>1355</v>
      </c>
    </row>
    <row r="1556" spans="1:5" x14ac:dyDescent="0.45">
      <c r="A1556" s="8" t="s">
        <v>3920</v>
      </c>
      <c r="C1556" t="str">
        <f t="shared" si="24"/>
        <v>VBE.BackgroundImageDef+BMT_Cavern_Splash.label</v>
      </c>
      <c r="D1556" s="8" t="s">
        <v>3923</v>
      </c>
      <c r="E1556">
        <f>IF(ISERROR(B1556),"",MATCH(C1556,Main_240225!$A$2:$A$1516,0))</f>
        <v>1496</v>
      </c>
    </row>
    <row r="1557" spans="1:5" x14ac:dyDescent="0.45">
      <c r="A1557" s="8" t="s">
        <v>3924</v>
      </c>
      <c r="C1557" t="str">
        <f t="shared" si="24"/>
        <v>VBE.BackgroundImageDef+BMT_Cavern_Splash.description</v>
      </c>
      <c r="D1557" s="8" t="s">
        <v>3926</v>
      </c>
      <c r="E1557">
        <f>IF(ISERROR(B1557),"",MATCH(C1557,Main_240225!$A$2:$A$1516,0))</f>
        <v>1497</v>
      </c>
    </row>
    <row r="1558" spans="1:5" x14ac:dyDescent="0.45">
      <c r="A1558" s="8" t="s">
        <v>3753</v>
      </c>
      <c r="C1558" t="str">
        <f t="shared" si="24"/>
        <v>WeatherDef+BMT_Calm.label</v>
      </c>
      <c r="D1558" s="8" t="s">
        <v>5036</v>
      </c>
      <c r="E1558">
        <f>IF(ISERROR(B1558),"",MATCH(C1558,Main_240225!$A$2:$A$1516,0))</f>
        <v>1441</v>
      </c>
    </row>
    <row r="1559" spans="1:5" x14ac:dyDescent="0.45">
      <c r="A1559" s="8" t="s">
        <v>3757</v>
      </c>
      <c r="C1559" t="str">
        <f t="shared" si="24"/>
        <v>WeatherDef+BMT_Calm.description</v>
      </c>
      <c r="D1559" s="8" t="s">
        <v>5037</v>
      </c>
      <c r="E1559">
        <f>IF(ISERROR(B1559),"",MATCH(C1559,Main_240225!$A$2:$A$1516,0))</f>
        <v>1442</v>
      </c>
    </row>
    <row r="1560" spans="1:5" x14ac:dyDescent="0.45">
      <c r="A1560" s="8" t="s">
        <v>3760</v>
      </c>
      <c r="C1560" t="str">
        <f t="shared" si="24"/>
        <v>WeatherDef+BMT_FungalCavern.label</v>
      </c>
      <c r="D1560" s="8" t="s">
        <v>5038</v>
      </c>
      <c r="E1560">
        <f>IF(ISERROR(B1560),"",MATCH(C1560,Main_240225!$A$2:$A$1516,0))</f>
        <v>1443</v>
      </c>
    </row>
    <row r="1561" spans="1:5" x14ac:dyDescent="0.45">
      <c r="A1561" s="8" t="s">
        <v>3763</v>
      </c>
      <c r="C1561" t="str">
        <f t="shared" si="24"/>
        <v>WeatherDef+BMT_FungalCavern.description</v>
      </c>
      <c r="D1561" s="8" t="s">
        <v>5037</v>
      </c>
      <c r="E1561">
        <f>IF(ISERROR(B1561),"",MATCH(C1561,Main_240225!$A$2:$A$1516,0))</f>
        <v>1444</v>
      </c>
    </row>
    <row r="1562" spans="1:5" x14ac:dyDescent="0.45">
      <c r="A1562" s="8" t="s">
        <v>3859</v>
      </c>
      <c r="C1562" t="str">
        <f t="shared" si="24"/>
        <v>WorkGiverDef+BMT_TakeMushroomWineOutOfFermentingBarrel.label</v>
      </c>
      <c r="D1562" s="8" t="s">
        <v>5039</v>
      </c>
      <c r="E1562">
        <f>IF(ISERROR(B1562),"",MATCH(C1562,Main_240225!$A$2:$A$1516,0))</f>
        <v>1475</v>
      </c>
    </row>
    <row r="1563" spans="1:5" x14ac:dyDescent="0.45">
      <c r="A1563" s="8" t="s">
        <v>3863</v>
      </c>
      <c r="C1563" t="str">
        <f t="shared" si="24"/>
        <v>WorkGiverDef+BMT_TakeMushroomWineOutOfFermentingBarrel.verb</v>
      </c>
      <c r="D1563" s="8" t="s">
        <v>5040</v>
      </c>
      <c r="E1563">
        <f>IF(ISERROR(B1563),"",MATCH(C1563,Main_240225!$A$2:$A$1516,0))</f>
        <v>1476</v>
      </c>
    </row>
    <row r="1564" spans="1:5" x14ac:dyDescent="0.45">
      <c r="A1564" s="8" t="s">
        <v>3866</v>
      </c>
      <c r="C1564" t="str">
        <f t="shared" si="24"/>
        <v>WorkGiverDef+BMT_TakeMushroomWineOutOfFermentingBarrel.gerund</v>
      </c>
      <c r="D1564" s="8" t="s">
        <v>5040</v>
      </c>
      <c r="E1564">
        <f>IF(ISERROR(B1564),"",MATCH(C1564,Main_240225!$A$2:$A$1516,0))</f>
        <v>1477</v>
      </c>
    </row>
    <row r="1565" spans="1:5" x14ac:dyDescent="0.45">
      <c r="A1565" s="8" t="s">
        <v>3869</v>
      </c>
      <c r="C1565" t="str">
        <f t="shared" si="24"/>
        <v>WorkGiverDef+BMT_FillMushroomFermentingBarrel.label</v>
      </c>
      <c r="D1565" s="8" t="s">
        <v>5041</v>
      </c>
      <c r="E1565">
        <f>IF(ISERROR(B1565),"",MATCH(C1565,Main_240225!$A$2:$A$1516,0))</f>
        <v>1478</v>
      </c>
    </row>
    <row r="1566" spans="1:5" x14ac:dyDescent="0.45">
      <c r="A1566" s="8" t="s">
        <v>3872</v>
      </c>
      <c r="C1566" t="str">
        <f t="shared" si="24"/>
        <v>WorkGiverDef+BMT_FillMushroomFermentingBarrel.verb</v>
      </c>
      <c r="D1566" s="8" t="s">
        <v>5042</v>
      </c>
      <c r="E1566">
        <f>IF(ISERROR(B1566),"",MATCH(C1566,Main_240225!$A$2:$A$1516,0))</f>
        <v>1479</v>
      </c>
    </row>
    <row r="1567" spans="1:5" x14ac:dyDescent="0.45">
      <c r="A1567" s="8" t="s">
        <v>3875</v>
      </c>
      <c r="C1567" t="str">
        <f t="shared" si="24"/>
        <v>WorkGiverDef+BMT_FillMushroomFermentingBarrel.gerund</v>
      </c>
      <c r="D1567" s="8" t="s">
        <v>5042</v>
      </c>
      <c r="E1567">
        <f>IF(ISERROR(B1567),"",MATCH(C1567,Main_240225!$A$2:$A$1516,0))</f>
        <v>1480</v>
      </c>
    </row>
    <row r="1568" spans="1:5" x14ac:dyDescent="0.45">
      <c r="A1568" s="8" t="s">
        <v>3492</v>
      </c>
      <c r="C1568" t="str">
        <f t="shared" si="24"/>
        <v>WorldObjectDef+BMT_TravelingDrillPods.label</v>
      </c>
      <c r="D1568" s="8" t="s">
        <v>4664</v>
      </c>
      <c r="E1568">
        <f>IF(ISERROR(B1568),"",MATCH(C1568,Main_240225!$A$2:$A$1516,0))</f>
        <v>1349</v>
      </c>
    </row>
    <row r="1569" spans="1:5" x14ac:dyDescent="0.45">
      <c r="A1569" s="8" t="s">
        <v>3496</v>
      </c>
      <c r="C1569" t="str">
        <f t="shared" si="24"/>
        <v>WorldObjectDef+BMT_TravelingDrillPods.description</v>
      </c>
      <c r="D1569" s="8" t="s">
        <v>5043</v>
      </c>
      <c r="E1569">
        <f>IF(ISERROR(B1569),"",MATCH(C1569,Main_240225!$A$2:$A$1516,0))</f>
        <v>1350</v>
      </c>
    </row>
    <row r="1570" spans="1:5" x14ac:dyDescent="0.45">
      <c r="A1570" t="s">
        <v>5199</v>
      </c>
      <c r="C1570" t="str">
        <f t="shared" si="24"/>
        <v>ThingDef+BMT_Snowstalker.tools.head.label</v>
      </c>
      <c r="D1570" s="8" t="s">
        <v>5196</v>
      </c>
      <c r="E1570" t="e">
        <f>IF(ISERROR(B1570),"",MATCH(C1570,Main_240225!$A$2:$A$1516,0))</f>
        <v>#N/A</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Main_240225</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2023-11-30T08:40:52Z</dcterms:created>
  <dcterms:modified xsi:type="dcterms:W3CDTF">2024-08-03T15:46:23Z</dcterms:modified>
</cp:coreProperties>
</file>