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Rah's Bionics and Surgery Expansion - 850429707\"/>
    </mc:Choice>
  </mc:AlternateContent>
  <xr:revisionPtr revIDLastSave="0" documentId="13_ncr:1_{DE9B0A59-1495-47DD-BA5A-4B7ED15F465D}"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52" authorId="0" shapeId="0" xr:uid="{D131E192-DF3F-4AE7-A81D-90C85C553F54}">
      <text>
        <r>
          <rPr>
            <b/>
            <sz val="9"/>
            <color indexed="81"/>
            <rFont val="돋움"/>
            <family val="3"/>
            <charset val="129"/>
          </rPr>
          <t>해당</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서식</t>
        </r>
        <r>
          <rPr>
            <b/>
            <sz val="9"/>
            <color indexed="81"/>
            <rFont val="Tahoma"/>
            <family val="2"/>
          </rPr>
          <t xml:space="preserve"> </t>
        </r>
        <r>
          <rPr>
            <b/>
            <sz val="9"/>
            <color indexed="81"/>
            <rFont val="돋움"/>
            <family val="3"/>
            <charset val="129"/>
          </rPr>
          <t>항목은</t>
        </r>
        <r>
          <rPr>
            <b/>
            <sz val="9"/>
            <color indexed="81"/>
            <rFont val="Tahoma"/>
            <family val="2"/>
          </rPr>
          <t xml:space="preserve"> </t>
        </r>
        <r>
          <rPr>
            <b/>
            <sz val="9"/>
            <color indexed="81"/>
            <rFont val="돋움"/>
            <family val="3"/>
            <charset val="129"/>
          </rPr>
          <t>패치로</t>
        </r>
        <r>
          <rPr>
            <b/>
            <sz val="9"/>
            <color indexed="81"/>
            <rFont val="Tahoma"/>
            <family val="2"/>
          </rPr>
          <t xml:space="preserve"> </t>
        </r>
        <r>
          <rPr>
            <b/>
            <sz val="9"/>
            <color indexed="81"/>
            <rFont val="돋움"/>
            <family val="3"/>
            <charset val="129"/>
          </rPr>
          <t xml:space="preserve">적용
</t>
        </r>
        <r>
          <rPr>
            <b/>
            <sz val="9"/>
            <color indexed="81"/>
            <rFont val="Tahoma"/>
            <family val="2"/>
          </rPr>
          <t>[</t>
        </r>
        <r>
          <rPr>
            <b/>
            <sz val="9"/>
            <color indexed="81"/>
            <rFont val="돋움"/>
            <family val="3"/>
            <charset val="129"/>
          </rPr>
          <t>확인된</t>
        </r>
        <r>
          <rPr>
            <b/>
            <sz val="9"/>
            <color indexed="81"/>
            <rFont val="Tahoma"/>
            <family val="2"/>
          </rPr>
          <t xml:space="preserve"> </t>
        </r>
        <r>
          <rPr>
            <b/>
            <sz val="9"/>
            <color indexed="81"/>
            <rFont val="돋움"/>
            <family val="3"/>
            <charset val="129"/>
          </rPr>
          <t>영향받는</t>
        </r>
        <r>
          <rPr>
            <b/>
            <sz val="9"/>
            <color indexed="81"/>
            <rFont val="Tahoma"/>
            <family val="2"/>
          </rPr>
          <t xml:space="preserve"> </t>
        </r>
        <r>
          <rPr>
            <b/>
            <sz val="9"/>
            <color indexed="81"/>
            <rFont val="돋움"/>
            <family val="3"/>
            <charset val="129"/>
          </rPr>
          <t>모드</t>
        </r>
        <r>
          <rPr>
            <b/>
            <sz val="9"/>
            <color indexed="81"/>
            <rFont val="Tahoma"/>
            <family val="2"/>
          </rPr>
          <t>]</t>
        </r>
        <r>
          <rPr>
            <b/>
            <sz val="9"/>
            <color indexed="81"/>
            <rFont val="돋움"/>
            <family val="3"/>
            <charset val="129"/>
          </rPr>
          <t xml:space="preserve">
</t>
        </r>
        <r>
          <rPr>
            <b/>
            <sz val="9"/>
            <color indexed="81"/>
            <rFont val="Tahoma"/>
            <family val="2"/>
          </rPr>
          <t>Harvest Everything!</t>
        </r>
      </text>
    </comment>
  </commentList>
</comments>
</file>

<file path=xl/sharedStrings.xml><?xml version="1.0" encoding="utf-8"?>
<sst xmlns="http://schemas.openxmlformats.org/spreadsheetml/2006/main" count="4647" uniqueCount="2469">
  <si>
    <t>Class+Node [(Identifier (Key)]</t>
  </si>
  <si>
    <t>Class [Not chosen]</t>
  </si>
  <si>
    <t>Node [Not chosen]</t>
  </si>
  <si>
    <t>EN [Source string]</t>
  </si>
  <si>
    <t>KO [Translation]</t>
  </si>
  <si>
    <t>Configs [Not chosen]</t>
  </si>
  <si>
    <t>HediffDef+AdvancedPowerArm.label</t>
  </si>
  <si>
    <t>HediffDef</t>
  </si>
  <si>
    <t>AdvancedPowerArm.label</t>
  </si>
  <si>
    <t>advanced power arm</t>
  </si>
  <si>
    <t>pakageID</t>
  </si>
  <si>
    <t>HediffDef+AdvancedPowerArm.labelNoun</t>
  </si>
  <si>
    <t>AdvancedPowerArm.labelNoun</t>
  </si>
  <si>
    <t>an advanced power arm</t>
  </si>
  <si>
    <t>Rah.RBSE</t>
  </si>
  <si>
    <t>HediffDef+AdvancedPowerArm.comps.0.tools.0.label</t>
  </si>
  <si>
    <t>AdvancedPowerArm.comps.0.tools.0.label</t>
  </si>
  <si>
    <t>fist</t>
  </si>
  <si>
    <t>modName (folderName)</t>
  </si>
  <si>
    <t>HediffDef+AdvancedBionicArm.label</t>
  </si>
  <si>
    <t>AdvancedBionicArm.label</t>
  </si>
  <si>
    <t>advanced bionic arm</t>
  </si>
  <si>
    <t>HediffDef+AdvancedBionicArm.labelNoun</t>
  </si>
  <si>
    <t>AdvancedBionicArm.labelNoun</t>
  </si>
  <si>
    <t>an advanced bionic arm</t>
  </si>
  <si>
    <t>HediffDef+AdvancedBionicArm.comps.0.tools.0.label</t>
  </si>
  <si>
    <t>AdvancedBionicArm.comps.0.tools.0.label</t>
  </si>
  <si>
    <t>HediffDef+AdvancedBionicLeg.label</t>
  </si>
  <si>
    <t>AdvancedBionicLeg.label</t>
  </si>
  <si>
    <t>advanced bionic leg</t>
  </si>
  <si>
    <t>HediffDef+AdvancedBionicLeg.labelNoun</t>
  </si>
  <si>
    <t>AdvancedBionicLeg.labelNoun</t>
  </si>
  <si>
    <t>an advanced bionic leg</t>
  </si>
  <si>
    <t>HediffDef+AdvancedBionicHand.label</t>
  </si>
  <si>
    <t>AdvancedBionicHand.label</t>
  </si>
  <si>
    <t>advanced bionic hand</t>
  </si>
  <si>
    <t>HediffDef+AdvancedBionicHand.labelNoun</t>
  </si>
  <si>
    <t>AdvancedBionicHand.labelNoun</t>
  </si>
  <si>
    <t>an advanced bionic hand</t>
  </si>
  <si>
    <t>HediffDef+AdvancedBionicHand.comps.0.tools.0.label</t>
  </si>
  <si>
    <t>AdvancedBionicHand.comps.0.tools.0.label</t>
  </si>
  <si>
    <t>HediffDef+AdvancedBionicFoot.label</t>
  </si>
  <si>
    <t>AdvancedBionicFoot.label</t>
  </si>
  <si>
    <t>advanced bionic foot</t>
  </si>
  <si>
    <t>HediffDef+AdvancedBionicFoot.labelNoun</t>
  </si>
  <si>
    <t>AdvancedBionicFoot.labelNoun</t>
  </si>
  <si>
    <t>an advanced bionic foot</t>
  </si>
  <si>
    <t>HediffDef+AdvancedBionicEar.label</t>
  </si>
  <si>
    <t>AdvancedBionicEar.label</t>
  </si>
  <si>
    <t>advanced bionic ear</t>
  </si>
  <si>
    <t>HediffDef+AdvancedBionicEar.labelNoun</t>
  </si>
  <si>
    <t>AdvancedBionicEar.labelNoun</t>
  </si>
  <si>
    <t>an advanced bionic ear</t>
  </si>
  <si>
    <t>HediffDef+AdvancedBionicEye.label</t>
  </si>
  <si>
    <t>AdvancedBionicEye.label</t>
  </si>
  <si>
    <t>advanced bionic eye</t>
  </si>
  <si>
    <t>HediffDef+AdvancedBionicEye.labelNoun</t>
  </si>
  <si>
    <t>AdvancedBionicEye.labelNoun</t>
  </si>
  <si>
    <t>an advanced bionic eye</t>
  </si>
  <si>
    <t>HediffDef+AdvancedBionicSpine.label</t>
  </si>
  <si>
    <t>AdvancedBionicSpine.label</t>
  </si>
  <si>
    <t>advanced bionic spine</t>
  </si>
  <si>
    <t>HediffDef+AdvancedBionicSpine.labelNoun</t>
  </si>
  <si>
    <t>AdvancedBionicSpine.labelNoun</t>
  </si>
  <si>
    <t>an advanced bionic spine</t>
  </si>
  <si>
    <t>HediffDef+ExoskeletonSuit.label</t>
  </si>
  <si>
    <t>ExoskeletonSuit.label</t>
  </si>
  <si>
    <t>exoskeleton suit</t>
  </si>
  <si>
    <t>HediffDef+ExoskeletonSuit.labelNoun</t>
  </si>
  <si>
    <t>ExoskeletonSuit.labelNoun</t>
  </si>
  <si>
    <t>an exoskeleton suit</t>
  </si>
  <si>
    <t>HediffDef+ArchotechEye.label</t>
  </si>
  <si>
    <t>ArchotechEye.label</t>
  </si>
  <si>
    <t>archotech eye</t>
  </si>
  <si>
    <t>HediffDef+ArchotechEye.labelNoun</t>
  </si>
  <si>
    <t>ArchotechEye.labelNoun</t>
  </si>
  <si>
    <t>an archotech eye</t>
  </si>
  <si>
    <t>HediffDef+ArchotechArm.label</t>
  </si>
  <si>
    <t>ArchotechArm.label</t>
  </si>
  <si>
    <t>archotech arm</t>
  </si>
  <si>
    <t>HediffDef+ArchotechArm.labelNoun</t>
  </si>
  <si>
    <t>ArchotechArm.labelNoun</t>
  </si>
  <si>
    <t>an archotech arm</t>
  </si>
  <si>
    <t>HediffDef+ArchotechArm.comps.0.tools.0.label</t>
  </si>
  <si>
    <t>ArchotechArm.comps.0.tools.0.label</t>
  </si>
  <si>
    <t>HediffDef+ArchotechLeg.label</t>
  </si>
  <si>
    <t>ArchotechLeg.label</t>
  </si>
  <si>
    <t>archotech leg</t>
  </si>
  <si>
    <t>HediffDef+ArchotechLeg.labelNoun</t>
  </si>
  <si>
    <t>ArchotechLeg.labelNoun</t>
  </si>
  <si>
    <t>an archotech leg</t>
  </si>
  <si>
    <t>HediffDef+PowerArm.label</t>
  </si>
  <si>
    <t>PowerArm.label</t>
  </si>
  <si>
    <t>power arm</t>
  </si>
  <si>
    <t>HediffDef+PowerArm.labelNoun</t>
  </si>
  <si>
    <t>PowerArm.labelNoun</t>
  </si>
  <si>
    <t>a bionic power arm</t>
  </si>
  <si>
    <t>HediffDef+PowerArm.comps.0.tools.0.label</t>
  </si>
  <si>
    <t>PowerArm.comps.0.tools.0.label</t>
  </si>
  <si>
    <t>HediffDef+BionicHand.label</t>
  </si>
  <si>
    <t>BionicHand.label</t>
  </si>
  <si>
    <t>bionic hand</t>
  </si>
  <si>
    <t>HediffDef+BionicHand.labelNoun</t>
  </si>
  <si>
    <t>BionicHand.labelNoun</t>
  </si>
  <si>
    <t>a bionic hand</t>
  </si>
  <si>
    <t>HediffDef+BionicHand.comps.0.tools.0.label</t>
  </si>
  <si>
    <t>BionicHand.comps.0.tools.0.label</t>
  </si>
  <si>
    <t>HediffDef+BionicFoot.label</t>
  </si>
  <si>
    <t>BionicFoot.label</t>
  </si>
  <si>
    <t>bionic foot</t>
  </si>
  <si>
    <t>HediffDef+BionicFoot.labelNoun</t>
  </si>
  <si>
    <t>BionicFoot.labelNoun</t>
  </si>
  <si>
    <t>a bionic foot</t>
  </si>
  <si>
    <t>HediffDef+BionicJaw.label</t>
  </si>
  <si>
    <t>BionicJaw.label</t>
  </si>
  <si>
    <t>bionic jaw</t>
  </si>
  <si>
    <t>HediffDef+BionicJaw.labelNoun</t>
  </si>
  <si>
    <t>BionicJaw.labelNoun</t>
  </si>
  <si>
    <t>a bionic jaw</t>
  </si>
  <si>
    <t>HediffDef+BionicEar.label</t>
  </si>
  <si>
    <t>BionicEar.label</t>
  </si>
  <si>
    <t>bionic ear</t>
  </si>
  <si>
    <t>HediffDef+BionicEar.labelNoun</t>
  </si>
  <si>
    <t>BionicEar.labelNoun</t>
  </si>
  <si>
    <t>a bionic ear</t>
  </si>
  <si>
    <t>HediffDef+BionicEye.label</t>
  </si>
  <si>
    <t>BionicEye.label</t>
  </si>
  <si>
    <t>bionic eye</t>
  </si>
  <si>
    <t>HediffDef+BionicEye.labelNoun</t>
  </si>
  <si>
    <t>BionicEye.labelNoun</t>
  </si>
  <si>
    <t>a bionic eye</t>
  </si>
  <si>
    <t>HediffDef+BionicArm.label</t>
  </si>
  <si>
    <t>BionicArm.label</t>
  </si>
  <si>
    <t>bionic arm</t>
  </si>
  <si>
    <t>HediffDef+BionicArm.labelNoun</t>
  </si>
  <si>
    <t>BionicArm.labelNoun</t>
  </si>
  <si>
    <t>a bionic arm</t>
  </si>
  <si>
    <t>HediffDef+BionicArm.comps.0.tools.0.label</t>
  </si>
  <si>
    <t>BionicArm.comps.0.tools.0.label</t>
  </si>
  <si>
    <t>HediffDef+BionicLeg.label</t>
  </si>
  <si>
    <t>BionicLeg.label</t>
  </si>
  <si>
    <t>bionic leg</t>
  </si>
  <si>
    <t>HediffDef+BionicLeg.labelNoun</t>
  </si>
  <si>
    <t>BionicLeg.labelNoun</t>
  </si>
  <si>
    <t>a bionic leg</t>
  </si>
  <si>
    <t>HediffDef+BionicSpine.label</t>
  </si>
  <si>
    <t>BionicSpine.label</t>
  </si>
  <si>
    <t>bionic spine</t>
  </si>
  <si>
    <t>HediffDef+BionicSpine.labelNoun</t>
  </si>
  <si>
    <t>BionicSpine.labelNoun</t>
  </si>
  <si>
    <t>a bionic spine</t>
  </si>
  <si>
    <t>HediffDef+Stomach.label</t>
  </si>
  <si>
    <t>Stomach.label</t>
  </si>
  <si>
    <t>stomach transplant</t>
  </si>
  <si>
    <t>HediffDef+Stomach.stages.0.label</t>
  </si>
  <si>
    <t>Stomach.stages.0.label</t>
  </si>
  <si>
    <t>mild rejection</t>
  </si>
  <si>
    <t>HediffDef+Stomach.stages.1.label</t>
  </si>
  <si>
    <t>Stomach.stages.1.label</t>
  </si>
  <si>
    <t>moderate rejection</t>
  </si>
  <si>
    <t>HediffDef+Stomach.stages.2.label</t>
  </si>
  <si>
    <t>Stomach.stages.2.label</t>
  </si>
  <si>
    <t>serious rejection</t>
  </si>
  <si>
    <t>HediffDef+Stomach.stages.3.label</t>
  </si>
  <si>
    <t>Stomach.stages.3.label</t>
  </si>
  <si>
    <t>deadly rejection</t>
  </si>
  <si>
    <t>HediffDef+Heart.label</t>
  </si>
  <si>
    <t>Heart.label</t>
  </si>
  <si>
    <t>heart transplant</t>
  </si>
  <si>
    <t>HediffDef+Heart.stages.0.label</t>
  </si>
  <si>
    <t>Heart.stages.0.label</t>
  </si>
  <si>
    <t>HediffDef+Heart.stages.1.label</t>
  </si>
  <si>
    <t>Heart.stages.1.label</t>
  </si>
  <si>
    <t>HediffDef+Heart.stages.2.label</t>
  </si>
  <si>
    <t>Heart.stages.2.label</t>
  </si>
  <si>
    <t>HediffDef+Heart.stages.3.label</t>
  </si>
  <si>
    <t>Heart.stages.3.label</t>
  </si>
  <si>
    <t>HediffDef+Liver.label</t>
  </si>
  <si>
    <t>Liver.label</t>
  </si>
  <si>
    <t>liver transplant</t>
  </si>
  <si>
    <t>HediffDef+Liver.stages.0.label</t>
  </si>
  <si>
    <t>Liver.stages.0.label</t>
  </si>
  <si>
    <t>HediffDef+Liver.stages.1.label</t>
  </si>
  <si>
    <t>Liver.stages.1.label</t>
  </si>
  <si>
    <t>HediffDef+Liver.stages.2.label</t>
  </si>
  <si>
    <t>Liver.stages.2.label</t>
  </si>
  <si>
    <t>HediffDef+Liver.stages.3.label</t>
  </si>
  <si>
    <t>Liver.stages.3.label</t>
  </si>
  <si>
    <t>HediffDef+Kidney.label</t>
  </si>
  <si>
    <t>Kidney.label</t>
  </si>
  <si>
    <t>kidney transplant</t>
  </si>
  <si>
    <t>HediffDef+Kidney.stages.0.label</t>
  </si>
  <si>
    <t>Kidney.stages.0.label</t>
  </si>
  <si>
    <t>HediffDef+Kidney.stages.1.label</t>
  </si>
  <si>
    <t>Kidney.stages.1.label</t>
  </si>
  <si>
    <t>HediffDef+Kidney.stages.2.label</t>
  </si>
  <si>
    <t>Kidney.stages.2.label</t>
  </si>
  <si>
    <t>HediffDef+Kidney.stages.3.label</t>
  </si>
  <si>
    <t>Kidney.stages.3.label</t>
  </si>
  <si>
    <t>HediffDef+Lung.label</t>
  </si>
  <si>
    <t>Lung.label</t>
  </si>
  <si>
    <t>lung transplant</t>
  </si>
  <si>
    <t>HediffDef+Lung.stages.0.label</t>
  </si>
  <si>
    <t>Lung.stages.0.label</t>
  </si>
  <si>
    <t>HediffDef+Lung.stages.1.label</t>
  </si>
  <si>
    <t>Lung.stages.1.label</t>
  </si>
  <si>
    <t>HediffDef+Lung.stages.2.label</t>
  </si>
  <si>
    <t>Lung.stages.2.label</t>
  </si>
  <si>
    <t>HediffDef+Lung.stages.3.label</t>
  </si>
  <si>
    <t>Lung.stages.3.label</t>
  </si>
  <si>
    <t>HediffDef+ChronicKidneyDisease.label</t>
  </si>
  <si>
    <t>ChronicKidneyDisease.label</t>
  </si>
  <si>
    <t>chronic kidney disease</t>
  </si>
  <si>
    <t>HediffDef+ChronicKidneyDisease.stages.0.label</t>
  </si>
  <si>
    <t>ChronicKidneyDisease.stages.0.label</t>
  </si>
  <si>
    <t>minor</t>
  </si>
  <si>
    <t>HediffDef+ChronicKidneyDisease.stages.1.label</t>
  </si>
  <si>
    <t>ChronicKidneyDisease.stages.1.label</t>
  </si>
  <si>
    <t>HediffDef+ChronicKidneyDisease.stages.2.label</t>
  </si>
  <si>
    <t>ChronicKidneyDisease.stages.2.label</t>
  </si>
  <si>
    <t>moderate</t>
  </si>
  <si>
    <t>HediffDef+ChronicKidneyDisease.stages.3.label</t>
  </si>
  <si>
    <t>ChronicKidneyDisease.stages.3.label</t>
  </si>
  <si>
    <t>major</t>
  </si>
  <si>
    <t>HediffDef+ChronicKidneyDisease.stages.4.label</t>
  </si>
  <si>
    <t>ChronicKidneyDisease.stages.4.label</t>
  </si>
  <si>
    <t>extreme</t>
  </si>
  <si>
    <t>HediffDef+CongenitalHeartDefect.label</t>
  </si>
  <si>
    <t>CongenitalHeartDefect.label</t>
  </si>
  <si>
    <t>congenital heart defect</t>
  </si>
  <si>
    <t>HediffDef+CongenitalHeartDefect.stages.0.label</t>
  </si>
  <si>
    <t>CongenitalHeartDefect.stages.0.label</t>
  </si>
  <si>
    <t>HediffDef+CongenitalHeartDefect.stages.1.label</t>
  </si>
  <si>
    <t>CongenitalHeartDefect.stages.1.label</t>
  </si>
  <si>
    <t>HediffDef+ChronicStomachDisorder.label</t>
  </si>
  <si>
    <t>ChronicStomachDisorder.label</t>
  </si>
  <si>
    <t>chronic stomach disorder</t>
  </si>
  <si>
    <t>HediffDef+PegLeg.label</t>
  </si>
  <si>
    <t>PegLeg.label</t>
  </si>
  <si>
    <t>peg leg</t>
  </si>
  <si>
    <t>HediffDef+PegLeg.labelNoun</t>
  </si>
  <si>
    <t>PegLeg.labelNoun</t>
  </si>
  <si>
    <t>a peg leg</t>
  </si>
  <si>
    <t>HediffDef+WoodenFoot.label</t>
  </si>
  <si>
    <t>WoodenFoot.label</t>
  </si>
  <si>
    <t>wooden foot</t>
  </si>
  <si>
    <t>HediffDef+WoodenFoot.labelNoun</t>
  </si>
  <si>
    <t>WoodenFoot.labelNoun</t>
  </si>
  <si>
    <t>a wooden foot</t>
  </si>
  <si>
    <t>HediffDef+CochlearImplant.label</t>
  </si>
  <si>
    <t>CochlearImplant.label</t>
  </si>
  <si>
    <t>cochlear implant</t>
  </si>
  <si>
    <t>HediffDef+CochlearImplant.labelNoun</t>
  </si>
  <si>
    <t>CochlearImplant.labelNoun</t>
  </si>
  <si>
    <t>a cochlear implant</t>
  </si>
  <si>
    <t>HediffDef+SimpleProstheticLeg.label</t>
  </si>
  <si>
    <t>SimpleProstheticLeg.label</t>
  </si>
  <si>
    <t>simple prosthetic leg</t>
  </si>
  <si>
    <t>HediffDef+SimpleProstheticLeg.labelNoun</t>
  </si>
  <si>
    <t>SimpleProstheticLeg.labelNoun</t>
  </si>
  <si>
    <t>a simple prosthetic leg</t>
  </si>
  <si>
    <t>HediffDef+SimpleProstheticArm.label</t>
  </si>
  <si>
    <t>SimpleProstheticArm.label</t>
  </si>
  <si>
    <t>simple prosthetic arm</t>
  </si>
  <si>
    <t>HediffDef+SimpleProstheticArm.labelNoun</t>
  </si>
  <si>
    <t>SimpleProstheticArm.labelNoun</t>
  </si>
  <si>
    <t>a simple prosthetic arm</t>
  </si>
  <si>
    <t>HediffDef+SimpleProstheticArm.comps.0.tools.0.label</t>
  </si>
  <si>
    <t>SimpleProstheticArm.comps.0.tools.0.label</t>
  </si>
  <si>
    <t>HediffDef+SpinalFusion.label</t>
  </si>
  <si>
    <t>SpinalFusion.label</t>
  </si>
  <si>
    <t>spinal fusion</t>
  </si>
  <si>
    <t>HediffDef+SpinalFusion.labelNoun</t>
  </si>
  <si>
    <t>SpinalFusion.labelNoun</t>
  </si>
  <si>
    <t>a fused spine</t>
  </si>
  <si>
    <t>HediffDef+HookHand.label</t>
  </si>
  <si>
    <t>HookHand.label</t>
  </si>
  <si>
    <t>hook hand</t>
  </si>
  <si>
    <t>HediffDef+HookHand.labelNoun</t>
  </si>
  <si>
    <t>HookHand.labelNoun</t>
  </si>
  <si>
    <t>a simple hook hand</t>
  </si>
  <si>
    <t>HediffDef+HookHand.comps.0.tools.0.label</t>
  </si>
  <si>
    <t>HookHand.comps.0.tools.0.label</t>
  </si>
  <si>
    <t>HediffDef+SimpleProstheticHand.label</t>
  </si>
  <si>
    <t>SimpleProstheticHand.label</t>
  </si>
  <si>
    <t>simple prosthetic hand</t>
  </si>
  <si>
    <t>HediffDef+SimpleProstheticHand.labelNoun</t>
  </si>
  <si>
    <t>SimpleProstheticHand.labelNoun</t>
  </si>
  <si>
    <t>a simple prosthetic hand</t>
  </si>
  <si>
    <t>HediffDef+SimpleProstheticHand.comps.0.tools.0.label</t>
  </si>
  <si>
    <t>SimpleProstheticHand.comps.0.tools.0.label</t>
  </si>
  <si>
    <t>HediffDef+SimpleProstheticFoot.label</t>
  </si>
  <si>
    <t>SimpleProstheticFoot.label</t>
  </si>
  <si>
    <t>simple prosthetic foot</t>
  </si>
  <si>
    <t>HediffDef+SimpleProstheticFoot.labelNoun</t>
  </si>
  <si>
    <t>SimpleProstheticFoot.labelNoun</t>
  </si>
  <si>
    <t>a simple prosthetic foot</t>
  </si>
  <si>
    <t>HediffDef+ArtificialNose.label</t>
  </si>
  <si>
    <t>ArtificialNose.label</t>
  </si>
  <si>
    <t>artificial nose</t>
  </si>
  <si>
    <t>HediffDef+ArtificialNose.labelNoun</t>
  </si>
  <si>
    <t>ArtificialNose.labelNoun</t>
  </si>
  <si>
    <t>an artificial nose</t>
  </si>
  <si>
    <t>HediffDef+ArtificialPelvis.label</t>
  </si>
  <si>
    <t>ArtificialPelvis.label</t>
  </si>
  <si>
    <t>artificial pelvis</t>
  </si>
  <si>
    <t>HediffDef+ArtificialPelvis.labelNoun</t>
  </si>
  <si>
    <t>ArtificialPelvis.labelNoun</t>
  </si>
  <si>
    <t>an artificial pelvis</t>
  </si>
  <si>
    <t>HediffDef+ArtificialHumerus.label</t>
  </si>
  <si>
    <t>ArtificialHumerus.label</t>
  </si>
  <si>
    <t>artificial humerus</t>
  </si>
  <si>
    <t>HediffDef+ArtificialHumerus.labelNoun</t>
  </si>
  <si>
    <t>ArtificialHumerus.labelNoun</t>
  </si>
  <si>
    <t>an artificial humerus</t>
  </si>
  <si>
    <t>HediffDef+ArtificialRadius.label</t>
  </si>
  <si>
    <t>ArtificialRadius.label</t>
  </si>
  <si>
    <t>artificial radius</t>
  </si>
  <si>
    <t>HediffDef+ArtificialRadius.labelNoun</t>
  </si>
  <si>
    <t>ArtificialRadius.labelNoun</t>
  </si>
  <si>
    <t>an artificial radius</t>
  </si>
  <si>
    <t>HediffDef+ArtificialTibia.label</t>
  </si>
  <si>
    <t>ArtificialTibia.label</t>
  </si>
  <si>
    <t>artificial tibia</t>
  </si>
  <si>
    <t>HediffDef+ArtificialTibia.labelNoun</t>
  </si>
  <si>
    <t>ArtificialTibia.labelNoun</t>
  </si>
  <si>
    <t>an artificial tibia</t>
  </si>
  <si>
    <t>HediffDef+ArtificialFemur.label</t>
  </si>
  <si>
    <t>ArtificialFemur.label</t>
  </si>
  <si>
    <t>artificial femur</t>
  </si>
  <si>
    <t>HediffDef+ArtificialFemur.labelNoun</t>
  </si>
  <si>
    <t>ArtificialFemur.labelNoun</t>
  </si>
  <si>
    <t>an artificial femur</t>
  </si>
  <si>
    <t>HediffDef+ArtificialClavicle.label</t>
  </si>
  <si>
    <t>ArtificialClavicle.label</t>
  </si>
  <si>
    <t>artificial clavicle</t>
  </si>
  <si>
    <t>HediffDef+ArtificialClavicle.labelNoun</t>
  </si>
  <si>
    <t>ArtificialClavicle.labelNoun</t>
  </si>
  <si>
    <t>an artificial clavicle</t>
  </si>
  <si>
    <t>HediffDef+ArtificialRibcage.label</t>
  </si>
  <si>
    <t>ArtificialRibcage.label</t>
  </si>
  <si>
    <t>artificial ribcage</t>
  </si>
  <si>
    <t>HediffDef+ArtificialRibcage.labelNoun</t>
  </si>
  <si>
    <t>ArtificialRibcage.labelNoun</t>
  </si>
  <si>
    <t>an artificial ribcage</t>
  </si>
  <si>
    <t>HediffDef+ArtificialSternum.label</t>
  </si>
  <si>
    <t>ArtificialSternum.label</t>
  </si>
  <si>
    <t>artificial sternum</t>
  </si>
  <si>
    <t>HediffDef+ArtificialSternum.labelNoun</t>
  </si>
  <si>
    <t>ArtificialSternum.labelNoun</t>
  </si>
  <si>
    <t>an artificial sternum</t>
  </si>
  <si>
    <t>HediffDef+Neurostimulator.label</t>
  </si>
  <si>
    <t>Neurostimulator.label</t>
  </si>
  <si>
    <t>neurostimulator</t>
  </si>
  <si>
    <t>HediffDef+Hyporegulator.label</t>
  </si>
  <si>
    <t>Hyporegulator.label</t>
  </si>
  <si>
    <t>hyporegulator</t>
  </si>
  <si>
    <t>HediffDef+Cortexaugmentor.label</t>
  </si>
  <si>
    <t>Cortexaugmentor.label</t>
  </si>
  <si>
    <t>cortexaugmentor</t>
  </si>
  <si>
    <t>HediffDef+SyntheticLung.label</t>
  </si>
  <si>
    <t>SyntheticLung.label</t>
  </si>
  <si>
    <t>synthetic lung</t>
  </si>
  <si>
    <t>HediffDef+SyntheticLiver.label</t>
  </si>
  <si>
    <t>SyntheticLiver.label</t>
  </si>
  <si>
    <t>synthetic liver</t>
  </si>
  <si>
    <t>HediffDef+SyntheticKidney.label</t>
  </si>
  <si>
    <t>SyntheticKidney.label</t>
  </si>
  <si>
    <t>synthetic kidney</t>
  </si>
  <si>
    <t>HediffDef+SyntheticHeart.label</t>
  </si>
  <si>
    <t>SyntheticHeart.label</t>
  </si>
  <si>
    <t>synthetic heart</t>
  </si>
  <si>
    <t>HediffDef+SyntheticStomach.label</t>
  </si>
  <si>
    <t>SyntheticStomach.label</t>
  </si>
  <si>
    <t>synthetic stomach</t>
  </si>
  <si>
    <t>HediffDef+AdvancedPowerArm.description</t>
  </si>
  <si>
    <t>AdvancedPowerArm.description</t>
  </si>
  <si>
    <t>An installed advanced power arm.</t>
  </si>
  <si>
    <t>HediffDef+AdvancedBionicArm.description</t>
  </si>
  <si>
    <t>AdvancedBionicArm.description</t>
  </si>
  <si>
    <t>An installed advanced bionic arm.</t>
  </si>
  <si>
    <t>HediffDef+AdvancedBionicLeg.description</t>
  </si>
  <si>
    <t>AdvancedBionicLeg.description</t>
  </si>
  <si>
    <t>An installed advanced bionic leg.</t>
  </si>
  <si>
    <t>HediffDef+AdvancedBionicHand.description</t>
  </si>
  <si>
    <t>AdvancedBionicHand.description</t>
  </si>
  <si>
    <t>An installed advanced bionic hand.</t>
  </si>
  <si>
    <t>HediffDef+AdvancedBionicFoot.description</t>
  </si>
  <si>
    <t>AdvancedBionicFoot.description</t>
  </si>
  <si>
    <t>An installed advanced bionic foot.</t>
  </si>
  <si>
    <t>HediffDef+AdvancedBionicEar.description</t>
  </si>
  <si>
    <t>AdvancedBionicEar.description</t>
  </si>
  <si>
    <t>An installed advanced bionic ear.</t>
  </si>
  <si>
    <t>HediffDef+AdvancedBionicEye.description</t>
  </si>
  <si>
    <t>AdvancedBionicEye.description</t>
  </si>
  <si>
    <t>An installed advanced bionic eye.</t>
  </si>
  <si>
    <t>HediffDef+AdvancedBionicSpine.description</t>
  </si>
  <si>
    <t>AdvancedBionicSpine.description</t>
  </si>
  <si>
    <t>An installed advanced bionic spine.</t>
  </si>
  <si>
    <t>HediffDef+ExoskeletonSuit.description</t>
  </si>
  <si>
    <t>ExoskeletonSuit.description</t>
  </si>
  <si>
    <t>An installed exoskeleton suit.</t>
  </si>
  <si>
    <t>HediffDef+ArchotechEye.description</t>
  </si>
  <si>
    <t>ArchotechEye.description</t>
  </si>
  <si>
    <t>An installed archotech eye.</t>
  </si>
  <si>
    <t>HediffDef+ArchotechArm.description</t>
  </si>
  <si>
    <t>ArchotechArm.description</t>
  </si>
  <si>
    <t>An installed archotech arm.</t>
  </si>
  <si>
    <t>HediffDef+ArchotechLeg.description</t>
  </si>
  <si>
    <t>ArchotechLeg.description</t>
  </si>
  <si>
    <t>An installed archotech leg.</t>
  </si>
  <si>
    <t>HediffDef+PowerArm.description</t>
  </si>
  <si>
    <t>PowerArm.description</t>
  </si>
  <si>
    <t>An installed bionic power arm.</t>
  </si>
  <si>
    <t>HediffDef+BionicHand.description</t>
  </si>
  <si>
    <t>BionicHand.description</t>
  </si>
  <si>
    <t>An installed bionic hand.</t>
  </si>
  <si>
    <t>HediffDef+BionicFoot.description</t>
  </si>
  <si>
    <t>BionicFoot.description</t>
  </si>
  <si>
    <t>An installed bionic foot.</t>
  </si>
  <si>
    <t>HediffDef+BionicJaw.description</t>
  </si>
  <si>
    <t>BionicJaw.description</t>
  </si>
  <si>
    <t>An installed bionic jaw</t>
  </si>
  <si>
    <t>HediffDef+BionicTongue.label</t>
  </si>
  <si>
    <t>BionicTongue.label</t>
  </si>
  <si>
    <t>bionic tongue</t>
  </si>
  <si>
    <t>HediffDef+BionicTongue.labelNoun</t>
  </si>
  <si>
    <t>BionicTongue.labelNoun</t>
  </si>
  <si>
    <t>a bionic tongue</t>
  </si>
  <si>
    <t>HediffDef+BionicTongue.description</t>
  </si>
  <si>
    <t>BionicTongue.description</t>
  </si>
  <si>
    <t>An installed bionic tongue</t>
  </si>
  <si>
    <t>HediffDef+BionicEar.description</t>
  </si>
  <si>
    <t>BionicEar.description</t>
  </si>
  <si>
    <t>An installed bionic ear.</t>
  </si>
  <si>
    <t>HediffDef+BionicEye.description</t>
  </si>
  <si>
    <t>BionicEye.description</t>
  </si>
  <si>
    <t>An installed bionic eye.</t>
  </si>
  <si>
    <t>HediffDef+BionicArm.description</t>
  </si>
  <si>
    <t>BionicArm.description</t>
  </si>
  <si>
    <t>An installed bionic arm.</t>
  </si>
  <si>
    <t>HediffDef+BionicLeg.description</t>
  </si>
  <si>
    <t>BionicLeg.description</t>
  </si>
  <si>
    <t>An installed bionic leg.</t>
  </si>
  <si>
    <t>HediffDef+BionicSpine.description</t>
  </si>
  <si>
    <t>BionicSpine.description</t>
  </si>
  <si>
    <t>An installed bionic spine.</t>
  </si>
  <si>
    <t>HediffDef+Stomach.description</t>
  </si>
  <si>
    <t>Stomach.description</t>
  </si>
  <si>
    <t>A transplanted stomach.</t>
  </si>
  <si>
    <t>HediffDef+Heart.description</t>
  </si>
  <si>
    <t>Heart.description</t>
  </si>
  <si>
    <t>A transplanted heart.</t>
  </si>
  <si>
    <t>HediffDef+Liver.description</t>
  </si>
  <si>
    <t>Liver.description</t>
  </si>
  <si>
    <t>A transplanted liver.</t>
  </si>
  <si>
    <t>HediffDef+Kidney.description</t>
  </si>
  <si>
    <t>Kidney.description</t>
  </si>
  <si>
    <t>A transplanted kidney.</t>
  </si>
  <si>
    <t>HediffDef+Lung.description</t>
  </si>
  <si>
    <t>Lung.description</t>
  </si>
  <si>
    <t>A transplanted lung.</t>
  </si>
  <si>
    <t>HediffDef+ChronicKidneyDisease.description</t>
  </si>
  <si>
    <t>ChronicKidneyDisease.description</t>
  </si>
  <si>
    <t>Degenerative kidney disease. Will eventually lead to kidney failure.</t>
  </si>
  <si>
    <t>HediffDef+CongenitalHeartDefect.description</t>
  </si>
  <si>
    <t>CongenitalHeartDefect.description</t>
  </si>
  <si>
    <t>A genetic heart defect that impairs the normal function of the heart.</t>
  </si>
  <si>
    <t>HediffDef+ChronicStomachDisorder.description</t>
  </si>
  <si>
    <t>ChronicStomachDisorder.description</t>
  </si>
  <si>
    <t>A chronic disorder of the stomach that causes discomfort and digestive issues.</t>
  </si>
  <si>
    <t>HediffDef+WoodenFoot.description</t>
  </si>
  <si>
    <t>WoodenFoot.description</t>
  </si>
  <si>
    <t>An installed wooden foot.</t>
  </si>
  <si>
    <t>HediffDef+CochlearImplant.description</t>
  </si>
  <si>
    <t>CochlearImplant.description</t>
  </si>
  <si>
    <t>An installed cochlear implant</t>
  </si>
  <si>
    <t>HediffDef+SimpleProstheticLeg.description</t>
  </si>
  <si>
    <t>SimpleProstheticLeg.description</t>
  </si>
  <si>
    <t>An installed prosthetic leg</t>
  </si>
  <si>
    <t>HediffDef+SimpleProstheticArm.description</t>
  </si>
  <si>
    <t>SimpleProstheticArm.description</t>
  </si>
  <si>
    <t>An installed prosthetic arm</t>
  </si>
  <si>
    <t>HediffDef+SpinalFusion.description</t>
  </si>
  <si>
    <t>SpinalFusion.description</t>
  </si>
  <si>
    <t>A fused spine</t>
  </si>
  <si>
    <t>HediffDef+SimpleProstheticHand.description</t>
  </si>
  <si>
    <t>SimpleProstheticHand.description</t>
  </si>
  <si>
    <t>An installed prosthetic hand</t>
  </si>
  <si>
    <t>HediffDef+SimpleProstheticFoot.description</t>
  </si>
  <si>
    <t>SimpleProstheticFoot.description</t>
  </si>
  <si>
    <t>An installed prosthetic foot</t>
  </si>
  <si>
    <t>HediffDef+ArtificialNose.description</t>
  </si>
  <si>
    <t>ArtificialNose.description</t>
  </si>
  <si>
    <t>An installed artifical nose</t>
  </si>
  <si>
    <t>HediffDef+ArtificialHumerus.description</t>
  </si>
  <si>
    <t>ArtificialHumerus.description</t>
  </si>
  <si>
    <t>An installed artificial humerus</t>
  </si>
  <si>
    <t>HediffDef+ArtificialRadius.description</t>
  </si>
  <si>
    <t>ArtificialRadius.description</t>
  </si>
  <si>
    <t>An installed artificial radius</t>
  </si>
  <si>
    <t>HediffDef+ArtificialTibia.description</t>
  </si>
  <si>
    <t>ArtificialTibia.description</t>
  </si>
  <si>
    <t>An installed artificial tibia</t>
  </si>
  <si>
    <t>HediffDef+ArtificialFemur.description</t>
  </si>
  <si>
    <t>ArtificialFemur.description</t>
  </si>
  <si>
    <t>An installed artificial femur</t>
  </si>
  <si>
    <t>HediffDef+Neurostimulator.labelNoun</t>
  </si>
  <si>
    <t>Neurostimulator.labelNoun</t>
  </si>
  <si>
    <t>a neurostimulator</t>
  </si>
  <si>
    <t>HediffDef+Neurostimulator.description</t>
  </si>
  <si>
    <t>Neurostimulator.description</t>
  </si>
  <si>
    <t>An installed neurostimulator.</t>
  </si>
  <si>
    <t>HediffDef+Hyporegulator.labelNoun</t>
  </si>
  <si>
    <t>Hyporegulator.labelNoun</t>
  </si>
  <si>
    <t>a hyporegulator</t>
  </si>
  <si>
    <t>HediffDef+Hyporegulator.description</t>
  </si>
  <si>
    <t>Hyporegulator.description</t>
  </si>
  <si>
    <t>An installed hyporegulator.</t>
  </si>
  <si>
    <t>HediffDef+Cortexaugmentor.labelNoun</t>
  </si>
  <si>
    <t>Cortexaugmentor.labelNoun</t>
  </si>
  <si>
    <t>A cortexaugmentor</t>
  </si>
  <si>
    <t>HediffDef+Cortexaugmentor.description</t>
  </si>
  <si>
    <t>Cortexaugmentor.description</t>
  </si>
  <si>
    <t>An installed cortexaugmentor.</t>
  </si>
  <si>
    <t>HediffDef+SyntheticLung.labelNoun</t>
  </si>
  <si>
    <t>SyntheticLung.labelNoun</t>
  </si>
  <si>
    <t>a synthetic lung</t>
  </si>
  <si>
    <t>HediffDef+SyntheticLung.description</t>
  </si>
  <si>
    <t>SyntheticLung.description</t>
  </si>
  <si>
    <t>An installed synthetic lung.</t>
  </si>
  <si>
    <t>HediffDef+SyntheticLiver.labelNoun</t>
  </si>
  <si>
    <t>SyntheticLiver.labelNoun</t>
  </si>
  <si>
    <t>a synthetic liver</t>
  </si>
  <si>
    <t>HediffDef+SyntheticLiver.description</t>
  </si>
  <si>
    <t>SyntheticLiver.description</t>
  </si>
  <si>
    <t>An installed synthetic liver.</t>
  </si>
  <si>
    <t>HediffDef+SyntheticKidney.labelNoun</t>
  </si>
  <si>
    <t>SyntheticKidney.labelNoun</t>
  </si>
  <si>
    <t>a synthetic kidney</t>
  </si>
  <si>
    <t>HediffDef+SyntheticKidney.description</t>
  </si>
  <si>
    <t>SyntheticKidney.description</t>
  </si>
  <si>
    <t>An installed synthetic kidney.</t>
  </si>
  <si>
    <t>HediffDef+SyntheticHeart.labelNoun</t>
  </si>
  <si>
    <t>SyntheticHeart.labelNoun</t>
  </si>
  <si>
    <t>a synthetic heart</t>
  </si>
  <si>
    <t>HediffDef+SyntheticHeart.description</t>
  </si>
  <si>
    <t>SyntheticHeart.description</t>
  </si>
  <si>
    <t>An installed synthetic heart.</t>
  </si>
  <si>
    <t>HediffDef+SyntheticStomach.labelNoun</t>
  </si>
  <si>
    <t>SyntheticStomach.labelNoun</t>
  </si>
  <si>
    <t>a synthetic stomach</t>
  </si>
  <si>
    <t>HediffDef+SyntheticStomach.description</t>
  </si>
  <si>
    <t>SyntheticStomach.description</t>
  </si>
  <si>
    <t>An installed synthetic stomach.</t>
  </si>
  <si>
    <t>HediffGiverSetDef+Human.hediffGivers.0.letterLabel</t>
  </si>
  <si>
    <t>HediffGiverSetDef</t>
  </si>
  <si>
    <t>Human.hediffGivers.0.letterLabel</t>
  </si>
  <si>
    <t>Trauma savant</t>
  </si>
  <si>
    <t>HediffGiverSetDef+Human.hediffGivers.0.letter</t>
  </si>
  <si>
    <t>Human.hediffGivers.0.letter</t>
  </si>
  <si>
    <t>[PAWN_nameDef]'s brain injury has caused [PAWN_objective] to develop strange savant-like abilities.</t>
  </si>
  <si>
    <t>RecipeDef+InstallSpinalFusion.label</t>
  </si>
  <si>
    <t>RecipeDef</t>
  </si>
  <si>
    <t>InstallSpinalFusion.label</t>
  </si>
  <si>
    <t>RecipeDef+InstallSpinalFusion.description</t>
  </si>
  <si>
    <t>InstallSpinalFusion.description</t>
  </si>
  <si>
    <t>Fuses the spine.</t>
  </si>
  <si>
    <t>RecipeDef+InstallSpinalFusion.jobString</t>
  </si>
  <si>
    <t>InstallSpinalFusion.jobString</t>
  </si>
  <si>
    <t>Fusing the spine.</t>
  </si>
  <si>
    <t>RecipeDef+InstallHumerus.label</t>
  </si>
  <si>
    <t>InstallHumerus.label</t>
  </si>
  <si>
    <t>install humerus</t>
  </si>
  <si>
    <t>RecipeDef+InstallHumerus.description</t>
  </si>
  <si>
    <t>InstallHumerus.description</t>
  </si>
  <si>
    <t>Installs humerus</t>
  </si>
  <si>
    <t>RecipeDef+InstallHumerus.jobString</t>
  </si>
  <si>
    <t>InstallHumerus.jobString</t>
  </si>
  <si>
    <t>Installing humerus</t>
  </si>
  <si>
    <t>RecipeDef+InstallRadius.label</t>
  </si>
  <si>
    <t>InstallRadius.label</t>
  </si>
  <si>
    <t>install radius</t>
  </si>
  <si>
    <t>RecipeDef+InstallRadius.description</t>
  </si>
  <si>
    <t>InstallRadius.description</t>
  </si>
  <si>
    <t>Installs radius</t>
  </si>
  <si>
    <t>RecipeDef+InstallRadius.jobString</t>
  </si>
  <si>
    <t>InstallRadius.jobString</t>
  </si>
  <si>
    <t>Installing radius</t>
  </si>
  <si>
    <t>RecipeDef+InstallTibia.label</t>
  </si>
  <si>
    <t>InstallTibia.label</t>
  </si>
  <si>
    <t>install tibia</t>
  </si>
  <si>
    <t>RecipeDef+InstallTibia.description</t>
  </si>
  <si>
    <t>InstallTibia.description</t>
  </si>
  <si>
    <t>Installs tibia</t>
  </si>
  <si>
    <t>RecipeDef+InstallTibia.jobString</t>
  </si>
  <si>
    <t>InstallTibia.jobString</t>
  </si>
  <si>
    <t>Installing tibia</t>
  </si>
  <si>
    <t>RecipeDef+InstallFemur.label</t>
  </si>
  <si>
    <t>InstallFemur.label</t>
  </si>
  <si>
    <t>install femur</t>
  </si>
  <si>
    <t>RecipeDef+InstallFemur.description</t>
  </si>
  <si>
    <t>InstallFemur.description</t>
  </si>
  <si>
    <t>Installs femur</t>
  </si>
  <si>
    <t>RecipeDef+InstallFemur.jobString</t>
  </si>
  <si>
    <t>InstallFemur.jobString</t>
  </si>
  <si>
    <t>Installing femur</t>
  </si>
  <si>
    <t>RecipeDef+InstallClavicle.label</t>
  </si>
  <si>
    <t>InstallClavicle.label</t>
  </si>
  <si>
    <t>install clavicle</t>
  </si>
  <si>
    <t>RecipeDef+InstallClavicle.description</t>
  </si>
  <si>
    <t>InstallClavicle.description</t>
  </si>
  <si>
    <t>Installs clavicle</t>
  </si>
  <si>
    <t>RecipeDef+InstallClavicle.jobString</t>
  </si>
  <si>
    <t>InstallClavicle.jobString</t>
  </si>
  <si>
    <t>Installing clavicle</t>
  </si>
  <si>
    <t>RecipeDef+InstallSternum.label</t>
  </si>
  <si>
    <t>InstallSternum.label</t>
  </si>
  <si>
    <t>install sternum</t>
  </si>
  <si>
    <t>RecipeDef+InstallSternum.description</t>
  </si>
  <si>
    <t>InstallSternum.description</t>
  </si>
  <si>
    <t>Installs Sternum</t>
  </si>
  <si>
    <t>RecipeDef+InstallSternum.jobString</t>
  </si>
  <si>
    <t>InstallSternum.jobString</t>
  </si>
  <si>
    <t>Installing Sternum</t>
  </si>
  <si>
    <t>RecipeDef+InstallRibcage.label</t>
  </si>
  <si>
    <t>InstallRibcage.label</t>
  </si>
  <si>
    <t>install ribcage</t>
  </si>
  <si>
    <t>RecipeDef+InstallRibcage.description</t>
  </si>
  <si>
    <t>InstallRibcage.description</t>
  </si>
  <si>
    <t>Installs Ribcage</t>
  </si>
  <si>
    <t>RecipeDef+InstallRibcage.jobString</t>
  </si>
  <si>
    <t>InstallRibcage.jobString</t>
  </si>
  <si>
    <t>Installing Ribcage</t>
  </si>
  <si>
    <t>RecipeDef+InstallAdvancedPowerArm.label</t>
  </si>
  <si>
    <t>InstallAdvancedPowerArm.label</t>
  </si>
  <si>
    <t>install advanced power arm</t>
  </si>
  <si>
    <t>RecipeDef+InstallAdvancedPowerArm.description</t>
  </si>
  <si>
    <t>InstallAdvancedPowerArm.description</t>
  </si>
  <si>
    <t>Installs advanced power arm.</t>
  </si>
  <si>
    <t>RecipeDef+InstallAdvancedPowerArm.jobString</t>
  </si>
  <si>
    <t>InstallAdvancedPowerArm.jobString</t>
  </si>
  <si>
    <t>Installing advanced power arm.</t>
  </si>
  <si>
    <t>RecipeDef+InstallAdvancedBionicArm.label</t>
  </si>
  <si>
    <t>InstallAdvancedBionicArm.label</t>
  </si>
  <si>
    <t>install advanced bionic arm</t>
  </si>
  <si>
    <t>RecipeDef+InstallAdvancedBionicArm.description</t>
  </si>
  <si>
    <t>InstallAdvancedBionicArm.description</t>
  </si>
  <si>
    <t>Installs advanced bionic arm.</t>
  </si>
  <si>
    <t>RecipeDef+InstallAdvancedBionicArm.jobString</t>
  </si>
  <si>
    <t>InstallAdvancedBionicArm.jobString</t>
  </si>
  <si>
    <t>Installing advanced bionic arm.</t>
  </si>
  <si>
    <t>RecipeDef+InstallAdvancedBionicLeg.label</t>
  </si>
  <si>
    <t>InstallAdvancedBionicLeg.label</t>
  </si>
  <si>
    <t>install advanced bionic leg</t>
  </si>
  <si>
    <t>RecipeDef+InstallAdvancedBionicLeg.description</t>
  </si>
  <si>
    <t>InstallAdvancedBionicLeg.description</t>
  </si>
  <si>
    <t>Installs advanced bionic leg.</t>
  </si>
  <si>
    <t>RecipeDef+InstallAdvancedBionicLeg.jobString</t>
  </si>
  <si>
    <t>InstallAdvancedBionicLeg.jobString</t>
  </si>
  <si>
    <t>Installing advanced bionic leg.</t>
  </si>
  <si>
    <t>RecipeDef+InstallAdvancedBionicHand.label</t>
  </si>
  <si>
    <t>InstallAdvancedBionicHand.label</t>
  </si>
  <si>
    <t>install advanced bionic hand</t>
  </si>
  <si>
    <t>RecipeDef+InstallAdvancedBionicHand.description</t>
  </si>
  <si>
    <t>InstallAdvancedBionicHand.description</t>
  </si>
  <si>
    <t>Installs advanced bionic hand.</t>
  </si>
  <si>
    <t>RecipeDef+InstallAdvancedBionicHand.jobString</t>
  </si>
  <si>
    <t>InstallAdvancedBionicHand.jobString</t>
  </si>
  <si>
    <t>Installing advanced bionic hand.</t>
  </si>
  <si>
    <t>RecipeDef+InstallAdvancedBionicFoot.label</t>
  </si>
  <si>
    <t>InstallAdvancedBionicFoot.label</t>
  </si>
  <si>
    <t>install advanced bionic foot</t>
  </si>
  <si>
    <t>RecipeDef+InstallAdvancedBionicFoot.description</t>
  </si>
  <si>
    <t>InstallAdvancedBionicFoot.description</t>
  </si>
  <si>
    <t>Installs bionic foot.</t>
  </si>
  <si>
    <t>RecipeDef+InstallAdvancedBionicFoot.jobString</t>
  </si>
  <si>
    <t>InstallAdvancedBionicFoot.jobString</t>
  </si>
  <si>
    <t>Installing advanced bionic foot.</t>
  </si>
  <si>
    <t>RecipeDef+InstallAdvancedBionicEye.label</t>
  </si>
  <si>
    <t>InstallAdvancedBionicEye.label</t>
  </si>
  <si>
    <t>install advanced bionic eye</t>
  </si>
  <si>
    <t>RecipeDef+InstallAdvancedBionicEye.description</t>
  </si>
  <si>
    <t>InstallAdvancedBionicEye.description</t>
  </si>
  <si>
    <t>Installs advanced bionic eye.</t>
  </si>
  <si>
    <t>RecipeDef+InstallAdvancedBionicEye.jobString</t>
  </si>
  <si>
    <t>InstallAdvancedBionicEye.jobString</t>
  </si>
  <si>
    <t>Installing advanced bionic eye.</t>
  </si>
  <si>
    <t>RecipeDef+InstallAdvancedBionicEar.label</t>
  </si>
  <si>
    <t>InstallAdvancedBionicEar.label</t>
  </si>
  <si>
    <t>install advanced bionic ear implant</t>
  </si>
  <si>
    <t>RecipeDef+InstallAdvancedBionicEar.description</t>
  </si>
  <si>
    <t>InstallAdvancedBionicEar.description</t>
  </si>
  <si>
    <t>Installs an advanced bionic ear.</t>
  </si>
  <si>
    <t>RecipeDef+InstallAdvancedBionicEar.jobString</t>
  </si>
  <si>
    <t>InstallAdvancedBionicEar.jobString</t>
  </si>
  <si>
    <t>Installing an advanced bionic ear.</t>
  </si>
  <si>
    <t>RecipeDef+InstallAdvancedBionicSpine.label</t>
  </si>
  <si>
    <t>InstallAdvancedBionicSpine.label</t>
  </si>
  <si>
    <t>install advanced bionic spine</t>
  </si>
  <si>
    <t>RecipeDef+InstallAdvancedBionicSpine.description</t>
  </si>
  <si>
    <t>InstallAdvancedBionicSpine.description</t>
  </si>
  <si>
    <t>Installs advanced bionic spine.</t>
  </si>
  <si>
    <t>RecipeDef+InstallAdvancedBionicSpine.jobString</t>
  </si>
  <si>
    <t>InstallAdvancedBionicSpine.jobString</t>
  </si>
  <si>
    <t>Installing advanced bionic spine.</t>
  </si>
  <si>
    <t>RecipeDef+InstallExoskeletonSuit.label</t>
  </si>
  <si>
    <t>InstallExoskeletonSuit.label</t>
  </si>
  <si>
    <t>install exoskeleton suit</t>
  </si>
  <si>
    <t>RecipeDef+InstallExoskeletonSuit.description</t>
  </si>
  <si>
    <t>InstallExoskeletonSuit.description</t>
  </si>
  <si>
    <t>Installs exoskeleton suit.</t>
  </si>
  <si>
    <t>RecipeDef+InstallExoskeletonSuit.jobString</t>
  </si>
  <si>
    <t>InstallExoskeletonSuit.jobString</t>
  </si>
  <si>
    <t>Installing exoskeleton suit.</t>
  </si>
  <si>
    <t>RecipeDef+MakeAdvancedBionicEye.label</t>
  </si>
  <si>
    <t>MakeAdvancedBionicEye.label</t>
  </si>
  <si>
    <t>Upgrade bionic eye</t>
  </si>
  <si>
    <t>RecipeDef+MakeAdvancedBionicEye.description</t>
  </si>
  <si>
    <t>MakeAdvancedBionicEye.description</t>
  </si>
  <si>
    <t>Upgrades a bionic eye.</t>
  </si>
  <si>
    <t>RecipeDef+MakeAdvancedBionicEye.jobString</t>
  </si>
  <si>
    <t>MakeAdvancedBionicEye.jobString</t>
  </si>
  <si>
    <t>Upgrading bionic part.</t>
  </si>
  <si>
    <t>RecipeDef+MakeAdvancedPowerArm.label</t>
  </si>
  <si>
    <t>MakeAdvancedPowerArm.label</t>
  </si>
  <si>
    <t>Upgrade power arm</t>
  </si>
  <si>
    <t>RecipeDef+MakeAdvancedPowerArm.description</t>
  </si>
  <si>
    <t>MakeAdvancedPowerArm.description</t>
  </si>
  <si>
    <t>Upgrades a power arm. Highly lethal and effective in combat.\n\nDo not install on an unstable subject, as this might cause unwanted death and destruction.</t>
  </si>
  <si>
    <t>RecipeDef+MakeAdvancedPowerArm.jobString</t>
  </si>
  <si>
    <t>MakeAdvancedPowerArm.jobString</t>
  </si>
  <si>
    <t>RecipeDef+MakeAdvancedBionicArm.label</t>
  </si>
  <si>
    <t>MakeAdvancedBionicArm.label</t>
  </si>
  <si>
    <t>Upgrade bionic arm</t>
  </si>
  <si>
    <t>RecipeDef+MakeAdvancedBionicArm.description</t>
  </si>
  <si>
    <t>MakeAdvancedBionicArm.description</t>
  </si>
  <si>
    <t>Upgrades a bionic arm.</t>
  </si>
  <si>
    <t>RecipeDef+MakeAdvancedBionicArm.jobString</t>
  </si>
  <si>
    <t>MakeAdvancedBionicArm.jobString</t>
  </si>
  <si>
    <t>RecipeDef+MakeAdvancedBionicHand.label</t>
  </si>
  <si>
    <t>MakeAdvancedBionicHand.label</t>
  </si>
  <si>
    <t>Upgrade bionic hand</t>
  </si>
  <si>
    <t>RecipeDef+MakeAdvancedBionicHand.description</t>
  </si>
  <si>
    <t>MakeAdvancedBionicHand.description</t>
  </si>
  <si>
    <t>Upgrades a bionic hand.</t>
  </si>
  <si>
    <t>RecipeDef+MakeAdvancedBionicHand.jobString</t>
  </si>
  <si>
    <t>MakeAdvancedBionicHand.jobString</t>
  </si>
  <si>
    <t>RecipeDef+MakeAdvancedBionicFoot.label</t>
  </si>
  <si>
    <t>MakeAdvancedBionicFoot.label</t>
  </si>
  <si>
    <t>Upgrade bionic foot</t>
  </si>
  <si>
    <t>RecipeDef+MakeAdvancedBionicFoot.description</t>
  </si>
  <si>
    <t>MakeAdvancedBionicFoot.description</t>
  </si>
  <si>
    <t>Upgrades a bionic foot.</t>
  </si>
  <si>
    <t>RecipeDef+MakeAdvancedBionicFoot.jobString</t>
  </si>
  <si>
    <t>MakeAdvancedBionicFoot.jobString</t>
  </si>
  <si>
    <t>RecipeDef+MakeAdvancedBionicLeg.label</t>
  </si>
  <si>
    <t>MakeAdvancedBionicLeg.label</t>
  </si>
  <si>
    <t>Upgrade bionic leg</t>
  </si>
  <si>
    <t>RecipeDef+MakeAdvancedBionicLeg.description</t>
  </si>
  <si>
    <t>MakeAdvancedBionicLeg.description</t>
  </si>
  <si>
    <t>Upgrades a bionic leg.</t>
  </si>
  <si>
    <t>RecipeDef+MakeAdvancedBionicLeg.jobString</t>
  </si>
  <si>
    <t>MakeAdvancedBionicLeg.jobString</t>
  </si>
  <si>
    <t>RecipeDef+MakeAdvancedBionicEar.label</t>
  </si>
  <si>
    <t>MakeAdvancedBionicEar.label</t>
  </si>
  <si>
    <t>Upgrade bionic ear</t>
  </si>
  <si>
    <t>RecipeDef+MakeAdvancedBionicEar.description</t>
  </si>
  <si>
    <t>MakeAdvancedBionicEar.description</t>
  </si>
  <si>
    <t>Upgrades a bionic ear.</t>
  </si>
  <si>
    <t>RecipeDef+MakeAdvancedBionicEar.jobString</t>
  </si>
  <si>
    <t>MakeAdvancedBionicEar.jobString</t>
  </si>
  <si>
    <t>RecipeDef+MakeAdvancedBionicSpine.label</t>
  </si>
  <si>
    <t>MakeAdvancedBionicSpine.label</t>
  </si>
  <si>
    <t>Upgrade bionic spine</t>
  </si>
  <si>
    <t>RecipeDef+MakeAdvancedBionicSpine.description</t>
  </si>
  <si>
    <t>MakeAdvancedBionicSpine.description</t>
  </si>
  <si>
    <t>Upgrades a bionic spine.</t>
  </si>
  <si>
    <t>RecipeDef+MakeAdvancedBionicSpine.jobString</t>
  </si>
  <si>
    <t>MakeAdvancedBionicSpine.jobString</t>
  </si>
  <si>
    <t>RecipeDef+MakeExoskeletonSuit.label</t>
  </si>
  <si>
    <t>MakeExoskeletonSuit.label</t>
  </si>
  <si>
    <t>Craft exoskeleton suit</t>
  </si>
  <si>
    <t>RecipeDef+MakeExoskeletonSuit.description</t>
  </si>
  <si>
    <t>MakeExoskeletonSuit.description</t>
  </si>
  <si>
    <t>Crafts an exoskeleton suit from steel, plasteel and components.</t>
  </si>
  <si>
    <t>RecipeDef+MakeExoskeletonSuit.jobString</t>
  </si>
  <si>
    <t>MakeExoskeletonSuit.jobString</t>
  </si>
  <si>
    <t>Crafting bionic part.</t>
  </si>
  <si>
    <t>RecipeDef+InstallPowerArm.label</t>
  </si>
  <si>
    <t>InstallPowerArm.label</t>
  </si>
  <si>
    <t>install power arm</t>
  </si>
  <si>
    <t>RecipeDef+InstallPowerArm.description</t>
  </si>
  <si>
    <t>InstallPowerArm.description</t>
  </si>
  <si>
    <t>Installs power arm.</t>
  </si>
  <si>
    <t>RecipeDef+InstallPowerArm.jobString</t>
  </si>
  <si>
    <t>InstallPowerArm.jobString</t>
  </si>
  <si>
    <t>Installing power arm.</t>
  </si>
  <si>
    <t>RecipeDef+InstallBionicArm.label</t>
  </si>
  <si>
    <t>InstallBionicArm.label</t>
  </si>
  <si>
    <t>install bionic arm</t>
  </si>
  <si>
    <t>RecipeDef+InstallBionicArm.description</t>
  </si>
  <si>
    <t>InstallBionicArm.description</t>
  </si>
  <si>
    <t>Installs bionic arm.</t>
  </si>
  <si>
    <t>RecipeDef+InstallBionicArm.jobString</t>
  </si>
  <si>
    <t>InstallBionicArm.jobString</t>
  </si>
  <si>
    <t>Installing bionic arm.</t>
  </si>
  <si>
    <t>RecipeDef+InstallBionicLeg.label</t>
  </si>
  <si>
    <t>InstallBionicLeg.label</t>
  </si>
  <si>
    <t>install bionic leg</t>
  </si>
  <si>
    <t>RecipeDef+InstallBionicLeg.description</t>
  </si>
  <si>
    <t>InstallBionicLeg.description</t>
  </si>
  <si>
    <t>Installs bionic leg.</t>
  </si>
  <si>
    <t>RecipeDef+InstallBionicLeg.jobString</t>
  </si>
  <si>
    <t>InstallBionicLeg.jobString</t>
  </si>
  <si>
    <t>Installing bionic leg.</t>
  </si>
  <si>
    <t>RecipeDef+InstallBionicEye.label</t>
  </si>
  <si>
    <t>InstallBionicEye.label</t>
  </si>
  <si>
    <t>install bionic eye</t>
  </si>
  <si>
    <t>RecipeDef+InstallBionicEye.description</t>
  </si>
  <si>
    <t>InstallBionicEye.description</t>
  </si>
  <si>
    <t>Installs bionic eye.</t>
  </si>
  <si>
    <t>RecipeDef+InstallBionicEye.jobString</t>
  </si>
  <si>
    <t>InstallBionicEye.jobString</t>
  </si>
  <si>
    <t>Installing bionic eye.</t>
  </si>
  <si>
    <t>RecipeDef+InstallBionicHand.label</t>
  </si>
  <si>
    <t>InstallBionicHand.label</t>
  </si>
  <si>
    <t>install bionic hand</t>
  </si>
  <si>
    <t>RecipeDef+InstallBionicHand.description</t>
  </si>
  <si>
    <t>InstallBionicHand.description</t>
  </si>
  <si>
    <t>Installs bionic hand.</t>
  </si>
  <si>
    <t>RecipeDef+InstallBionicHand.jobString</t>
  </si>
  <si>
    <t>InstallBionicHand.jobString</t>
  </si>
  <si>
    <t>Installing bionic hand.</t>
  </si>
  <si>
    <t>RecipeDef+InstallBionicFoot.label</t>
  </si>
  <si>
    <t>InstallBionicFoot.label</t>
  </si>
  <si>
    <t>install bionic foot</t>
  </si>
  <si>
    <t>RecipeDef+InstallBionicFoot.description</t>
  </si>
  <si>
    <t>InstallBionicFoot.description</t>
  </si>
  <si>
    <t>RecipeDef+InstallBionicFoot.jobString</t>
  </si>
  <si>
    <t>InstallBionicFoot.jobString</t>
  </si>
  <si>
    <t>Installing bionic foot.</t>
  </si>
  <si>
    <t>RecipeDef+InstallBionicEar.label</t>
  </si>
  <si>
    <t>InstallBionicEar.label</t>
  </si>
  <si>
    <t>install bionic ear</t>
  </si>
  <si>
    <t>RecipeDef+InstallBionicEar.description</t>
  </si>
  <si>
    <t>InstallBionicEar.description</t>
  </si>
  <si>
    <t>Installs a bionic ear.</t>
  </si>
  <si>
    <t>RecipeDef+InstallBionicEar.jobString</t>
  </si>
  <si>
    <t>InstallBionicEar.jobString</t>
  </si>
  <si>
    <t>Installing a bionic ear implant.</t>
  </si>
  <si>
    <t>RecipeDef+InstallBionicJaw.label</t>
  </si>
  <si>
    <t>InstallBionicJaw.label</t>
  </si>
  <si>
    <t>install bionic jaw</t>
  </si>
  <si>
    <t>RecipeDef+InstallBionicJaw.description</t>
  </si>
  <si>
    <t>InstallBionicJaw.description</t>
  </si>
  <si>
    <t>Installs a bionic jaw.</t>
  </si>
  <si>
    <t>RecipeDef+InstallBionicJaw.jobString</t>
  </si>
  <si>
    <t>InstallBionicJaw.jobString</t>
  </si>
  <si>
    <t>Installing a bionic jaw implant.</t>
  </si>
  <si>
    <t>RecipeDef+InstallBionicSpine.label</t>
  </si>
  <si>
    <t>InstallBionicSpine.label</t>
  </si>
  <si>
    <t>install bionic spine</t>
  </si>
  <si>
    <t>RecipeDef+InstallBionicSpine.description</t>
  </si>
  <si>
    <t>InstallBionicSpine.description</t>
  </si>
  <si>
    <t>Installs a bionic spine.</t>
  </si>
  <si>
    <t>RecipeDef+InstallBionicSpine.jobString</t>
  </si>
  <si>
    <t>InstallBionicSpine.jobString</t>
  </si>
  <si>
    <t>Installing a bionic spine.</t>
  </si>
  <si>
    <t>RecipeDef+MakePowerArm.label</t>
  </si>
  <si>
    <t>MakePowerArm.label</t>
  </si>
  <si>
    <t>craft power arm</t>
  </si>
  <si>
    <t>RecipeDef+MakePowerArm.description</t>
  </si>
  <si>
    <t>MakePowerArm.description</t>
  </si>
  <si>
    <t>Attaching a power claw to a bionic arm is not as easy as it sounds, but damn is it awesome! Lethal and effective in combat.\n\nDo not install on an unstable subject, as this might cause unwanted death and destruction.</t>
  </si>
  <si>
    <t>RecipeDef+MakePowerArm.jobString</t>
  </si>
  <si>
    <t>MakePowerArm.jobString</t>
  </si>
  <si>
    <t>RecipeDef+MakePowerClaw.label</t>
  </si>
  <si>
    <t>MakePowerClaw.label</t>
  </si>
  <si>
    <t>Create power claw</t>
  </si>
  <si>
    <t>RecipeDef+MakePowerClaw.description</t>
  </si>
  <si>
    <t>MakePowerClaw.description</t>
  </si>
  <si>
    <t>Turn raw materials into a power claw.</t>
  </si>
  <si>
    <t>RecipeDef+MakePowerClaw.jobString</t>
  </si>
  <si>
    <t>MakePowerClaw.jobString</t>
  </si>
  <si>
    <t>Crafting power claw.</t>
  </si>
  <si>
    <t>RecipeDef+MakeBionicEye.label</t>
  </si>
  <si>
    <t>MakeBionicEye.label</t>
  </si>
  <si>
    <t>Craft bionic eye</t>
  </si>
  <si>
    <t>RecipeDef+MakeBionicEye.description</t>
  </si>
  <si>
    <t>MakeBionicEye.description</t>
  </si>
  <si>
    <t>Crafts a bionic eye from plasteel and devilstrand.</t>
  </si>
  <si>
    <t>RecipeDef+MakeBionicEye.jobString</t>
  </si>
  <si>
    <t>MakeBionicEye.jobString</t>
  </si>
  <si>
    <t>RecipeDef+MakeBionicEar.label</t>
  </si>
  <si>
    <t>MakeBionicEar.label</t>
  </si>
  <si>
    <t>Craft bionic ear</t>
  </si>
  <si>
    <t>RecipeDef+MakeBionicEar.description</t>
  </si>
  <si>
    <t>MakeBionicEar.description</t>
  </si>
  <si>
    <t>Crafts a bionic ear from plasteel.</t>
  </si>
  <si>
    <t>RecipeDef+MakeBionicEar.jobString</t>
  </si>
  <si>
    <t>MakeBionicEar.jobString</t>
  </si>
  <si>
    <t>RecipeDef+MakeBionicArm.label</t>
  </si>
  <si>
    <t>MakeBionicArm.label</t>
  </si>
  <si>
    <t>Craft bionic arm</t>
  </si>
  <si>
    <t>RecipeDef+MakeBionicArm.description</t>
  </si>
  <si>
    <t>MakeBionicArm.description</t>
  </si>
  <si>
    <t>Crafts a bionic arm from plasteel and components.</t>
  </si>
  <si>
    <t>RecipeDef+MakeBionicArm.jobString</t>
  </si>
  <si>
    <t>MakeBionicArm.jobString</t>
  </si>
  <si>
    <t>RecipeDef+MakeBionicLeg.label</t>
  </si>
  <si>
    <t>MakeBionicLeg.label</t>
  </si>
  <si>
    <t>Craft bionic leg</t>
  </si>
  <si>
    <t>RecipeDef+MakeBionicLeg.description</t>
  </si>
  <si>
    <t>MakeBionicLeg.description</t>
  </si>
  <si>
    <t>Crafts a bionic leg from plasteel and components.</t>
  </si>
  <si>
    <t>RecipeDef+MakeBionicLeg.jobString</t>
  </si>
  <si>
    <t>MakeBionicLeg.jobString</t>
  </si>
  <si>
    <t>RecipeDef+MakeBionicHand.label</t>
  </si>
  <si>
    <t>MakeBionicHand.label</t>
  </si>
  <si>
    <t>Craft bionic hand</t>
  </si>
  <si>
    <t>RecipeDef+MakeBionicHand.description</t>
  </si>
  <si>
    <t>MakeBionicHand.description</t>
  </si>
  <si>
    <t>Crafts a bionic hand from plasteel and components.</t>
  </si>
  <si>
    <t>RecipeDef+MakeBionicHand.jobString</t>
  </si>
  <si>
    <t>MakeBionicHand.jobString</t>
  </si>
  <si>
    <t>RecipeDef+MakeBionicFoot.label</t>
  </si>
  <si>
    <t>MakeBionicFoot.label</t>
  </si>
  <si>
    <t>Craft bionic foot</t>
  </si>
  <si>
    <t>RecipeDef+MakeBionicFoot.description</t>
  </si>
  <si>
    <t>MakeBionicFoot.description</t>
  </si>
  <si>
    <t>Crafts a bionic foot from plasteel and components.</t>
  </si>
  <si>
    <t>RecipeDef+MakeBionicFoot.jobString</t>
  </si>
  <si>
    <t>MakeBionicFoot.jobString</t>
  </si>
  <si>
    <t>RecipeDef+MakeBionicJaw.label</t>
  </si>
  <si>
    <t>MakeBionicJaw.label</t>
  </si>
  <si>
    <t>Craft bionic jaw</t>
  </si>
  <si>
    <t>RecipeDef+MakeBionicJaw.description</t>
  </si>
  <si>
    <t>MakeBionicJaw.description</t>
  </si>
  <si>
    <t>Crafts a bionic jaw from plasteel.</t>
  </si>
  <si>
    <t>RecipeDef+MakeBionicJaw.jobString</t>
  </si>
  <si>
    <t>MakeBionicJaw.jobString</t>
  </si>
  <si>
    <t>RecipeDef+MakeBionicSpine.label</t>
  </si>
  <si>
    <t>MakeBionicSpine.label</t>
  </si>
  <si>
    <t>Craft bionic spine</t>
  </si>
  <si>
    <t>RecipeDef+MakeBionicSpine.description</t>
  </si>
  <si>
    <t>MakeBionicSpine.description</t>
  </si>
  <si>
    <t>Crafts a bionic spine from steel and plasteel.</t>
  </si>
  <si>
    <t>RecipeDef+MakeBionicSpine.jobString</t>
  </si>
  <si>
    <t>MakeBionicSpine.jobString</t>
  </si>
  <si>
    <t>RecipeDef+InstallSimpleProstheticHeart.label</t>
  </si>
  <si>
    <t>InstallSimpleProstheticHeart.label</t>
  </si>
  <si>
    <t>n/a</t>
  </si>
  <si>
    <t>RecipeDef+InstallSimpleProstheticHeart.description</t>
  </si>
  <si>
    <t>InstallSimpleProstheticHeart.description</t>
  </si>
  <si>
    <t>RecipeDef+InstallSimpleProstheticHeart.jobString</t>
  </si>
  <si>
    <t>InstallSimpleProstheticHeart.jobString</t>
  </si>
  <si>
    <t>RecipeDef+InstallBionicStomach.label</t>
  </si>
  <si>
    <t>InstallBionicStomach.label</t>
  </si>
  <si>
    <t>RecipeDef+InstallBionicStomach.description</t>
  </si>
  <si>
    <t>InstallBionicStomach.description</t>
  </si>
  <si>
    <t>RecipeDef+InstallBionicStomach.jobString</t>
  </si>
  <si>
    <t>InstallBionicStomach.jobString</t>
  </si>
  <si>
    <t>RecipeDef+InstallBionicHeart.label</t>
  </si>
  <si>
    <t>InstallBionicHeart.label</t>
  </si>
  <si>
    <t>RecipeDef+InstallBionicHeart.description</t>
  </si>
  <si>
    <t>InstallBionicHeart.description</t>
  </si>
  <si>
    <t>RecipeDef+InstallBionicHeart.jobString</t>
  </si>
  <si>
    <t>InstallBionicHeart.jobString</t>
  </si>
  <si>
    <t>RecipeDef+InstallNaturalHeart.label</t>
  </si>
  <si>
    <t>InstallNaturalHeart.label</t>
  </si>
  <si>
    <t>install heart</t>
  </si>
  <si>
    <t>RecipeDef+InstallNaturalHeart.description</t>
  </si>
  <si>
    <t>InstallNaturalHeart.description</t>
  </si>
  <si>
    <t>Installs heart.</t>
  </si>
  <si>
    <t>RecipeDef+InstallNaturalHeart.jobString</t>
  </si>
  <si>
    <t>InstallNaturalHeart.jobString</t>
  </si>
  <si>
    <t>Installing heart.</t>
  </si>
  <si>
    <t>RecipeDef+InstallNaturalLiver.label</t>
  </si>
  <si>
    <t>InstallNaturalLiver.label</t>
  </si>
  <si>
    <t>install liver</t>
  </si>
  <si>
    <t>RecipeDef+InstallNaturalLiver.description</t>
  </si>
  <si>
    <t>InstallNaturalLiver.description</t>
  </si>
  <si>
    <t>Installs liver.</t>
  </si>
  <si>
    <t>RecipeDef+InstallNaturalLiver.jobString</t>
  </si>
  <si>
    <t>InstallNaturalLiver.jobString</t>
  </si>
  <si>
    <t>Installing liver.</t>
  </si>
  <si>
    <t>RecipeDef+InstallNaturalKidney.label</t>
  </si>
  <si>
    <t>InstallNaturalKidney.label</t>
  </si>
  <si>
    <t>install kidney</t>
  </si>
  <si>
    <t>RecipeDef+InstallNaturalKidney.description</t>
  </si>
  <si>
    <t>InstallNaturalKidney.description</t>
  </si>
  <si>
    <t>Installs kidney.</t>
  </si>
  <si>
    <t>RecipeDef+InstallNaturalKidney.jobString</t>
  </si>
  <si>
    <t>InstallNaturalKidney.jobString</t>
  </si>
  <si>
    <t>Installing kidney.</t>
  </si>
  <si>
    <t>RecipeDef+InstallNaturalLung.label</t>
  </si>
  <si>
    <t>InstallNaturalLung.label</t>
  </si>
  <si>
    <t>install lung</t>
  </si>
  <si>
    <t>RecipeDef+InstallNaturalLung.description</t>
  </si>
  <si>
    <t>InstallNaturalLung.description</t>
  </si>
  <si>
    <t>Installs lung.</t>
  </si>
  <si>
    <t>RecipeDef+InstallNaturalLung.jobString</t>
  </si>
  <si>
    <t>InstallNaturalLung.jobString</t>
  </si>
  <si>
    <t>Installing lung.</t>
  </si>
  <si>
    <t>RecipeDef+InstallNaturalStomach.label</t>
  </si>
  <si>
    <t>InstallNaturalStomach.label</t>
  </si>
  <si>
    <t>install stomach</t>
  </si>
  <si>
    <t>RecipeDef+InstallNaturalStomach.description</t>
  </si>
  <si>
    <t>InstallNaturalStomach.description</t>
  </si>
  <si>
    <t>Installs stomach.</t>
  </si>
  <si>
    <t>RecipeDef+InstallNaturalStomach.jobString</t>
  </si>
  <si>
    <t>InstallNaturalStomach.jobString</t>
  </si>
  <si>
    <t>Installing stomach.</t>
  </si>
  <si>
    <t>RecipeDef+CureInjuryBurn.label</t>
  </si>
  <si>
    <t>CureInjuryBurn.label</t>
  </si>
  <si>
    <t>cure burn</t>
  </si>
  <si>
    <t>RecipeDef+CureInjuryBurn.description</t>
  </si>
  <si>
    <t>CureInjuryBurn.description</t>
  </si>
  <si>
    <t>Cure burn.</t>
  </si>
  <si>
    <t>RecipeDef+CureInjuryBurn.jobString</t>
  </si>
  <si>
    <t>CureInjuryBurn.jobString</t>
  </si>
  <si>
    <t>Curing burn.</t>
  </si>
  <si>
    <t>RecipeDef+CureInjuryCrush.label</t>
  </si>
  <si>
    <t>CureInjuryCrush.label</t>
  </si>
  <si>
    <t>cure crush</t>
  </si>
  <si>
    <t>RecipeDef+CureInjuryCrush.description</t>
  </si>
  <si>
    <t>CureInjuryCrush.description</t>
  </si>
  <si>
    <t>Cure crush.</t>
  </si>
  <si>
    <t>RecipeDef+CureInjuryCrush.jobString</t>
  </si>
  <si>
    <t>CureInjuryCrush.jobString</t>
  </si>
  <si>
    <t>Curing crush.</t>
  </si>
  <si>
    <t>RecipeDef+CureInjuryCrack.label</t>
  </si>
  <si>
    <t>CureInjuryCrack.label</t>
  </si>
  <si>
    <t>cure crack</t>
  </si>
  <si>
    <t>RecipeDef+CureInjuryCrack.description</t>
  </si>
  <si>
    <t>CureInjuryCrack.description</t>
  </si>
  <si>
    <t>Cure crack.</t>
  </si>
  <si>
    <t>RecipeDef+CureInjuryCrack.jobString</t>
  </si>
  <si>
    <t>CureInjuryCrack.jobString</t>
  </si>
  <si>
    <t>Curing crack.</t>
  </si>
  <si>
    <t>RecipeDef+CureInjuryCut.label</t>
  </si>
  <si>
    <t>CureInjuryCut.label</t>
  </si>
  <si>
    <t>cure cut</t>
  </si>
  <si>
    <t>RecipeDef+CureInjuryCut.description</t>
  </si>
  <si>
    <t>CureInjuryCut.description</t>
  </si>
  <si>
    <t>Cure cut.</t>
  </si>
  <si>
    <t>RecipeDef+CureInjuryCut.jobString</t>
  </si>
  <si>
    <t>CureInjuryCut.jobString</t>
  </si>
  <si>
    <t>Curing cut.</t>
  </si>
  <si>
    <t>RecipeDef+CureInjurySurgicalCut.label</t>
  </si>
  <si>
    <t>CureInjurySurgicalCut.label</t>
  </si>
  <si>
    <t>cure surgical cut</t>
  </si>
  <si>
    <t>RecipeDef+CureInjurySurgicalCut.description</t>
  </si>
  <si>
    <t>CureInjurySurgicalCut.description</t>
  </si>
  <si>
    <t>Cure surgical cut.</t>
  </si>
  <si>
    <t>RecipeDef+CureInjurySurgicalCut.jobString</t>
  </si>
  <si>
    <t>CureInjurySurgicalCut.jobString</t>
  </si>
  <si>
    <t>Curing surgical cut.</t>
  </si>
  <si>
    <t>RecipeDef+CureInjuryScratch.label</t>
  </si>
  <si>
    <t>CureInjuryScratch.label</t>
  </si>
  <si>
    <t>cure scratch</t>
  </si>
  <si>
    <t>RecipeDef+CureInjuryScratch.description</t>
  </si>
  <si>
    <t>CureInjuryScratch.description</t>
  </si>
  <si>
    <t>Cure scratch.</t>
  </si>
  <si>
    <t>RecipeDef+CureInjuryScratch.jobString</t>
  </si>
  <si>
    <t>CureInjuryScratch.jobString</t>
  </si>
  <si>
    <t>Curing scratch.</t>
  </si>
  <si>
    <t>RecipeDef+CureInjuryBite.label</t>
  </si>
  <si>
    <t>CureInjuryBite.label</t>
  </si>
  <si>
    <t>cure bite</t>
  </si>
  <si>
    <t>RecipeDef+CureInjuryBite.description</t>
  </si>
  <si>
    <t>CureInjuryBite.description</t>
  </si>
  <si>
    <t>Cure bite.</t>
  </si>
  <si>
    <t>RecipeDef+CureInjuryBite.jobString</t>
  </si>
  <si>
    <t>CureInjuryBite.jobString</t>
  </si>
  <si>
    <t>Curing bite.</t>
  </si>
  <si>
    <t>RecipeDef+CureInjuryStab.label</t>
  </si>
  <si>
    <t>CureInjuryStab.label</t>
  </si>
  <si>
    <t>cure stab</t>
  </si>
  <si>
    <t>RecipeDef+CureInjuryStab.description</t>
  </si>
  <si>
    <t>CureInjuryStab.description</t>
  </si>
  <si>
    <t>Cure stab.</t>
  </si>
  <si>
    <t>RecipeDef+CureInjuryStab.jobString</t>
  </si>
  <si>
    <t>CureInjuryStab.jobString</t>
  </si>
  <si>
    <t>Curing stab.</t>
  </si>
  <si>
    <t>RecipeDef+CureInjuryGunshot.label</t>
  </si>
  <si>
    <t>CureInjuryGunshot.label</t>
  </si>
  <si>
    <t>cure gunshot</t>
  </si>
  <si>
    <t>RecipeDef+CureInjuryGunshot.description</t>
  </si>
  <si>
    <t>CureInjuryGunshot.description</t>
  </si>
  <si>
    <t>Cure gunshot.</t>
  </si>
  <si>
    <t>RecipeDef+CureInjuryGunshot.jobString</t>
  </si>
  <si>
    <t>CureInjuryGunshot.jobString</t>
  </si>
  <si>
    <t>Curing gunshot.</t>
  </si>
  <si>
    <t>RecipeDef+CureInjuryShredded.label</t>
  </si>
  <si>
    <t>CureInjuryShredded.label</t>
  </si>
  <si>
    <t>cure shredded</t>
  </si>
  <si>
    <t>RecipeDef+CureInjuryShredded.description</t>
  </si>
  <si>
    <t>CureInjuryShredded.description</t>
  </si>
  <si>
    <t>Cure shredded.</t>
  </si>
  <si>
    <t>RecipeDef+CureInjuryShredded.jobString</t>
  </si>
  <si>
    <t>CureInjuryShredded.jobString</t>
  </si>
  <si>
    <t>Curing shredded.</t>
  </si>
  <si>
    <t>RecipeDef+CureInjuryBruise.label</t>
  </si>
  <si>
    <t>CureInjuryBruise.label</t>
  </si>
  <si>
    <t>cure bruise</t>
  </si>
  <si>
    <t>RecipeDef+CureInjuryBruise.description</t>
  </si>
  <si>
    <t>CureInjuryBruise.description</t>
  </si>
  <si>
    <t>Cure bruise.</t>
  </si>
  <si>
    <t>RecipeDef+CureInjuryBruise.jobString</t>
  </si>
  <si>
    <t>CureInjuryBruise.jobString</t>
  </si>
  <si>
    <t>Curing bruise.</t>
  </si>
  <si>
    <t>RecipeDef+CureInjuryFrostbite.label</t>
  </si>
  <si>
    <t>CureInjuryFrostbite.label</t>
  </si>
  <si>
    <t>cure frostbite</t>
  </si>
  <si>
    <t>RecipeDef+CureInjuryFrostbite.description</t>
  </si>
  <si>
    <t>CureInjuryFrostbite.description</t>
  </si>
  <si>
    <t>Cure frostbite.</t>
  </si>
  <si>
    <t>RecipeDef+CureInjuryFrostbite.successfullyRemovedHediffMessage</t>
  </si>
  <si>
    <t>CureInjuryFrostbite.successfullyRemovedHediffMessage</t>
  </si>
  <si>
    <t>{0} has successfully treated {1}'s frostbite.</t>
  </si>
  <si>
    <t>RecipeDef+CureInjuryFrostbite.jobString</t>
  </si>
  <si>
    <t>CureInjuryFrostbite.jobString</t>
  </si>
  <si>
    <t>Curing frostbite.</t>
  </si>
  <si>
    <t>RecipeDef+InstallWoodenFoot.label</t>
  </si>
  <si>
    <t>InstallWoodenFoot.label</t>
  </si>
  <si>
    <t>install wooden foot</t>
  </si>
  <si>
    <t>RecipeDef+InstallWoodenFoot.description</t>
  </si>
  <si>
    <t>InstallWoodenFoot.description</t>
  </si>
  <si>
    <t>Installs wooden foot.</t>
  </si>
  <si>
    <t>RecipeDef+InstallWoodenFoot.jobString</t>
  </si>
  <si>
    <t>InstallWoodenFoot.jobString</t>
  </si>
  <si>
    <t>Installing wooden foot.</t>
  </si>
  <si>
    <t>RecipeDef+InstallCochlearImplant.label</t>
  </si>
  <si>
    <t>InstallCochlearImplant.label</t>
  </si>
  <si>
    <t>install cochlear implant</t>
  </si>
  <si>
    <t>RecipeDef+InstallCochlearImplant.description</t>
  </si>
  <si>
    <t>InstallCochlearImplant.description</t>
  </si>
  <si>
    <t>Install a cochlear implant.</t>
  </si>
  <si>
    <t>RecipeDef+InstallCochlearImplant.jobString</t>
  </si>
  <si>
    <t>InstallCochlearImplant.jobString</t>
  </si>
  <si>
    <t>Installing cochlear implant.</t>
  </si>
  <si>
    <t>RecipeDef+InstallSimpleProstheticLeg.label</t>
  </si>
  <si>
    <t>InstallSimpleProstheticLeg.label</t>
  </si>
  <si>
    <t>install simple prosthetic leg</t>
  </si>
  <si>
    <t>RecipeDef+InstallSimpleProstheticLeg.description</t>
  </si>
  <si>
    <t>InstallSimpleProstheticLeg.description</t>
  </si>
  <si>
    <t>Installs simple prosthetic leg.</t>
  </si>
  <si>
    <t>RecipeDef+InstallSimpleProstheticLeg.jobString</t>
  </si>
  <si>
    <t>InstallSimpleProstheticLeg.jobString</t>
  </si>
  <si>
    <t>Installing simple prosthetic leg.</t>
  </si>
  <si>
    <t>RecipeDef+InstallSimpleProstheticArm.label</t>
  </si>
  <si>
    <t>InstallSimpleProstheticArm.label</t>
  </si>
  <si>
    <t>install simple prosthetic arm</t>
  </si>
  <si>
    <t>RecipeDef+InstallSimpleProstheticArm.description</t>
  </si>
  <si>
    <t>InstallSimpleProstheticArm.description</t>
  </si>
  <si>
    <t>Installs simple prosthetic arm.</t>
  </si>
  <si>
    <t>RecipeDef+InstallSimpleProstheticArm.jobString</t>
  </si>
  <si>
    <t>InstallSimpleProstheticArm.jobString</t>
  </si>
  <si>
    <t>Installing simple prosthetic arm.</t>
  </si>
  <si>
    <t>RecipeDef+InstallHookHand.label</t>
  </si>
  <si>
    <t>InstallHookHand.label</t>
  </si>
  <si>
    <t>install hook hand</t>
  </si>
  <si>
    <t>RecipeDef+InstallHookHand.description</t>
  </si>
  <si>
    <t>InstallHookHand.description</t>
  </si>
  <si>
    <t>Installs a hook hand.</t>
  </si>
  <si>
    <t>RecipeDef+InstallHookHand.jobString</t>
  </si>
  <si>
    <t>InstallHookHand.jobString</t>
  </si>
  <si>
    <t>Installing a hook hand.</t>
  </si>
  <si>
    <t>RecipeDef+InstallSimpleProstheticHand.label</t>
  </si>
  <si>
    <t>InstallSimpleProstheticHand.label</t>
  </si>
  <si>
    <t>install simple prosthetic hand</t>
  </si>
  <si>
    <t>RecipeDef+InstallSimpleProstheticHand.description</t>
  </si>
  <si>
    <t>InstallSimpleProstheticHand.description</t>
  </si>
  <si>
    <t>Installs a simple prosthetic hand.</t>
  </si>
  <si>
    <t>RecipeDef+InstallSimpleProstheticHand.jobString</t>
  </si>
  <si>
    <t>InstallSimpleProstheticHand.jobString</t>
  </si>
  <si>
    <t>Installing simple prosthetic hand.</t>
  </si>
  <si>
    <t>RecipeDef+InstallSimpleProstheticFoot.label</t>
  </si>
  <si>
    <t>InstallSimpleProstheticFoot.label</t>
  </si>
  <si>
    <t>install simple prosthetic foot</t>
  </si>
  <si>
    <t>RecipeDef+InstallSimpleProstheticFoot.description</t>
  </si>
  <si>
    <t>InstallSimpleProstheticFoot.description</t>
  </si>
  <si>
    <t>Installs a simple prosthetic foot.</t>
  </si>
  <si>
    <t>RecipeDef+InstallSimpleProstheticFoot.jobString</t>
  </si>
  <si>
    <t>InstallSimpleProstheticFoot.jobString</t>
  </si>
  <si>
    <t>Installing simple prosthetic foot.</t>
  </si>
  <si>
    <t>RecipeDef+InstallArtificialNose.label</t>
  </si>
  <si>
    <t>InstallArtificialNose.label</t>
  </si>
  <si>
    <t>install artificial nose</t>
  </si>
  <si>
    <t>RecipeDef+InstallArtificialNose.description</t>
  </si>
  <si>
    <t>InstallArtificialNose.description</t>
  </si>
  <si>
    <t>Installs artificial nose.</t>
  </si>
  <si>
    <t>RecipeDef+InstallArtificialNose.jobString</t>
  </si>
  <si>
    <t>InstallArtificialNose.jobString</t>
  </si>
  <si>
    <t>Installing artificial nose.</t>
  </si>
  <si>
    <t>RecipeDef+InstallArtificialPelvis.label</t>
  </si>
  <si>
    <t>InstallArtificialPelvis.label</t>
  </si>
  <si>
    <t>install artifical pelvis</t>
  </si>
  <si>
    <t>RecipeDef+InstallArtificialPelvis.description</t>
  </si>
  <si>
    <t>InstallArtificialPelvis.description</t>
  </si>
  <si>
    <t>Installs artifical pelvis.</t>
  </si>
  <si>
    <t>RecipeDef+InstallArtificialPelvis.jobString</t>
  </si>
  <si>
    <t>InstallArtificialPelvis.jobString</t>
  </si>
  <si>
    <t>Installing artifical pelvis.</t>
  </si>
  <si>
    <t>RecipeDef+MakeArtificialBone.label</t>
  </si>
  <si>
    <t>MakeArtificialBone.label</t>
  </si>
  <si>
    <t>Craft artificial bone</t>
  </si>
  <si>
    <t>RecipeDef+MakeArtificialBone.description</t>
  </si>
  <si>
    <t>MakeArtificialBone.description</t>
  </si>
  <si>
    <t>Crafts an artifical bone from plasteel and steel.</t>
  </si>
  <si>
    <t>RecipeDef+MakeArtificialBone.jobString</t>
  </si>
  <si>
    <t>MakeArtificialBone.jobString</t>
  </si>
  <si>
    <t>Crafting artifical bone.</t>
  </si>
  <si>
    <t>RecipeDef+MakeSimpleProstheticLeg.label</t>
  </si>
  <si>
    <t>MakeSimpleProstheticLeg.label</t>
  </si>
  <si>
    <t>Craft simple prosthetic leg</t>
  </si>
  <si>
    <t>RecipeDef+MakeSimpleProstheticLeg.description</t>
  </si>
  <si>
    <t>MakeSimpleProstheticLeg.description</t>
  </si>
  <si>
    <t>Crafts a simple prosthetic leg from steel and components.</t>
  </si>
  <si>
    <t>RecipeDef+MakeSimpleProstheticLeg.jobString</t>
  </si>
  <si>
    <t>MakeSimpleProstheticLeg.jobString</t>
  </si>
  <si>
    <t>Crafting prosthesis.</t>
  </si>
  <si>
    <t>RecipeDef+MakeSimpleProstheticArm.label</t>
  </si>
  <si>
    <t>MakeSimpleProstheticArm.label</t>
  </si>
  <si>
    <t>Craft simple prosthetic arm</t>
  </si>
  <si>
    <t>RecipeDef+MakeSimpleProstheticArm.description</t>
  </si>
  <si>
    <t>MakeSimpleProstheticArm.description</t>
  </si>
  <si>
    <t>Crafts a simple prosthetic arm from steel and components.</t>
  </si>
  <si>
    <t>RecipeDef+MakeSimpleProstheticArm.jobString</t>
  </si>
  <si>
    <t>MakeSimpleProstheticArm.jobString</t>
  </si>
  <si>
    <t>RecipeDef+MakeSimpleProstheticHand.label</t>
  </si>
  <si>
    <t>MakeSimpleProstheticHand.label</t>
  </si>
  <si>
    <t>craft simple prosthetic hand</t>
  </si>
  <si>
    <t>RecipeDef+MakeSimpleProstheticHand.description</t>
  </si>
  <si>
    <t>MakeSimpleProstheticHand.description</t>
  </si>
  <si>
    <t>Crafts a simple prosthetic hand from steel and components.</t>
  </si>
  <si>
    <t>RecipeDef+MakeSimpleProstheticHand.jobString</t>
  </si>
  <si>
    <t>MakeSimpleProstheticHand.jobString</t>
  </si>
  <si>
    <t>RecipeDef+MakeSimpleProstheticFoot.label</t>
  </si>
  <si>
    <t>MakeSimpleProstheticFoot.label</t>
  </si>
  <si>
    <t>craft simple prosthetic foot</t>
  </si>
  <si>
    <t>RecipeDef+MakeSimpleProstheticFoot.description</t>
  </si>
  <si>
    <t>MakeSimpleProstheticFoot.description</t>
  </si>
  <si>
    <t>Crafts a simple prosthetic foot from steel and components.</t>
  </si>
  <si>
    <t>RecipeDef+MakeSimpleProstheticFoot.jobString</t>
  </si>
  <si>
    <t>MakeSimpleProstheticFoot.jobString</t>
  </si>
  <si>
    <t>RecipeDef+MakeCochlearImplant.label</t>
  </si>
  <si>
    <t>MakeCochlearImplant.label</t>
  </si>
  <si>
    <t>Craft cochlear implant</t>
  </si>
  <si>
    <t>RecipeDef+MakeCochlearImplant.description</t>
  </si>
  <si>
    <t>MakeCochlearImplant.description</t>
  </si>
  <si>
    <t>Crafts a cochlear implant from steel and components.</t>
  </si>
  <si>
    <t>RecipeDef+MakeCochlearImplant.jobString</t>
  </si>
  <si>
    <t>MakeCochlearImplant.jobString</t>
  </si>
  <si>
    <t>RecipeDef+MakeArtificialNose.label</t>
  </si>
  <si>
    <t>MakeArtificialNose.label</t>
  </si>
  <si>
    <t>craft artificial nose</t>
  </si>
  <si>
    <t>RecipeDef+MakeArtificialNose.description</t>
  </si>
  <si>
    <t>MakeArtificialNose.description</t>
  </si>
  <si>
    <t>Crafts an artificial nose from plasteel.</t>
  </si>
  <si>
    <t>RecipeDef+MakeArtificialNose.jobString</t>
  </si>
  <si>
    <t>MakeArtificialNose.jobString</t>
  </si>
  <si>
    <t>RecipeDef+MakeArtificialPelvis.label</t>
  </si>
  <si>
    <t>MakeArtificialPelvis.label</t>
  </si>
  <si>
    <t>craft artificial pelvis</t>
  </si>
  <si>
    <t>RecipeDef+MakeArtificialPelvis.description</t>
  </si>
  <si>
    <t>MakeArtificialPelvis.description</t>
  </si>
  <si>
    <t>Crafts an artificial pelvis from steel and plasteel.</t>
  </si>
  <si>
    <t>RecipeDef+MakeArtificialPelvis.jobString</t>
  </si>
  <si>
    <t>MakeArtificialPelvis.jobString</t>
  </si>
  <si>
    <t>RecipeDef+InstallNeurostimulator.label</t>
  </si>
  <si>
    <t>InstallNeurostimulator.label</t>
  </si>
  <si>
    <t>install neurostimulator</t>
  </si>
  <si>
    <t>RecipeDef+InstallNeurostimulator.description</t>
  </si>
  <si>
    <t>InstallNeurostimulator.description</t>
  </si>
  <si>
    <t>Installs neurostimulator.</t>
  </si>
  <si>
    <t>RecipeDef+InstallNeurostimulator.jobString</t>
  </si>
  <si>
    <t>InstallNeurostimulator.jobString</t>
  </si>
  <si>
    <t>Installing neurostimulator.</t>
  </si>
  <si>
    <t>RecipeDef+InstallHyporegulator.label</t>
  </si>
  <si>
    <t>InstallHyporegulator.label</t>
  </si>
  <si>
    <t>install hyporegulator</t>
  </si>
  <si>
    <t>RecipeDef+InstallHyporegulator.description</t>
  </si>
  <si>
    <t>InstallHyporegulator.description</t>
  </si>
  <si>
    <t>Installs hyporegulator.</t>
  </si>
  <si>
    <t>RecipeDef+InstallHyporegulator.jobString</t>
  </si>
  <si>
    <t>InstallHyporegulator.jobString</t>
  </si>
  <si>
    <t>Installing hyporegulator.</t>
  </si>
  <si>
    <t>RecipeDef+InstallCortexaugmentor.label</t>
  </si>
  <si>
    <t>InstallCortexaugmentor.label</t>
  </si>
  <si>
    <t>install cortexaugmentor</t>
  </si>
  <si>
    <t>RecipeDef+InstallCortexaugmentor.description</t>
  </si>
  <si>
    <t>InstallCortexaugmentor.description</t>
  </si>
  <si>
    <t>Installs cortexaugmentor.</t>
  </si>
  <si>
    <t>RecipeDef+InstallCortexaugmentor.jobString</t>
  </si>
  <si>
    <t>InstallCortexaugmentor.jobString</t>
  </si>
  <si>
    <t>Installing cortexaugmentor.</t>
  </si>
  <si>
    <t>RecipeDef+InstallJoywire.label</t>
  </si>
  <si>
    <t>InstallJoywire.label</t>
  </si>
  <si>
    <t>install joywire</t>
  </si>
  <si>
    <t>RecipeDef+InstallJoywire.description</t>
  </si>
  <si>
    <t>InstallJoywire.description</t>
  </si>
  <si>
    <t>Installs joywire.</t>
  </si>
  <si>
    <t>RecipeDef+InstallJoywire.jobString</t>
  </si>
  <si>
    <t>InstallJoywire.jobString</t>
  </si>
  <si>
    <t>Installing joywire.</t>
  </si>
  <si>
    <t>RecipeDef+InstallPainstopper.label</t>
  </si>
  <si>
    <t>InstallPainstopper.label</t>
  </si>
  <si>
    <t>install painstopper</t>
  </si>
  <si>
    <t>RecipeDef+InstallPainstopper.description</t>
  </si>
  <si>
    <t>InstallPainstopper.description</t>
  </si>
  <si>
    <t>Installs painstopper.</t>
  </si>
  <si>
    <t>RecipeDef+InstallPainstopper.jobString</t>
  </si>
  <si>
    <t>InstallPainstopper.jobString</t>
  </si>
  <si>
    <t>Installing painstopper.</t>
  </si>
  <si>
    <t>RecipeDef+InstallSyntheticLung.label</t>
  </si>
  <si>
    <t>InstallSyntheticLung.label</t>
  </si>
  <si>
    <t>install synthetic lung</t>
  </si>
  <si>
    <t>RecipeDef+InstallSyntheticLung.description</t>
  </si>
  <si>
    <t>InstallSyntheticLung.description</t>
  </si>
  <si>
    <t>Installs synthetic lung.</t>
  </si>
  <si>
    <t>RecipeDef+InstallSyntheticLung.jobString</t>
  </si>
  <si>
    <t>InstallSyntheticLung.jobString</t>
  </si>
  <si>
    <t>Installing synthetic lung.</t>
  </si>
  <si>
    <t>RecipeDef+InstallSyntheticStomach.label</t>
  </si>
  <si>
    <t>InstallSyntheticStomach.label</t>
  </si>
  <si>
    <t>install synthetic stomach</t>
  </si>
  <si>
    <t>RecipeDef+InstallSyntheticStomach.description</t>
  </si>
  <si>
    <t>InstallSyntheticStomach.description</t>
  </si>
  <si>
    <t>Installs a synthetic stomach.</t>
  </si>
  <si>
    <t>RecipeDef+InstallSyntheticStomach.jobString</t>
  </si>
  <si>
    <t>InstallSyntheticStomach.jobString</t>
  </si>
  <si>
    <t>Installing synthetic stomach.</t>
  </si>
  <si>
    <t>RecipeDef+InstallSyntheticLiver.label</t>
  </si>
  <si>
    <t>InstallSyntheticLiver.label</t>
  </si>
  <si>
    <t>install synthetic liver</t>
  </si>
  <si>
    <t>RecipeDef+InstallSyntheticLiver.description</t>
  </si>
  <si>
    <t>InstallSyntheticLiver.description</t>
  </si>
  <si>
    <t>Installs a synthetic liver.</t>
  </si>
  <si>
    <t>RecipeDef+InstallSyntheticLiver.jobString</t>
  </si>
  <si>
    <t>InstallSyntheticLiver.jobString</t>
  </si>
  <si>
    <t>Installing synthetic liver.</t>
  </si>
  <si>
    <t>RecipeDef+InstallSyntheticKidney.label</t>
  </si>
  <si>
    <t>InstallSyntheticKidney.label</t>
  </si>
  <si>
    <t>install synthetic kidney</t>
  </si>
  <si>
    <t>RecipeDef+InstallSyntheticKidney.description</t>
  </si>
  <si>
    <t>InstallSyntheticKidney.description</t>
  </si>
  <si>
    <t>Installs a synthetic kidney.</t>
  </si>
  <si>
    <t>RecipeDef+InstallSyntheticKidney.jobString</t>
  </si>
  <si>
    <t>InstallSyntheticKidney.jobString</t>
  </si>
  <si>
    <t>Installing synthetic kidney.</t>
  </si>
  <si>
    <t>RecipeDef+InstallSyntheticHeart.label</t>
  </si>
  <si>
    <t>InstallSyntheticHeart.label</t>
  </si>
  <si>
    <t>install synthetic heart</t>
  </si>
  <si>
    <t>RecipeDef+InstallSyntheticHeart.description</t>
  </si>
  <si>
    <t>InstallSyntheticHeart.description</t>
  </si>
  <si>
    <t>Installs an artificial heart.</t>
  </si>
  <si>
    <t>RecipeDef+InstallSyntheticHeart.jobString</t>
  </si>
  <si>
    <t>InstallSyntheticHeart.jobString</t>
  </si>
  <si>
    <t>Installing an artificial heart.</t>
  </si>
  <si>
    <t>RecipeDef+MakeNeurostimulator.label</t>
  </si>
  <si>
    <t>MakeNeurostimulator.label</t>
  </si>
  <si>
    <t>Create neurostimulator</t>
  </si>
  <si>
    <t>RecipeDef+MakeNeurostimulator.description</t>
  </si>
  <si>
    <t>MakeNeurostimulator.description</t>
  </si>
  <si>
    <t>Creates a neurostimulator. Requires an AI persona core.\n\nHighly advanced brain implant that attempts to restore the consciousness of the subject. Recommended for colonists affected by brain diseases and brain damage.</t>
  </si>
  <si>
    <t>RecipeDef+MakeNeurostimulator.jobString</t>
  </si>
  <si>
    <t>MakeNeurostimulator.jobString</t>
  </si>
  <si>
    <t>Creating implant.</t>
  </si>
  <si>
    <t>RecipeDef+MakeHyporegulator.label</t>
  </si>
  <si>
    <t>MakeHyporegulator.label</t>
  </si>
  <si>
    <t>Create hyporegulator</t>
  </si>
  <si>
    <t>RecipeDef+MakeHyporegulator.description</t>
  </si>
  <si>
    <t>MakeHyporegulator.description</t>
  </si>
  <si>
    <t>Creates a hyporegulator. Requires an AI persona core.\n\nHighly advanced brain implant that attempts to enhance the mental and physical resilience of the subject. The implant is placed into the hypothalamus which increases the effectiveness of the HPA axis and the body's thermoregulation.</t>
  </si>
  <si>
    <t>RecipeDef+MakeHyporegulator.jobString</t>
  </si>
  <si>
    <t>MakeHyporegulator.jobString</t>
  </si>
  <si>
    <t>RecipeDef+MakeCortexaugmentor.label</t>
  </si>
  <si>
    <t>MakeCortexaugmentor.label</t>
  </si>
  <si>
    <t>Create cortexaugmentor</t>
  </si>
  <si>
    <t>RecipeDef+MakeCortexaugmentor.description</t>
  </si>
  <si>
    <t>MakeCortexaugmentor.description</t>
  </si>
  <si>
    <t>Creates a cortexaugmentor. Requires an AI persona core.\n\nHighly advanced brain implant that attempts to enhance the general intelligence of the subject. The implant is placed into the prefrontal cortex which increases cognitive abilities such as language and learning speed.</t>
  </si>
  <si>
    <t>RecipeDef+MakeCortexaugmentor.jobString</t>
  </si>
  <si>
    <t>MakeCortexaugmentor.jobString</t>
  </si>
  <si>
    <t>RecipeDef+MakeJoywire.label</t>
  </si>
  <si>
    <t>MakeJoywire.label</t>
  </si>
  <si>
    <t>Craft joywire</t>
  </si>
  <si>
    <t>RecipeDef+MakeJoywire.description</t>
  </si>
  <si>
    <t>MakeJoywire.description</t>
  </si>
  <si>
    <t>Creates a joywire. Needs gold and plasteel for high quality circuitry.</t>
  </si>
  <si>
    <t>RecipeDef+MakeJoywire.jobString</t>
  </si>
  <si>
    <t>MakeJoywire.jobString</t>
  </si>
  <si>
    <t>RecipeDef+MakePainstopper.label</t>
  </si>
  <si>
    <t>MakePainstopper.label</t>
  </si>
  <si>
    <t>Craft painstopper</t>
  </si>
  <si>
    <t>RecipeDef+MakePainstopper.description</t>
  </si>
  <si>
    <t>MakePainstopper.description</t>
  </si>
  <si>
    <t>Creates a painstopper implant. Needs gold and plasteel for high quality circuitry.</t>
  </si>
  <si>
    <t>RecipeDef+MakePainstopper.jobString</t>
  </si>
  <si>
    <t>MakePainstopper.jobString</t>
  </si>
  <si>
    <t>RecipeDef+MakeSyntheticLung.label</t>
  </si>
  <si>
    <t>MakeSyntheticLung.label</t>
  </si>
  <si>
    <t>Create synthetic lung</t>
  </si>
  <si>
    <t>RecipeDef+MakeSyntheticLung.description</t>
  </si>
  <si>
    <t>MakeSyntheticLung.description</t>
  </si>
  <si>
    <t>Creates a synthetic lung from hyperweave and plasteel</t>
  </si>
  <si>
    <t>RecipeDef+MakeSyntheticLung.jobString</t>
  </si>
  <si>
    <t>MakeSyntheticLung.jobString</t>
  </si>
  <si>
    <t>Creating synthetic organ.</t>
  </si>
  <si>
    <t>RecipeDef+MakeSyntheticStomach.label</t>
  </si>
  <si>
    <t>MakeSyntheticStomach.label</t>
  </si>
  <si>
    <t>Create synthetic stomach</t>
  </si>
  <si>
    <t>RecipeDef+MakeSyntheticStomach.description</t>
  </si>
  <si>
    <t>MakeSyntheticStomach.description</t>
  </si>
  <si>
    <t>Creates a synthetic stomach from hyperweave and plasteel</t>
  </si>
  <si>
    <t>RecipeDef+MakeSyntheticStomach.jobString</t>
  </si>
  <si>
    <t>MakeSyntheticStomach.jobString</t>
  </si>
  <si>
    <t>RecipeDef+MakeSyntheticLiver.label</t>
  </si>
  <si>
    <t>MakeSyntheticLiver.label</t>
  </si>
  <si>
    <t>Create synthetic liver</t>
  </si>
  <si>
    <t>RecipeDef+MakeSyntheticLiver.description</t>
  </si>
  <si>
    <t>MakeSyntheticLiver.description</t>
  </si>
  <si>
    <t>Creates a synthetic liver from hyperweave and plasteel</t>
  </si>
  <si>
    <t>RecipeDef+MakeSyntheticLiver.jobString</t>
  </si>
  <si>
    <t>MakeSyntheticLiver.jobString</t>
  </si>
  <si>
    <t>RecipeDef+MakeSyntheticKidney.label</t>
  </si>
  <si>
    <t>MakeSyntheticKidney.label</t>
  </si>
  <si>
    <t>Create synthetic kidney</t>
  </si>
  <si>
    <t>RecipeDef+MakeSyntheticKidney.description</t>
  </si>
  <si>
    <t>MakeSyntheticKidney.description</t>
  </si>
  <si>
    <t>Creates a synthetic kidney from hyperweave and plasteel</t>
  </si>
  <si>
    <t>RecipeDef+MakeSyntheticKidney.jobString</t>
  </si>
  <si>
    <t>MakeSyntheticKidney.jobString</t>
  </si>
  <si>
    <t>RecipeDef+MakeSyntheticHeart.label</t>
  </si>
  <si>
    <t>MakeSyntheticHeart.label</t>
  </si>
  <si>
    <t>Create synthetic heart</t>
  </si>
  <si>
    <t>RecipeDef+MakeSyntheticHeart.description</t>
  </si>
  <si>
    <t>MakeSyntheticHeart.description</t>
  </si>
  <si>
    <t>Creates a synthetic heart from hyperweave and plasteel.</t>
  </si>
  <si>
    <t>RecipeDef+MakeSyntheticHeart.jobString</t>
  </si>
  <si>
    <t>MakeSyntheticHeart.jobString</t>
  </si>
  <si>
    <t>RecipeDef+RemoveDeathAcidifier.label</t>
  </si>
  <si>
    <t>RemoveDeathAcidifier.label</t>
  </si>
  <si>
    <t>remove death acidifier</t>
  </si>
  <si>
    <t>RecipeDef+RemoveDeathAcidifier.description</t>
  </si>
  <si>
    <t>RemoveDeathAcidifier.description</t>
  </si>
  <si>
    <t>Remove death acidifier.</t>
  </si>
  <si>
    <t>RecipeDef+RemoveDeathAcidifier.jobString</t>
  </si>
  <si>
    <t>RemoveDeathAcidifier.jobString</t>
  </si>
  <si>
    <t>Removing death acidifier.</t>
  </si>
  <si>
    <t>RecipeDef+InstallBionicTongue.label</t>
  </si>
  <si>
    <t>InstallBionicTongue.label</t>
  </si>
  <si>
    <t>install bionic tongue</t>
  </si>
  <si>
    <t>RecipeDef+InstallBionicTongue.description</t>
  </si>
  <si>
    <t>InstallBionicTongue.description</t>
  </si>
  <si>
    <t>Installs a bionic tongue.</t>
  </si>
  <si>
    <t>RecipeDef+InstallBionicTongue.jobString</t>
  </si>
  <si>
    <t>InstallBionicTongue.jobString</t>
  </si>
  <si>
    <t>Installing a bionic tongue implant.</t>
  </si>
  <si>
    <t>RecipeDef+MakeBionicTongue.label</t>
  </si>
  <si>
    <t>MakeBionicTongue.label</t>
  </si>
  <si>
    <t>Craft bionic tongue</t>
  </si>
  <si>
    <t>RecipeDef+MakeBionicTongue.description</t>
  </si>
  <si>
    <t>MakeBionicTongue.description</t>
  </si>
  <si>
    <t>Crafts a bionic tongue from plasteel.</t>
  </si>
  <si>
    <t>RecipeDef+MakeBionicTongue.jobString</t>
  </si>
  <si>
    <t>MakeBionicTongue.jobString</t>
  </si>
  <si>
    <t>RecipeDef+SurgeryRemoveFrailty.label</t>
  </si>
  <si>
    <t>SurgeryRemoveFrailty.label</t>
  </si>
  <si>
    <t>cure frailty</t>
  </si>
  <si>
    <t>RecipeDef+SurgeryRemoveFrailty.description</t>
  </si>
  <si>
    <t>SurgeryRemoveFrailty.description</t>
  </si>
  <si>
    <t>Inject nanomachines to cure frailty.</t>
  </si>
  <si>
    <t>RecipeDef+SurgeryRemoveFrailty.jobString</t>
  </si>
  <si>
    <t>SurgeryRemoveFrailty.jobString</t>
  </si>
  <si>
    <t>Curing frailty.</t>
  </si>
  <si>
    <t>RecipeDef+SurgeryRemoveFrailty.successfullyRemovedHediffMessage</t>
  </si>
  <si>
    <t>SurgeryRemoveFrailty.successfullyRemovedHediffMessage</t>
  </si>
  <si>
    <t>{0} has successfully cured {1}'s frailty.</t>
  </si>
  <si>
    <t>RecipeDef+SurgeryRemoveGutWorms.label</t>
  </si>
  <si>
    <t>SurgeryRemoveGutWorms.label</t>
  </si>
  <si>
    <t>remove gut worms</t>
  </si>
  <si>
    <t>RecipeDef+SurgeryRemoveGutWorms.description</t>
  </si>
  <si>
    <t>SurgeryRemoveGutWorms.description</t>
  </si>
  <si>
    <t>Inject nanomachines to remove gut worms.</t>
  </si>
  <si>
    <t>RecipeDef+SurgeryRemoveGutWorms.jobString</t>
  </si>
  <si>
    <t>SurgeryRemoveGutWorms.jobString</t>
  </si>
  <si>
    <t>Removing gut worms.</t>
  </si>
  <si>
    <t>RecipeDef+SurgeryRemoveGutWorms.successfullyRemovedHediffMessage</t>
  </si>
  <si>
    <t>SurgeryRemoveGutWorms.successfullyRemovedHediffMessage</t>
  </si>
  <si>
    <t>{0} has successfully removed {1}'s gut worms.</t>
  </si>
  <si>
    <t>RecipeDef+SurgeryRemoveWoundInfection.label</t>
  </si>
  <si>
    <t>SurgeryRemoveWoundInfection.label</t>
  </si>
  <si>
    <t>remove wound infection</t>
  </si>
  <si>
    <t>RecipeDef+SurgeryRemoveWoundInfection.description</t>
  </si>
  <si>
    <t>SurgeryRemoveWoundInfection.description</t>
  </si>
  <si>
    <t>Inject nanomachines to remove wound infection.</t>
  </si>
  <si>
    <t>RecipeDef+SurgeryRemoveWoundInfection.jobString</t>
  </si>
  <si>
    <t>SurgeryRemoveWoundInfection.jobString</t>
  </si>
  <si>
    <t>Removing wound infection.</t>
  </si>
  <si>
    <t>RecipeDef+SurgeryRemoveWoundInfection.successfullyRemovedHediffMessage</t>
  </si>
  <si>
    <t>SurgeryRemoveWoundInfection.successfullyRemovedHediffMessage</t>
  </si>
  <si>
    <t>{0} has successfully removed {1}'s wound infection.</t>
  </si>
  <si>
    <t>RecipeDef+SurgeryRemoveMuscleParasites.label</t>
  </si>
  <si>
    <t>SurgeryRemoveMuscleParasites.label</t>
  </si>
  <si>
    <t>remove muscle parasites</t>
  </si>
  <si>
    <t>RecipeDef+SurgeryRemoveMuscleParasites.description</t>
  </si>
  <si>
    <t>SurgeryRemoveMuscleParasites.description</t>
  </si>
  <si>
    <t>Inject nanomachines to remove muscle parasites</t>
  </si>
  <si>
    <t>RecipeDef+SurgeryRemoveMuscleParasites.jobString</t>
  </si>
  <si>
    <t>SurgeryRemoveMuscleParasites.jobString</t>
  </si>
  <si>
    <t>Removing muscle parasites</t>
  </si>
  <si>
    <t>RecipeDef+SurgeryRemoveMuscleParasites.successfullyRemovedHediffMessage</t>
  </si>
  <si>
    <t>SurgeryRemoveMuscleParasites.successfullyRemovedHediffMessage</t>
  </si>
  <si>
    <t>RecipeDef+SurgeryRemoveFibrousMechanites.label</t>
  </si>
  <si>
    <t>SurgeryRemoveFibrousMechanites.label</t>
  </si>
  <si>
    <t>remove fibrous mechanites</t>
  </si>
  <si>
    <t>RecipeDef+SurgeryRemoveFibrousMechanites.description</t>
  </si>
  <si>
    <t>SurgeryRemoveFibrousMechanites.description</t>
  </si>
  <si>
    <t>Inject nanomachines to remove fibrous mechanites.</t>
  </si>
  <si>
    <t>RecipeDef+SurgeryRemoveFibrousMechanites.jobString</t>
  </si>
  <si>
    <t>SurgeryRemoveFibrousMechanites.jobString</t>
  </si>
  <si>
    <t>Removing fibrous mechanites.</t>
  </si>
  <si>
    <t>RecipeDef+SurgeryRemoveFibrousMechanites.successfullyRemovedHediffMessage</t>
  </si>
  <si>
    <t>SurgeryRemoveFibrousMechanites.successfullyRemovedHediffMessage</t>
  </si>
  <si>
    <t>{0} has successfully removed {1}'s fibrous mechanites</t>
  </si>
  <si>
    <t>RecipeDef+SurgeryRemoveSensoryMechanites.label</t>
  </si>
  <si>
    <t>SurgeryRemoveSensoryMechanites.label</t>
  </si>
  <si>
    <t>remove sensory mechanites</t>
  </si>
  <si>
    <t>RecipeDef+SurgeryRemoveSensoryMechanites.description</t>
  </si>
  <si>
    <t>SurgeryRemoveSensoryMechanites.description</t>
  </si>
  <si>
    <t>Inject nanomachines to remove sensory mechanites.</t>
  </si>
  <si>
    <t>RecipeDef+SurgeryRemoveSensoryMechanites.jobString</t>
  </si>
  <si>
    <t>SurgeryRemoveSensoryMechanites.jobString</t>
  </si>
  <si>
    <t>Removing sensory mechanites.</t>
  </si>
  <si>
    <t>RecipeDef+SurgeryRemoveSensoryMechanites.successfullyRemovedHediffMessage</t>
  </si>
  <si>
    <t>SurgeryRemoveSensoryMechanites.successfullyRemovedHediffMessage</t>
  </si>
  <si>
    <t>{0} has successfully removed {1}'s sensory mechanites.</t>
  </si>
  <si>
    <t>RecipeDef+SurgeryRemoveSleepingSickness.label</t>
  </si>
  <si>
    <t>SurgeryRemoveSleepingSickness.label</t>
  </si>
  <si>
    <t>remove sleeping sickness</t>
  </si>
  <si>
    <t>RecipeDef+SurgeryRemoveSleepingSickness.description</t>
  </si>
  <si>
    <t>SurgeryRemoveSleepingSickness.description</t>
  </si>
  <si>
    <t>Inject nanomachines to remove sleeping sickness.</t>
  </si>
  <si>
    <t>RecipeDef+SurgeryRemoveSleepingSickness.jobString</t>
  </si>
  <si>
    <t>SurgeryRemoveSleepingSickness.jobString</t>
  </si>
  <si>
    <t>Removing sleeping sickness.</t>
  </si>
  <si>
    <t>RecipeDef+SurgeryRemoveSleepingSickness.successfullyRemovedHediffMessage</t>
  </si>
  <si>
    <t>SurgeryRemoveSleepingSickness.successfullyRemovedHediffMessage</t>
  </si>
  <si>
    <t>{0} has successfully removed {1}'s sleeping sickness.</t>
  </si>
  <si>
    <t>RecipeDef+SurgeryRemoveMalaria.label</t>
  </si>
  <si>
    <t>SurgeryRemoveMalaria.label</t>
  </si>
  <si>
    <t>remove malaria</t>
  </si>
  <si>
    <t>RecipeDef+SurgeryRemoveMalaria.description</t>
  </si>
  <si>
    <t>SurgeryRemoveMalaria.description</t>
  </si>
  <si>
    <t>Inject nanomachines to remove malaria</t>
  </si>
  <si>
    <t>RecipeDef+SurgeryRemoveMalaria.jobString</t>
  </si>
  <si>
    <t>SurgeryRemoveMalaria.jobString</t>
  </si>
  <si>
    <t>Removing malaria.</t>
  </si>
  <si>
    <t>RecipeDef+SurgeryRemoveMalaria.successfullyRemovedHediffMessage</t>
  </si>
  <si>
    <t>SurgeryRemoveMalaria.successfullyRemovedHediffMessage</t>
  </si>
  <si>
    <t>{0} has successfully removed {1}'s malaria.</t>
  </si>
  <si>
    <t>RecipeDef+SurgeryRemoveFlu.label</t>
  </si>
  <si>
    <t>SurgeryRemoveFlu.label</t>
  </si>
  <si>
    <t>remove flu</t>
  </si>
  <si>
    <t>RecipeDef+SurgeryRemoveFlu.description</t>
  </si>
  <si>
    <t>SurgeryRemoveFlu.description</t>
  </si>
  <si>
    <t>Inject nanomachines to remove flu.</t>
  </si>
  <si>
    <t>RecipeDef+SurgeryRemoveFlu.jobString</t>
  </si>
  <si>
    <t>SurgeryRemoveFlu.jobString</t>
  </si>
  <si>
    <t>Removing sleeping flu.</t>
  </si>
  <si>
    <t>RecipeDef+SurgeryRemoveFlu.successfullyRemovedHediffMessage</t>
  </si>
  <si>
    <t>SurgeryRemoveFlu.successfullyRemovedHediffMessage</t>
  </si>
  <si>
    <t>{0} has successfully removed {1}'s flu.</t>
  </si>
  <si>
    <t>RecipeDef+SurgeryRemovePlague.label</t>
  </si>
  <si>
    <t>SurgeryRemovePlague.label</t>
  </si>
  <si>
    <t>remove plague</t>
  </si>
  <si>
    <t>RecipeDef+SurgeryRemovePlague.description</t>
  </si>
  <si>
    <t>SurgeryRemovePlague.description</t>
  </si>
  <si>
    <t>Inject nanomachines to remove plague.</t>
  </si>
  <si>
    <t>RecipeDef+SurgeryRemovePlague.jobString</t>
  </si>
  <si>
    <t>SurgeryRemovePlague.jobString</t>
  </si>
  <si>
    <t>Removing plague.</t>
  </si>
  <si>
    <t>RecipeDef+SurgeryRemovePlague.successfullyRemovedHediffMessage</t>
  </si>
  <si>
    <t>SurgeryRemovePlague.successfullyRemovedHediffMessage</t>
  </si>
  <si>
    <t>{0} has successfully removed {1}'s plague.</t>
  </si>
  <si>
    <t>ResearchProjectDef+Prosthetics.label</t>
  </si>
  <si>
    <t>ResearchProjectDef</t>
  </si>
  <si>
    <t>Prosthetics.label</t>
  </si>
  <si>
    <t>anatomy and physiology</t>
  </si>
  <si>
    <t>ResearchProjectDef+Prosthetics.description</t>
  </si>
  <si>
    <t>Prosthetics.description</t>
  </si>
  <si>
    <t>Study of anatomy and biomechanics that allows you to craft simple prosthetic parts and artificial bones at a machining table.</t>
  </si>
  <si>
    <t>ResearchProjectDef+RegenerativeMedicine.label</t>
  </si>
  <si>
    <t>RegenerativeMedicine.label</t>
  </si>
  <si>
    <t>regenerative medicine</t>
  </si>
  <si>
    <t>ResearchProjectDef+RegenerativeMedicine.description</t>
  </si>
  <si>
    <t>RegenerativeMedicine.description</t>
  </si>
  <si>
    <t>Advanced research into tissue regeneration. Allows scars and old wounds to be cured with glitterworld medicine.</t>
  </si>
  <si>
    <t>ResearchProjectDef+OrganTransplantation.label</t>
  </si>
  <si>
    <t>OrganTransplantation.label</t>
  </si>
  <si>
    <t>organ transplantation</t>
  </si>
  <si>
    <t>ResearchProjectDef+OrganTransplantation.description</t>
  </si>
  <si>
    <t>OrganTransplantation.description</t>
  </si>
  <si>
    <t>Study of transplantation medicine and organ rejection management. Allows donor organs to be transplanted into patients.</t>
  </si>
  <si>
    <t>ResearchProjectDef+Bionics.label</t>
  </si>
  <si>
    <t>Bionics.label</t>
  </si>
  <si>
    <t>bionics</t>
  </si>
  <si>
    <t>ResearchProjectDef+Bionics.description</t>
  </si>
  <si>
    <t>Bionics.description</t>
  </si>
  <si>
    <t>Study of biomimetics and engineering. Unlocks the Bionic workbench, along with high-tech bionic parts.</t>
  </si>
  <si>
    <t>ResearchProjectDef+AdvancedBionics.label</t>
  </si>
  <si>
    <t>AdvancedBionics.label</t>
  </si>
  <si>
    <t>advanced bionics</t>
  </si>
  <si>
    <t>ResearchProjectDef+AdvancedBionics.description</t>
  </si>
  <si>
    <t>AdvancedBionics.description</t>
  </si>
  <si>
    <t>Further study of bionics. Unlocks the Advanced medical station, along with powerful bionic upgrades. Also allows for the removal of Death acidifiers.</t>
  </si>
  <si>
    <t>ResearchProjectDef+SyntheticOrgans.label</t>
  </si>
  <si>
    <t>SyntheticOrgans.label</t>
  </si>
  <si>
    <t>synthetic organs</t>
  </si>
  <si>
    <t>ResearchProjectDef+SyntheticOrgans.description</t>
  </si>
  <si>
    <t>SyntheticOrgans.description</t>
  </si>
  <si>
    <t>Advanced research into nano-technology and tissue engineering. Unlocks highly efficient synthetic organs with no transplant rejection symptoms.</t>
  </si>
  <si>
    <t>ResearchProjectDef+Neuroscience.label</t>
  </si>
  <si>
    <t>Neuroscience.label</t>
  </si>
  <si>
    <t>neuroscience</t>
  </si>
  <si>
    <t>ResearchProjectDef+Neuroscience.description</t>
  </si>
  <si>
    <t>Neuroscience.description</t>
  </si>
  <si>
    <t>Allows you to perform advanced surgery on the brain. Unlocks powerful brain implants that enhance abilities and cure brain diseases. Relies on very rare AI technology from Glitterworlds.</t>
  </si>
  <si>
    <t>ResearchProjectDef+Machining.description.description</t>
  </si>
  <si>
    <t>Machining.description.description</t>
  </si>
  <si>
    <t>Build machining tables to craft guns, grenades, flak armor, prosthetics, artificial bones, and to disassemble dead mechanoids for resources.</t>
  </si>
  <si>
    <t>ResearchProjectDef+Nanomedicine.label</t>
  </si>
  <si>
    <t>Nanomedicine.label</t>
  </si>
  <si>
    <t>nanomedicine</t>
  </si>
  <si>
    <t>ResearchProjectDef+Nanomedicine.description</t>
  </si>
  <si>
    <t>Nanomedicine.description</t>
  </si>
  <si>
    <t>Advanced research into molecular nano-technology and cellular manipulation. Allows for the elimination of specific whole body ailments and diseases such as Frailty, Sleeping sickness, Muscle parasites, Mechanites, Gut worms and other infections.</t>
  </si>
  <si>
    <t>ResearchTabDef+RBSE.label</t>
  </si>
  <si>
    <t>ResearchTabDef</t>
  </si>
  <si>
    <t>RBSE.label</t>
  </si>
  <si>
    <t>Bionics and Surgery</t>
  </si>
  <si>
    <t>ThingCategoryDef+SimpleProstheses.label</t>
  </si>
  <si>
    <t>ThingCategoryDef</t>
  </si>
  <si>
    <t>SimpleProstheses.label</t>
  </si>
  <si>
    <t>simple prostheses</t>
  </si>
  <si>
    <t>ThingCategoryDef+BionicProstheses.label</t>
  </si>
  <si>
    <t>BionicProstheses.label</t>
  </si>
  <si>
    <t>ThingCategoryDef+AdvancedProstheses.label</t>
  </si>
  <si>
    <t>AdvancedProstheses.label</t>
  </si>
  <si>
    <t>ThingCategoryDef+SyntheticOrgans.label</t>
  </si>
  <si>
    <t>ThingCategoryDef+BrainImplants.label</t>
  </si>
  <si>
    <t>BrainImplants.label</t>
  </si>
  <si>
    <t>brain implants</t>
  </si>
  <si>
    <t>ThingDef+AdvancedMedicalStation.label</t>
  </si>
  <si>
    <t>ThingDef</t>
  </si>
  <si>
    <t>AdvancedMedicalStation.label</t>
  </si>
  <si>
    <t>advanced medical station</t>
  </si>
  <si>
    <t>ThingDef+AdvancedMedicalStation.description</t>
  </si>
  <si>
    <t>AdvancedMedicalStation.description</t>
  </si>
  <si>
    <t>A medical station equipped with cutting-edge precision tools and computers for the production of advanced bionics, synthetic organs and brain implants.</t>
  </si>
  <si>
    <t>ThingDef+BionicWorkbench.label</t>
  </si>
  <si>
    <t>BionicWorkbench.label</t>
  </si>
  <si>
    <t>bionic workbench</t>
  </si>
  <si>
    <t>ThingDef+BionicWorkbench.description</t>
  </si>
  <si>
    <t>BionicWorkbench.description</t>
  </si>
  <si>
    <t>A workbench equipped with precision tools for the production of high tech bionic parts.</t>
  </si>
  <si>
    <t>ThingDef+AdvancedPowerArm.label</t>
  </si>
  <si>
    <t>ThingDef+AdvancedPowerArm.description</t>
  </si>
  <si>
    <t>An upgraded artificial power arm. Highly lethal and effective in combat.\n\nDo not install on an unstable subject, as this might cause unwanted death and destruction.</t>
  </si>
  <si>
    <t>ThingDef+AdvancedBionicHand.label</t>
  </si>
  <si>
    <t>ThingDef+AdvancedBionicHand.description</t>
  </si>
  <si>
    <t>An upgraded bionic hand. Some people would chop their own hands off just to get this gorgeous piece of tech.</t>
  </si>
  <si>
    <t>ThingDef+AdvancedBionicArm.label</t>
  </si>
  <si>
    <t>ThingDef+AdvancedBionicArm.description</t>
  </si>
  <si>
    <t>An upgraded bionic arm. Advanced technology that improves manipulation further.</t>
  </si>
  <si>
    <t>ThingDef+AdvancedBionicLeg.label</t>
  </si>
  <si>
    <t>ThingDef+AdvancedBionicLeg.description</t>
  </si>
  <si>
    <t>An upgraded bionic leg. Advanced technology that allows the user to move around faster than ever.</t>
  </si>
  <si>
    <t>ThingDef+AdvancedBionicFoot.label</t>
  </si>
  <si>
    <t>ThingDef+AdvancedBionicFoot.description</t>
  </si>
  <si>
    <t>An upgraded bionic foot. Dozens of servomotors grant faster movement and ultimate comfort.</t>
  </si>
  <si>
    <t>ThingDef+AdvancedBionicEar.label</t>
  </si>
  <si>
    <t>ThingDef+AdvancedBionicEar.description</t>
  </si>
  <si>
    <t>An upgraded bionic ear. This device further improves social impact, negotiation ability and animal training.</t>
  </si>
  <si>
    <t>ThingDef+AdvancedBionicSpine.label</t>
  </si>
  <si>
    <t>ThingDef+AdvancedBionicSpine.description</t>
  </si>
  <si>
    <t>An upgraded bionic spine. This durable device makes the user extremely mobile and flexible.</t>
  </si>
  <si>
    <t>ThingDef+ExoskeletonSuit.label</t>
  </si>
  <si>
    <t>ThingDef+ExoskeletonSuit.description</t>
  </si>
  <si>
    <t>A high tech device made out of two components: a light skeletal structure and servomotors to make the user faster and stronger.</t>
  </si>
  <si>
    <t>ThingDef+AdvancedBionicEye.label</t>
  </si>
  <si>
    <t>ThingDef+AdvancedBionicEye.description</t>
  </si>
  <si>
    <t>An upgraded bionic eye.This advanced piece of technology allows the user to see perfectly in the dark as well as to see through walls.</t>
  </si>
  <si>
    <t>ThingDef+BionicEye.label</t>
  </si>
  <si>
    <t>ThingDef+BionicEye.description</t>
  </si>
  <si>
    <t>An advanced artifical eye. With its biogel nerve-link, internal signal pre-processor, and wide-spectrum sensors, it is better than a biological eye in almost every way. A lattice-dust healing system allows it to recover from damage.</t>
  </si>
  <si>
    <t>ThingDef+BionicEar.label</t>
  </si>
  <si>
    <t>ThingDef+BionicEar.description</t>
  </si>
  <si>
    <t>An advanced artificial ear implant. This device improves social impact, negotiation ability and animal training.. A collection of invisible subdermal microphones capture sound and transmit it to a biogel nerve interface that links directly with the auditory nerve. It's sensitive enough to hear a cat before you see it, can't be damaged by loud noise, and automatically tunes itself to pick out meaningful sounds in noisy environments.</t>
  </si>
  <si>
    <t>ThingDef+BionicArm.label</t>
  </si>
  <si>
    <t>ThingDef+BionicArm.description</t>
  </si>
  <si>
    <t>An advanced artificial arm. Silenced mini-servos give great strength, while the biogel nerve-link gives exquisite control. A lattice-dust healing system allows it to recover from damage. It is better than a biological arm in almost every way.</t>
  </si>
  <si>
    <t>ThingDef+BionicLeg.label</t>
  </si>
  <si>
    <t>ThingDef+BionicLeg.description</t>
  </si>
  <si>
    <t>An advanced artificial leg. With its biogel nerve-link, powerful mini-servos, and lattice-dust healing system, it is better than a biological leg in almost every way.</t>
  </si>
  <si>
    <t>ThingDef+BionicSpine.label</t>
  </si>
  <si>
    <t>ThingDef+BionicSpine.description</t>
  </si>
  <si>
    <t>An advanced artificial spine. A biogel nerve bundle runs down an articulated plasteel core, surrounded by a lattice-dust healing system. Outperforms biological spines.</t>
  </si>
  <si>
    <t>ThingDef+PowerArm.label</t>
  </si>
  <si>
    <t>ThingDef+PowerArm.description</t>
  </si>
  <si>
    <t>An advanced artificial power arm. Lethal and effective in combat.\n\nDo not install on an unstable subject, as this might cause unwanted death and destruction.</t>
  </si>
  <si>
    <t>ThingDef+BionicHand.label</t>
  </si>
  <si>
    <t>ThingDef+BionicHand.description</t>
  </si>
  <si>
    <t>Allows the user to perform tasks even faster than with regular hands.</t>
  </si>
  <si>
    <t>ThingDef+BionicFoot.label</t>
  </si>
  <si>
    <t>ThingDef+BionicFoot.description</t>
  </si>
  <si>
    <t>This prosthesis grants faster walking with little to no stumbling !.</t>
  </si>
  <si>
    <t>ThingDef+BionicJaw.label</t>
  </si>
  <si>
    <t>ThingDef+BionicJaw.description</t>
  </si>
  <si>
    <t>Aside from a strong set of teeth, this also comes with a voice modulator.</t>
  </si>
  <si>
    <t>ThingDef+BionicHeart.label</t>
  </si>
  <si>
    <t>BionicHeart.label</t>
  </si>
  <si>
    <t>ThingDef+BionicHeart.description</t>
  </si>
  <si>
    <t>BionicHeart.description</t>
  </si>
  <si>
    <t>inactive</t>
  </si>
  <si>
    <t>ThingDef+BionicStomach.label</t>
  </si>
  <si>
    <t>BionicStomach.label</t>
  </si>
  <si>
    <t>ThingDef+BionicStomach.description</t>
  </si>
  <si>
    <t>BionicStomach.description</t>
  </si>
  <si>
    <t>ThingDef+SimpleProstheticHeart.label</t>
  </si>
  <si>
    <t>SimpleProstheticHeart.label</t>
  </si>
  <si>
    <t>ThingDef+SimpleProstheticHeart.description</t>
  </si>
  <si>
    <t>SimpleProstheticHeart.description</t>
  </si>
  <si>
    <t>ThingDef+Stomach.label</t>
  </si>
  <si>
    <t>stomach</t>
  </si>
  <si>
    <t>ThingDef+Stomach.description</t>
  </si>
  <si>
    <t>Digests food and turns it into energy and nutrients. Needs refrigeration.</t>
  </si>
  <si>
    <t>ThingDef+Heart.label</t>
  </si>
  <si>
    <t>heart</t>
  </si>
  <si>
    <t>ThingDef+Heart.description</t>
  </si>
  <si>
    <t>Supplies blood and oxygen to all parts of the body. Ready to find a new owner. Needs refrigeration.</t>
  </si>
  <si>
    <t>ThingDef+Liver.label</t>
  </si>
  <si>
    <t>liver</t>
  </si>
  <si>
    <t>ThingDef+Liver.description</t>
  </si>
  <si>
    <t>Plays an important role in metabolism and filtration. Needs refrigeration.</t>
  </si>
  <si>
    <t>ThingDef+Lung.label</t>
  </si>
  <si>
    <t>lung</t>
  </si>
  <si>
    <t>ThingDef+Lung.description</t>
  </si>
  <si>
    <t>Essential part of the respiratory system. Needs refrigeration.</t>
  </si>
  <si>
    <t>ThingDef+Kidney.label</t>
  </si>
  <si>
    <t>kidney</t>
  </si>
  <si>
    <t>ThingDef+Kidney.description</t>
  </si>
  <si>
    <t>Filters and removes waste products from the blood. Needs refrigeration.</t>
  </si>
  <si>
    <t>ThingDef+ArtificialBone.label</t>
  </si>
  <si>
    <t>ArtificialBone.label</t>
  </si>
  <si>
    <t>artificial bone</t>
  </si>
  <si>
    <t>ThingDef+ArtificialBone.description</t>
  </si>
  <si>
    <t>ArtificialBone.description</t>
  </si>
  <si>
    <t>Replaces destroyed bones.</t>
  </si>
  <si>
    <t>ThingDef+ArtificialNose.label</t>
  </si>
  <si>
    <t>ThingDef+ArtificialNose.description</t>
  </si>
  <si>
    <t>Replaces a missing nose. Covers the hole in the face.</t>
  </si>
  <si>
    <t>ThingDef+SimpleProstheticLeg.label</t>
  </si>
  <si>
    <t>ThingDef+SimpleProstheticLeg.description</t>
  </si>
  <si>
    <t>A leg prosthesis. While it lacks a neutral interface, its complex arrangement of internal joints allows it to mimic natural movement quite convincingly. Still, it is inferior to a real leg.</t>
  </si>
  <si>
    <t>ThingDef+SimpleProstheticArm.label</t>
  </si>
  <si>
    <t>ThingDef+SimpleProstheticArm.description</t>
  </si>
  <si>
    <t>An arm prosthesis. While it lacks a neural interface, its complex arrangement of internal joints allows it to mimic natural movement quite convincingly. Still, it is inferior to a real arm.</t>
  </si>
  <si>
    <t>ThingDef+CochlearImplant.label</t>
  </si>
  <si>
    <t>ThingDef+CochlearImplant.description</t>
  </si>
  <si>
    <t>An implant which replaces normal hearing. An external microphone transmits a sound signal to electrodes wrapped around the inner ear's auditory sensing nerves. The electrodes stimulate the nerves according to the sound, creating a sensation of hearing. It's not as good as a natural ear, but it's a lot better than being deaf.</t>
  </si>
  <si>
    <t>ThingDef+SimpleProstheticHand.label</t>
  </si>
  <si>
    <t>ThingDef+SimpleProstheticHand.description</t>
  </si>
  <si>
    <t>Replaces missing hands. Way more comfortable and less frightening than a hook hand.</t>
  </si>
  <si>
    <t>ThingDef+SimpleProstheticFoot.label</t>
  </si>
  <si>
    <t>ThingDef+SimpleProstheticFoot.description</t>
  </si>
  <si>
    <t>Replaces missing feet.</t>
  </si>
  <si>
    <t>ThingDef+ArtificialPelvis.label</t>
  </si>
  <si>
    <t>ThingDef+ArtificialPelvis.description</t>
  </si>
  <si>
    <t>ArtificialPelvis.description</t>
  </si>
  <si>
    <t>Replaces a missing pelvis. Pretty useful if crawling is not your favourite kind of moving around.</t>
  </si>
  <si>
    <t>ThingDef+Neurostimulator.label</t>
  </si>
  <si>
    <t>ThingDef+Neurostimulator.description</t>
  </si>
  <si>
    <t>Highly advanced brain implant that attempts to restore the consciousness of the subject. Recommended for colonists affected by brain diseases and brain damage.</t>
  </si>
  <si>
    <t>ThingDef+Hyporegulator.label</t>
  </si>
  <si>
    <t>ThingDef+Hyporegulator.description</t>
  </si>
  <si>
    <t>Highly advanced brain implant that attempts to enhance the mental and physical resilience of the subject. The implant is placed into the hypothalamus which increases the effectiveness of the HPA axis and the body's thermoregulation.</t>
  </si>
  <si>
    <t>ThingDef+Cortexaugmentor.label</t>
  </si>
  <si>
    <t>ThingDef+Cortexaugmentor.description</t>
  </si>
  <si>
    <t>Highly advanced brain implant that attempts to enhance the general intelligence of the subject. The implant is placed into the prefrontal cortex which increases cognitive abilities such as language and learning speed.</t>
  </si>
  <si>
    <t>ThingDef+SyntheticLung.label</t>
  </si>
  <si>
    <t>ThingDef+SyntheticLung.description</t>
  </si>
  <si>
    <t>An enhanced lung augmented with nanocells to increase organ efficiency and durability. Should be kept frozen outside of the body to avoid cell death and organ failure.\n\nDoes not trigger transplant rejection.\n\nStats:\nBreathing: 20%\nMoving: 5%</t>
  </si>
  <si>
    <t>ThingDef+SyntheticLiver.label</t>
  </si>
  <si>
    <t>ThingDef+SyntheticLiver.description</t>
  </si>
  <si>
    <t>An enhanced liver augmented with nanocells to increase organ efficiency and durability. Should be kept frozen outside of the body to avoid cell death and organ failure.\n\nDoes not trigger transplant rejection.\n\nStats:\nBlood filtration: 20%</t>
  </si>
  <si>
    <t>ThingDef+SyntheticKidney.label</t>
  </si>
  <si>
    <t>ThingDef+SyntheticKidney.description</t>
  </si>
  <si>
    <t>An enhanced kidney augmented with nanocells to increase organ efficiency and durability. Should be kept frozen outside of the body to avoid cell death and organ failure.\n\nDoes not trigger transplant rejection.\n\nStats:\nBlood filtration: 20%</t>
  </si>
  <si>
    <t>ThingDef+SyntheticHeart.label</t>
  </si>
  <si>
    <t>ThingDef+SyntheticHeart.description</t>
  </si>
  <si>
    <t>An enhanced heart augmented with nanocells to increase organ efficiency and durability. Should be kept frozen outside of the body to avoid cell death and organ failure.\n\nDoes not trigger transplant rejection.\n\nStats:\nBlood pumping: 20%\nMoving: 10%\nManipulation: 10%</t>
  </si>
  <si>
    <t>ThingDef+SyntheticStomach.label</t>
  </si>
  <si>
    <t>ThingDef+SyntheticStomach.description</t>
  </si>
  <si>
    <t>An enhanced stomach augmented with nanocells to increase organ efficiency and durability. Should be kept frozen outside of the body to avoid cell death and organ failure.\n\nDoes not trigger transplant rejection.\n\nStats:\nMetabolism: 25%</t>
  </si>
  <si>
    <t>ThingDef+Joywire.label</t>
  </si>
  <si>
    <t>Joywire.label</t>
  </si>
  <si>
    <t>joywire</t>
  </si>
  <si>
    <t>ThingDef+Joywire.description</t>
  </si>
  <si>
    <t>Joywire.description</t>
  </si>
  <si>
    <t>This little brain implant will make you feel happy and relaxed. Requires neuroscience research before installing.</t>
  </si>
  <si>
    <t>ThingDef+Painstopper.label</t>
  </si>
  <si>
    <t>Painstopper.label</t>
  </si>
  <si>
    <t>painstopper</t>
  </si>
  <si>
    <t>ThingDef+Painstopper.description</t>
  </si>
  <si>
    <t>Painstopper.description</t>
  </si>
  <si>
    <t>This brain implant will make you not feel pain. Requires neuroscience research before installing.</t>
  </si>
  <si>
    <t>ThingDef+ArchotechEye.label</t>
  </si>
  <si>
    <t>ThingDef+ArchotechEye.description</t>
  </si>
  <si>
    <t>An artifical eye built by an archotech. It perceives every type of electromagnetic radiation, including radio waves, infrared, light, x-rays, and gamma rays. Its visual acuity is precise enough to read handwriting from twenty meters away. It can emit various wavelengths of radiation like a flashlight, and has an internal subpersona AI which helps highlight useful visual information. Externally, it looks like a natural human eye, except it can change color at will. Its internal workings are a mystery to all human minds.</t>
  </si>
  <si>
    <t>ThingDef+ArchotechArm.label</t>
  </si>
  <si>
    <t>ThingDef+ArchotechArm.description</t>
  </si>
  <si>
    <t>An artifical arm built by an archotech. It's strong enough to crush a thick hardwood branch in its hand, and precise enough to write a sonnet on a grain of rice. It looks and feels like natural flesh, but it's harder to damage than plasteel. Even if it is harmed, it repairs itself over time. Its internal workings are a mystery to all human minds.</t>
  </si>
  <si>
    <t>ThingDef+ArchotechLeg.label</t>
  </si>
  <si>
    <t>ThingDef+ArchotechLeg.description</t>
  </si>
  <si>
    <t>An artifical leg built by an archotech. It looks and feels like natural flesh, but a pair of these can move the user as fast as a decent car, and it's harder to damage than plasteel. Even if it is harmed, it repairs itself over time. Its internal workings are a mystery to all human minds.</t>
  </si>
  <si>
    <t>ThingDef+UnfinishedProsthesis.label</t>
  </si>
  <si>
    <t>UnfinishedProsthesis.label</t>
  </si>
  <si>
    <t>unfinished prosthesis</t>
  </si>
  <si>
    <t>ThingDef+TableMachining.description.description</t>
  </si>
  <si>
    <t>TableMachining.description.description</t>
  </si>
  <si>
    <t>A work station for assembling machinery like guns and ammunition, or breaking down dead mechanoids. Can also be used to craft simple prosthetic parts and artificial bones.</t>
  </si>
  <si>
    <t>ThingDef+BionicTongue.label</t>
  </si>
  <si>
    <t>ThingDef+BionicTongue.description</t>
  </si>
  <si>
    <t>An artificial tongue replacement. Made of synthetic smooth-fibers and connected through a neurogel interface, it can match the performance of a natural tongue in speaking, eating, and tasting.</t>
  </si>
  <si>
    <t>WorkGiverDef+DoBillsBionicWorkbench.label</t>
  </si>
  <si>
    <t>WorkGiverDef</t>
  </si>
  <si>
    <t>DoBillsBionicWorkbench.label</t>
  </si>
  <si>
    <t>Craft medical item</t>
  </si>
  <si>
    <t>WorkGiverDef+DoBillsBionicWorkbench.verb</t>
  </si>
  <si>
    <t>DoBillsBionicWorkbench.verb</t>
  </si>
  <si>
    <t>create</t>
  </si>
  <si>
    <t>WorkGiverDef+DoBillsBionicWorkbench.gerund</t>
  </si>
  <si>
    <t>DoBillsBionicWorkbench.gerund</t>
  </si>
  <si>
    <t>creating</t>
  </si>
  <si>
    <t>WorkGiverDef+DoBillsAdvancedMedicalStation.label</t>
  </si>
  <si>
    <t>DoBillsAdvancedMedicalStation.label</t>
  </si>
  <si>
    <t>WorkGiverDef+DoBillsAdvancedMedicalStation.verb</t>
  </si>
  <si>
    <t>DoBillsAdvancedMedicalStation.verb</t>
  </si>
  <si>
    <t>WorkGiverDef+DoBillsAdvancedMedicalStation.gerund</t>
  </si>
  <si>
    <t>DoBillsAdvancedMedicalStation.gerund</t>
  </si>
  <si>
    <t>Keyed+RBSE.ToggleActiveRejection</t>
  </si>
  <si>
    <t>Keyed</t>
  </si>
  <si>
    <t>RBSE.ToggleActiveRejection</t>
  </si>
  <si>
    <t>Toggle Active Rejection</t>
  </si>
  <si>
    <t>Keyed+RBSE.EnableRejectionSystem</t>
  </si>
  <si>
    <t>RBSE.EnableRejectionSystem</t>
  </si>
  <si>
    <t>Enable Rejection System</t>
  </si>
  <si>
    <t>Rah's Bionics and Surgery Expansion - 850429707</t>
    <phoneticPr fontId="6" type="noConversion"/>
  </si>
  <si>
    <t>거부반응 진행 설정</t>
  </si>
  <si>
    <t>거부반응 체계 활성화</t>
  </si>
  <si>
    <t>고급 동력 팔</t>
  </si>
  <si>
    <t>주먹</t>
  </si>
  <si>
    <t>고급 생체공학 팔</t>
  </si>
  <si>
    <t>고급 생체공학 다리</t>
  </si>
  <si>
    <t>고급 생체공학 손</t>
  </si>
  <si>
    <t>고급 생체공학 발</t>
  </si>
  <si>
    <t>고급 생체공학 귀</t>
  </si>
  <si>
    <t>고급 생체공학 눈</t>
  </si>
  <si>
    <t>고급 생체공학 척추</t>
  </si>
  <si>
    <t>외골격 장갑</t>
  </si>
  <si>
    <t>초월공학 눈</t>
  </si>
  <si>
    <t>초월공학 팔</t>
  </si>
  <si>
    <t>초월공학 다리</t>
  </si>
  <si>
    <t>동력 팔</t>
  </si>
  <si>
    <t>생체공학 손</t>
  </si>
  <si>
    <t>생체공학 발</t>
  </si>
  <si>
    <t>생체공학 턱</t>
  </si>
  <si>
    <t>생체공학 귀</t>
  </si>
  <si>
    <t>생체공학 눈</t>
  </si>
  <si>
    <t>생체공학 팔</t>
  </si>
  <si>
    <t>생체공학 다리</t>
  </si>
  <si>
    <t>생체공학 척추</t>
  </si>
  <si>
    <t>위 이식</t>
  </si>
  <si>
    <t>가벼운 거부반응</t>
  </si>
  <si>
    <t>보통의 거부반응</t>
  </si>
  <si>
    <t>심각한 거부반응</t>
  </si>
  <si>
    <t>극심한 거부반응</t>
  </si>
  <si>
    <t>심장 이식</t>
  </si>
  <si>
    <t>간 이식</t>
  </si>
  <si>
    <t>신장 이식</t>
  </si>
  <si>
    <t>폐 이식</t>
  </si>
  <si>
    <t>만성 신장병</t>
  </si>
  <si>
    <t>가벼움</t>
  </si>
  <si>
    <t>보통</t>
  </si>
  <si>
    <t>심각함</t>
  </si>
  <si>
    <t>극심함</t>
  </si>
  <si>
    <t>선천성 심장 결함</t>
  </si>
  <si>
    <t>만성 위장 장애</t>
  </si>
  <si>
    <t>의족</t>
  </si>
  <si>
    <t>나무 의족</t>
  </si>
  <si>
    <t>목재 발</t>
  </si>
  <si>
    <t>목발</t>
  </si>
  <si>
    <t>보청기</t>
  </si>
  <si>
    <t>간단한 보철 다리</t>
  </si>
  <si>
    <t>간단한 보철 팔</t>
  </si>
  <si>
    <t>척추 결합</t>
  </si>
  <si>
    <t>갈고리 손</t>
  </si>
  <si>
    <t>간단한 인공 손</t>
  </si>
  <si>
    <t>간단한 인공 발</t>
  </si>
  <si>
    <t>인공 코</t>
  </si>
  <si>
    <t>인공 골반</t>
  </si>
  <si>
    <t>인공 상완골</t>
  </si>
  <si>
    <t>인공 요골</t>
  </si>
  <si>
    <t>인공 경골</t>
  </si>
  <si>
    <t>인공 대퇴골</t>
  </si>
  <si>
    <t>인공 쇄골</t>
  </si>
  <si>
    <t>인공 갈비뼈</t>
  </si>
  <si>
    <t>인공 흉골</t>
  </si>
  <si>
    <t>신경자극기</t>
  </si>
  <si>
    <t>시상하부 조절기</t>
  </si>
  <si>
    <t>대뇌피질 증진기</t>
  </si>
  <si>
    <t>합성 폐</t>
  </si>
  <si>
    <t>합성 간</t>
  </si>
  <si>
    <t>합성 신장</t>
  </si>
  <si>
    <t>합성 심장</t>
  </si>
  <si>
    <t>합성 위</t>
  </si>
  <si>
    <t>고급 동력 팔이 설치되어 있습니다.</t>
  </si>
  <si>
    <t>고급 생체공학 팔이 설치되어 있습니다.</t>
  </si>
  <si>
    <t>고급 생체공학 다리가 설치되어 있습니다.</t>
  </si>
  <si>
    <t>고급 생체공학 손이 설치되어 있습니다.</t>
  </si>
  <si>
    <t>고급 생체공학 발이 설치되어 있습니다.</t>
  </si>
  <si>
    <t>고급 생체공학 귀가 설치되어 있습니다.</t>
  </si>
  <si>
    <t>고급 생체공학 눈이 설치되어 있습니다.</t>
  </si>
  <si>
    <t>고급 생체공학 척추가 설치되어 있습니다.</t>
  </si>
  <si>
    <t>외골격 장갑이 설치되어 있습니다.</t>
  </si>
  <si>
    <t>초월공학 눈이 설치되어 있습니다.</t>
  </si>
  <si>
    <t>초월공학 팔이 설치되어 있습니다.</t>
  </si>
  <si>
    <t>초월공학 다리가 설치되어 있습니다.</t>
  </si>
  <si>
    <t>동력 팔이 설치되어 있습니다.</t>
  </si>
  <si>
    <t>생체공학 손이 설치되어 있습니다.</t>
  </si>
  <si>
    <t>생체공학 발이 설치되어 있습니다.</t>
  </si>
  <si>
    <t>생체공학 턱이 설치되어 있습니다.</t>
  </si>
  <si>
    <t>생체공학 귀가 설치되어 있습니다.</t>
  </si>
  <si>
    <t>생체공학 눈이 설치되어 있습니다.</t>
  </si>
  <si>
    <t>생체공학 팔이 설치되어 있습니다.</t>
  </si>
  <si>
    <t>생체공학 다리가 설치되어 있습니다.</t>
  </si>
  <si>
    <t>생체공학 척추가 설치되어 있습니다.</t>
  </si>
  <si>
    <t>이식된 위</t>
  </si>
  <si>
    <t>이식된 심장</t>
  </si>
  <si>
    <t>이식된 간</t>
  </si>
  <si>
    <t>이식된 신장</t>
  </si>
  <si>
    <t>이식된 폐</t>
  </si>
  <si>
    <t>퇴행성 신장질환입니다. 신부전을 초래할 수 있습니다.</t>
  </si>
  <si>
    <t>유전적인 심장 결함으로, 심장의 기능을 떨어뜨립니다.</t>
  </si>
  <si>
    <t>만성 위염으로, 복부의 불편함과 소화장애를 일으킵니다.</t>
  </si>
  <si>
    <t>목발이 설치되어 있습니다.</t>
  </si>
  <si>
    <t>보청기가 설치되어 있습니다.</t>
  </si>
  <si>
    <t>간단한 보철 다리가 설치되어 있습니다.</t>
  </si>
  <si>
    <t>간단한 보철 팔이 설치되어 있습니다.</t>
  </si>
  <si>
    <t>척추 고정술</t>
  </si>
  <si>
    <t>HediffDef+HookHand.description</t>
  </si>
  <si>
    <t>갈고리 손이 설치되어 있습니다.</t>
  </si>
  <si>
    <t>간단한 인공 손이 설치되어 있습니다.</t>
  </si>
  <si>
    <t>간단한 인공 발이 설치되어 있습니다.</t>
  </si>
  <si>
    <t>인공 코가 설치되어 있습니다.</t>
  </si>
  <si>
    <t>HediffDef+ArtificialPelvis.description</t>
  </si>
  <si>
    <t>인공 골반이 설치되어 있습니다.</t>
  </si>
  <si>
    <t>인공 상완골이 설치되어 있습니다.</t>
  </si>
  <si>
    <t>인공 요골이 설치되어 있습니다.</t>
  </si>
  <si>
    <t>인공 경골이 설치되어 있습니다.</t>
  </si>
  <si>
    <t>인공 대퇴골이 설치되어 있습니다.</t>
  </si>
  <si>
    <t>HediffDef+ArtificialClavicle.description</t>
  </si>
  <si>
    <t>인공 쇄골이 설치되어 있습니다.</t>
  </si>
  <si>
    <t>HediffDef+ArtificialRibcage.description</t>
  </si>
  <si>
    <t>인공 갈비뼈가 설치되어 있습니다.</t>
  </si>
  <si>
    <t>HediffDef+ArtificialSternum.description</t>
  </si>
  <si>
    <t>인공 흉골이 설치되어 있습니다.</t>
  </si>
  <si>
    <t>신경자극기가 설치되어 있습니다.</t>
  </si>
  <si>
    <t>시상하부 조절기가 설치되어 있습니다.</t>
  </si>
  <si>
    <t>대뇌피질 증진기가 설치되어 있습니다.</t>
  </si>
  <si>
    <t>인공 폐</t>
  </si>
  <si>
    <t>합성 폐가 설치되어 있습니다.</t>
  </si>
  <si>
    <t>인공 간</t>
  </si>
  <si>
    <t>합성 간이 설치되어 있습니다.</t>
  </si>
  <si>
    <t>인공 신장</t>
  </si>
  <si>
    <t>합성 신장이 설치되어 있습니다.</t>
  </si>
  <si>
    <t>인공 심장</t>
  </si>
  <si>
    <t>합성 심장이 설치되어 있습니다.</t>
  </si>
  <si>
    <t>인공 위</t>
  </si>
  <si>
    <t>합성 위가 설치되어 있습니다.</t>
  </si>
  <si>
    <t>자폐증</t>
  </si>
  <si>
    <t>뇌손상 이후, [PAWN_nameDef]의 일부 능력이 비정상적으로 향상됐지만 [PAWN_objective] 다른 부분엔 지장이 생겼습니다.</t>
  </si>
  <si>
    <t>척추 결합됨</t>
  </si>
  <si>
    <t>척추 결합중</t>
  </si>
  <si>
    <t>상완골 이식</t>
  </si>
  <si>
    <t>상완골을 이식합니다.</t>
  </si>
  <si>
    <t>상완골 이식 중.</t>
  </si>
  <si>
    <t>요골 이식</t>
  </si>
  <si>
    <t>요골을 이식합니다.</t>
  </si>
  <si>
    <t>요골 이식 중.</t>
  </si>
  <si>
    <t>경골 이식</t>
  </si>
  <si>
    <t>경골을 이식합니다.</t>
  </si>
  <si>
    <t>경골 이식 중.</t>
  </si>
  <si>
    <t>대퇴골 이식</t>
  </si>
  <si>
    <t>대퇴골을 이식합니다.</t>
  </si>
  <si>
    <t>대퇴골 이식 중.</t>
  </si>
  <si>
    <t>쇄골 이식</t>
  </si>
  <si>
    <t>쇄골을 이식합니다.</t>
  </si>
  <si>
    <t>쇄골 이식 중.</t>
  </si>
  <si>
    <t>흉골 이식</t>
  </si>
  <si>
    <t>흉골을 이식합니다.</t>
  </si>
  <si>
    <t>흉골 이식 중.</t>
  </si>
  <si>
    <t>갈비뼈 이식</t>
  </si>
  <si>
    <t>갈비뼈를 이식합니다.</t>
  </si>
  <si>
    <t>갈비뼈 이식 중.</t>
  </si>
  <si>
    <t>고급 동력 팔 이식</t>
  </si>
  <si>
    <t>고급 동력 팔을 이식합니다.</t>
  </si>
  <si>
    <t>고급 동력 팔 이식 중.</t>
  </si>
  <si>
    <t>고급 생체공학 팔 이식</t>
  </si>
  <si>
    <t>고급 생체공학 팔을 이식합니다.</t>
  </si>
  <si>
    <t>고급 생체공학 팔 이식 중.</t>
  </si>
  <si>
    <t>고급 생체공학 다리 이식</t>
  </si>
  <si>
    <t>고급 생체공학 다리를 이식합니다.</t>
  </si>
  <si>
    <t>고급 생체공학 다리 이식 중.</t>
  </si>
  <si>
    <t>고급 생체공학 손 이식</t>
  </si>
  <si>
    <t>고급 생체공학 손을 이식합니다.</t>
  </si>
  <si>
    <t>고급 생체공학 손을 이식 중.</t>
  </si>
  <si>
    <t>고급 생체공학 발 이식</t>
  </si>
  <si>
    <t>고급 생체공학 발을 이식합니다.</t>
  </si>
  <si>
    <t>고급 생체공학 발을 이식 중.</t>
  </si>
  <si>
    <t>고급 생체공학 눈 이식</t>
  </si>
  <si>
    <t>고급 생체공학 눈을 이식합니다.</t>
  </si>
  <si>
    <t>고급 생체공학 눈 이식 중.</t>
  </si>
  <si>
    <t>고급 생체공학 귀 이식</t>
  </si>
  <si>
    <t>고급 생체공학 귀를 이식합니다.</t>
  </si>
  <si>
    <t>고급 생체공학 귀 이식 중.</t>
  </si>
  <si>
    <t>고급 생체공학 척추 이식</t>
  </si>
  <si>
    <t>고급 생체공학 척추를 이식합니다.</t>
  </si>
  <si>
    <t>고급 생체공학 척추 이식 중.</t>
  </si>
  <si>
    <t>외골격 장갑 설치</t>
  </si>
  <si>
    <t>외골격 장갑을 설치합니다.</t>
  </si>
  <si>
    <t>외골격 장갑 설치 중.</t>
  </si>
  <si>
    <t>고급 생체공학 눈 제작</t>
  </si>
  <si>
    <t>고급 생체공학 눈을 제작합니다.</t>
  </si>
  <si>
    <t>고급 생체공학 눈 제작 중.</t>
  </si>
  <si>
    <t>고급 동력 팔 제작</t>
  </si>
  <si>
    <t>고급 동력 팔을 제작합니다.</t>
  </si>
  <si>
    <t>고급 동력 팔 제작 중.</t>
  </si>
  <si>
    <t>고급 생체공학 팔 제작</t>
  </si>
  <si>
    <t>고급 생체공학 팔을 제작합니다.</t>
  </si>
  <si>
    <t>고급 생체공학 팔 제작 중.</t>
  </si>
  <si>
    <t>고급 생체공학 손 제작</t>
  </si>
  <si>
    <t>고급 생체공학 손을 제작합니다.</t>
  </si>
  <si>
    <t>고급 생체공학 손 제작 중.</t>
  </si>
  <si>
    <t>고급 생체공학 발 제작</t>
  </si>
  <si>
    <t>고급 생체공학 발을 제작합니다.</t>
  </si>
  <si>
    <t>고급 생체공학 발 제작 중.</t>
  </si>
  <si>
    <t>고급 생체공학 다리 제작</t>
  </si>
  <si>
    <t>고급 생체공학 다리를 제작합니다.</t>
  </si>
  <si>
    <t>고급 생체공학 다리 제작 중.</t>
  </si>
  <si>
    <t>고급 생체공학 귀 제작</t>
  </si>
  <si>
    <t>고급 생체공학 귀를 제작합니다.</t>
  </si>
  <si>
    <t>고급 생체공학 귀 제작 중.</t>
  </si>
  <si>
    <t>고급 생체공학 척추 제작</t>
  </si>
  <si>
    <t>고급 생체공학 척추를 제작합니다.</t>
  </si>
  <si>
    <t>고급 생체공학 척추 제작 중.</t>
  </si>
  <si>
    <t>외골격 장갑 제작</t>
  </si>
  <si>
    <t>외골격 장갑을 제작합니다.</t>
  </si>
  <si>
    <t>외골격 장갑 제작 중.</t>
  </si>
  <si>
    <t>동력 팔 이식</t>
  </si>
  <si>
    <t>동력 팔을 이식합니다.</t>
  </si>
  <si>
    <t>동력 팔 이식 중.</t>
  </si>
  <si>
    <t>생체공학 팔 이식</t>
  </si>
  <si>
    <t>생체공학 팔을 이식합니다.</t>
  </si>
  <si>
    <t>생체공학 팔 이식 중.</t>
  </si>
  <si>
    <t>생체공학 다리 이식</t>
  </si>
  <si>
    <t>생체공학 다리를 이식합니다.</t>
  </si>
  <si>
    <t>생체공학 다리 이식 중.</t>
  </si>
  <si>
    <t>생체공학 눈 이식</t>
  </si>
  <si>
    <t>생체공학 눈을 이식합니다.</t>
  </si>
  <si>
    <t>생체공학 눈 이식 중.</t>
  </si>
  <si>
    <t>생체공학 손 이식</t>
  </si>
  <si>
    <t>생체공학 손을 이식합니다.</t>
  </si>
  <si>
    <t>생체공학 손 이식 중.</t>
  </si>
  <si>
    <t>생체공학 발 이식</t>
  </si>
  <si>
    <t>생체공학 발을 이식합니다.</t>
  </si>
  <si>
    <t>생체공학 발 이식 중.</t>
  </si>
  <si>
    <t>생체공학 귀 이식</t>
  </si>
  <si>
    <t>생체공학 귀를 이식합니다.</t>
  </si>
  <si>
    <t>생체공학 귀 이식중.</t>
  </si>
  <si>
    <t>생체공학 턱 이식</t>
  </si>
  <si>
    <t>생체공학 턱을 이식합니다.</t>
  </si>
  <si>
    <t>생체공학 턱 이식 중.</t>
  </si>
  <si>
    <t>생체공학 척추 이식</t>
  </si>
  <si>
    <t>생체공학 척추를 이식합니다.</t>
  </si>
  <si>
    <t>생체공학 척추 이식중.</t>
  </si>
  <si>
    <t>동력 팔 제작</t>
  </si>
  <si>
    <t>동력 팔을 제작합니다.</t>
  </si>
  <si>
    <t>동력 팔 제작 중.</t>
  </si>
  <si>
    <t>강화 발톱 제작</t>
  </si>
  <si>
    <t>강화 발톱을 제작합니다.</t>
  </si>
  <si>
    <t>강화 발톱 제작 중.</t>
  </si>
  <si>
    <t>생체공학 눈 제작</t>
  </si>
  <si>
    <t>생체공학 눈을 제작합니다.</t>
  </si>
  <si>
    <t>생체공학 눈 제작 중.</t>
  </si>
  <si>
    <t>생체공학 귀 제작</t>
  </si>
  <si>
    <t>생체공학 귀를 제작합니다.</t>
  </si>
  <si>
    <t>생체공학 귀 제작 중.</t>
  </si>
  <si>
    <t>생체공학 팔 제작</t>
  </si>
  <si>
    <t>생체공학 팔을 제작합니다.</t>
  </si>
  <si>
    <t>생체공학 팔 제작 중.</t>
  </si>
  <si>
    <t>생체공학 다리 제작</t>
  </si>
  <si>
    <t>생체공학 다리를 제작합니다.</t>
  </si>
  <si>
    <t>생체공학 다리 제작 중.</t>
  </si>
  <si>
    <t>생체공학 손 제작</t>
  </si>
  <si>
    <t>생체공학 손을 제작합니다.</t>
  </si>
  <si>
    <t>생체공학 손 제작 중.</t>
  </si>
  <si>
    <t>생체공학 발 제작</t>
  </si>
  <si>
    <t>생체공학 발을 제작합니다.</t>
  </si>
  <si>
    <t>생체공학 발 제작 중.</t>
  </si>
  <si>
    <t>생체공학 턱 제작</t>
  </si>
  <si>
    <t>생체공학 턱을 제작합니다.</t>
  </si>
  <si>
    <t>생체공학 턱 제작 중.</t>
  </si>
  <si>
    <t>생체공학 척추 제작</t>
  </si>
  <si>
    <t>생체공학 척추를 제작합니다.</t>
  </si>
  <si>
    <t>생체공학 척추 제작 중.</t>
  </si>
  <si>
    <t>심장을 이식합니다.</t>
  </si>
  <si>
    <t>심장 이식 중.</t>
  </si>
  <si>
    <t>간을 이식합니다.</t>
  </si>
  <si>
    <t>간 이식 중.</t>
  </si>
  <si>
    <t>신장을 이식합니다.</t>
  </si>
  <si>
    <t>신장 이식 중.</t>
  </si>
  <si>
    <t>폐를 이식합니다.</t>
  </si>
  <si>
    <t>폐 이식 중.</t>
  </si>
  <si>
    <t>위를 이식합니다.</t>
  </si>
  <si>
    <t>위 이식 중.</t>
  </si>
  <si>
    <t>화상 흉터 치료</t>
  </si>
  <si>
    <t>화상을 치료합니다.</t>
  </si>
  <si>
    <t>화상 치료 중.</t>
  </si>
  <si>
    <t>골절 치료</t>
  </si>
  <si>
    <t>골절을 치료합니다.</t>
  </si>
  <si>
    <t>골절 치료 중.</t>
  </si>
  <si>
    <t>금이간 부위를 치료합니다</t>
  </si>
  <si>
    <t>골절 부위를 치료합니다.</t>
  </si>
  <si>
    <t>베인 흉터를 치료합니다</t>
  </si>
  <si>
    <t>베인 상처를 치료합니다.</t>
  </si>
  <si>
    <t>베임 치료 중.</t>
  </si>
  <si>
    <t>의료사고로 절단된 부위를 치료합니다</t>
  </si>
  <si>
    <t>의료사고로 절단된 부위를 치료합니다.</t>
  </si>
  <si>
    <t>외과적 절단 치료 중.</t>
  </si>
  <si>
    <t>긁힌 흉터를 치료합니다</t>
  </si>
  <si>
    <t>긁힌 상처를 치료합니다.</t>
  </si>
  <si>
    <t>긁힘 치료 중.</t>
  </si>
  <si>
    <t>물린 흉터를 치료합니다</t>
  </si>
  <si>
    <t>물린 상처를 치료합니다.</t>
  </si>
  <si>
    <t>물림 치료 중.</t>
  </si>
  <si>
    <t>찔린 흉터를 치료합니다</t>
  </si>
  <si>
    <t>찔린 상처를 치료합니다.</t>
  </si>
  <si>
    <t>찔린 상처 치료 중.</t>
  </si>
  <si>
    <t>총상을 치료합니다</t>
  </si>
  <si>
    <t>총상을 치료합니다.</t>
  </si>
  <si>
    <t>총상 치료 중.</t>
  </si>
  <si>
    <t>조각난 흉터를 치료합니다</t>
  </si>
  <si>
    <t>조각난 부위를 치료합니다.</t>
  </si>
  <si>
    <t>조각남 치료 중.</t>
  </si>
  <si>
    <t>타박상을 치료합니다</t>
  </si>
  <si>
    <t>타박상을 치료합니다.</t>
  </si>
  <si>
    <t>타박상 치료 중.</t>
  </si>
  <si>
    <t>동상을 치료합니다</t>
  </si>
  <si>
    <t>동상을 치료합니다.</t>
  </si>
  <si>
    <t>{0}(이)가 {1}의 동상 치료를 무사히 끝냈습니다.</t>
  </si>
  <si>
    <t>동상 치료 중.</t>
  </si>
  <si>
    <t>목발 장착</t>
  </si>
  <si>
    <t>목발을 설치합니다.</t>
  </si>
  <si>
    <t>목발 설치 중.</t>
  </si>
  <si>
    <t>보청기 이식</t>
  </si>
  <si>
    <t>보청기를 귀에 이식합니다.</t>
  </si>
  <si>
    <t>보청기 이식 중.</t>
  </si>
  <si>
    <t>간단한 보철 다리 이식</t>
  </si>
  <si>
    <t>간단한 보철 다리를 이식합니다.</t>
  </si>
  <si>
    <t>간단한 보철 다리 이식 중.</t>
  </si>
  <si>
    <t>간단한 보철 팔 이식</t>
  </si>
  <si>
    <t>간단한 보철 팔을 이식합니다.</t>
  </si>
  <si>
    <t>간단한 보철 팔 이식중.</t>
  </si>
  <si>
    <t>갈고리 손 설치</t>
  </si>
  <si>
    <t>갈고리 손을 설치합니다.</t>
  </si>
  <si>
    <t>갈고리 손 설치 중.</t>
  </si>
  <si>
    <t>간단한 보철 손 설치</t>
  </si>
  <si>
    <t>간단한 보철 손을 설치합니다.</t>
  </si>
  <si>
    <t>간단한 보철 손 설치 중.</t>
  </si>
  <si>
    <t>간단한 보철 발 설치</t>
  </si>
  <si>
    <t>간단한 보철 발을 설치합니다.</t>
  </si>
  <si>
    <t>간단한 보철 발 설치 중.</t>
  </si>
  <si>
    <t>인공 코 설치</t>
  </si>
  <si>
    <t>인공 코를 설치합니다.</t>
  </si>
  <si>
    <t>인공 코 붙이는 중.</t>
  </si>
  <si>
    <t>인공 골반 설치</t>
  </si>
  <si>
    <t>인공 골반을 설치합니다.</t>
  </si>
  <si>
    <t>인공 골반 설치 중.</t>
  </si>
  <si>
    <t>인공 뼈 제작</t>
  </si>
  <si>
    <t>인공 뼈를 제작합니다.</t>
  </si>
  <si>
    <t>인공 뼈 제작 중.</t>
  </si>
  <si>
    <t>간단한 보철 다리 제작</t>
  </si>
  <si>
    <t>간단한 보철 다리를 제작합니다.</t>
  </si>
  <si>
    <t>간단한 보철 다리 제작 중.</t>
  </si>
  <si>
    <t>간단한 보철 팔 제작</t>
  </si>
  <si>
    <t>간단한 보철 팔을 제작합니다.</t>
  </si>
  <si>
    <t>간단한 보철 팔 제작 중.</t>
  </si>
  <si>
    <t>간단한 보철 손 제작</t>
  </si>
  <si>
    <t>간단한 보철 손을 제작합니다.</t>
  </si>
  <si>
    <t>간단한 보철 손 제작 중.</t>
  </si>
  <si>
    <t>간단한 보철 발 제작</t>
  </si>
  <si>
    <t>간단한 보철 발을 제작합니다.</t>
  </si>
  <si>
    <t>간단한 보철 발 제작 중.</t>
  </si>
  <si>
    <t>달팽이관 이식장치 제작</t>
  </si>
  <si>
    <t>달팽이관 이식장치를 제작합니다.</t>
  </si>
  <si>
    <t>달팽이관 이식장치 제작 중.</t>
  </si>
  <si>
    <t>인공 코 제작</t>
  </si>
  <si>
    <t>인공 코를 제작합니다.</t>
  </si>
  <si>
    <t>인공 코 제작 중.</t>
  </si>
  <si>
    <t>인공 골반 제작</t>
  </si>
  <si>
    <t>인공 골반을 제작합니다.</t>
  </si>
  <si>
    <t>인공 골반 제작 중.</t>
  </si>
  <si>
    <t>신경자극기 이식</t>
  </si>
  <si>
    <t>신경자극기를 이식합니다.</t>
  </si>
  <si>
    <t>신경자극기 이식 중.</t>
  </si>
  <si>
    <t>시상하부 조절기 이식</t>
  </si>
  <si>
    <t>시상하부 조절기를 이식합니다.</t>
  </si>
  <si>
    <t>시상하부 조절기 이식 중.</t>
  </si>
  <si>
    <t>대뇌피질 증진기 이식</t>
  </si>
  <si>
    <t>대뇌피질 증진기를 이식합니다.</t>
  </si>
  <si>
    <t>대뇌피질 증진기 이식 중.</t>
  </si>
  <si>
    <t>쾌락회로 이식</t>
  </si>
  <si>
    <t>쾌락회로를 이식합니다.</t>
  </si>
  <si>
    <t>쾌락회로 이식 중.</t>
  </si>
  <si>
    <t>통각차단장치 이식</t>
  </si>
  <si>
    <t>통각차단장치를 이식합니다.</t>
  </si>
  <si>
    <t>통각차단장치 이식 중.</t>
  </si>
  <si>
    <t>합성 폐 이식</t>
  </si>
  <si>
    <t>합성 폐를 이식합니다.</t>
  </si>
  <si>
    <t>합성 폐 이식 중.</t>
  </si>
  <si>
    <t>합성 위 이식</t>
  </si>
  <si>
    <t>합성 위를 이식합니다.</t>
  </si>
  <si>
    <t>합성 위 이식 중.</t>
  </si>
  <si>
    <t>합성 간 이식</t>
  </si>
  <si>
    <t>합성 간을 이식합니다.</t>
  </si>
  <si>
    <t>합성 간 이식 중.</t>
  </si>
  <si>
    <t>합성 신장 이식</t>
  </si>
  <si>
    <t>합성 신장을 이식합니다.</t>
  </si>
  <si>
    <t>합성 신장 이식 중.</t>
  </si>
  <si>
    <t>합성 심장 이식</t>
  </si>
  <si>
    <t>인공 심장을 이식합니다.</t>
  </si>
  <si>
    <t>인공 심장 이식 중.</t>
  </si>
  <si>
    <t>신경자극기 제작</t>
  </si>
  <si>
    <t>신경 자극기를 제작합니다.</t>
  </si>
  <si>
    <t>신경 자극기 제작 중.</t>
  </si>
  <si>
    <t>시상하부 조절기 제작</t>
  </si>
  <si>
    <t>시상하부 조절기를 제작합니다.</t>
  </si>
  <si>
    <t>시상하부 조절기 제작 중.</t>
  </si>
  <si>
    <t>대뇌피질 증진기 제작</t>
  </si>
  <si>
    <t>대뇌피질 증진기를 제작합니다.</t>
  </si>
  <si>
    <t>대뇌피질 증진기 제작 중.</t>
  </si>
  <si>
    <t>쾌락회로 제작</t>
  </si>
  <si>
    <t>쾌락회로를 제작합니다.</t>
  </si>
  <si>
    <t>쾌락회로 제작 중.</t>
  </si>
  <si>
    <t>통각차단기 제작</t>
  </si>
  <si>
    <t>통각차단기를 제작합니다.</t>
  </si>
  <si>
    <t>통각차단기 제작 중.</t>
  </si>
  <si>
    <t>합성 폐 제작</t>
  </si>
  <si>
    <t>합성 폐를 제작합니다.</t>
  </si>
  <si>
    <t>합성 폐 제작 중.</t>
  </si>
  <si>
    <t>합성 위 제작</t>
  </si>
  <si>
    <t>합성 위를 제작합니다.</t>
  </si>
  <si>
    <t>합성 위 제작 중.</t>
  </si>
  <si>
    <t>합성 간 제작</t>
  </si>
  <si>
    <t>합성 간을 제작합니다.</t>
  </si>
  <si>
    <t>합성 간 제작 중.</t>
  </si>
  <si>
    <t>합성 신장 제작</t>
  </si>
  <si>
    <t>합성 신장을 제작합니다.</t>
  </si>
  <si>
    <t>합성 신장 제작 중.</t>
  </si>
  <si>
    <t>합성 심장 제작</t>
  </si>
  <si>
    <t>합성 심장을 제작합니다.</t>
  </si>
  <si>
    <t>합성 심장 제작 중.</t>
  </si>
  <si>
    <t>해부학과 생리학</t>
  </si>
  <si>
    <t>기계 작업대에서 간단한 보철물과 인공 뼈를 제작할 수 있는 해부학과 생리학을 연구합니다.</t>
  </si>
  <si>
    <t>재생의학</t>
  </si>
  <si>
    <t>생체 조직 재생에 대한 의학을 연구합니다. 흉터와 오래된 상처는 이제 번화계 약품으로 치료할 수 있습니다.</t>
  </si>
  <si>
    <t>장기 이식</t>
  </si>
  <si>
    <t>장기 이식에 관한 연구 및, 그에 관한 거부 반응에 대해 연구합니다. 모종의 이유로 기증(?)된 기관을 이제 필요한 사람에게 이식 할 수 있습니다.</t>
  </si>
  <si>
    <t>생체공학</t>
  </si>
  <si>
    <t>생체모방 및 공학연구로, 첨단 생체공학품과 함께 생체공학 작업대를 잠금해제합니다.</t>
  </si>
  <si>
    <t>고급 생체공학</t>
  </si>
  <si>
    <t>생체공학에 대한 추가적인 연구입니다. 강력한 생체공학 물건의 업그레이드와 함께 고급 의료 기구의 잠금을 해제합니다.</t>
  </si>
  <si>
    <t>합성 장기</t>
  </si>
  <si>
    <t>나노 기술을 통한 첨단 연구입니다. 이식 거부 증상이 없는 고 성능의 합성 대체 기관의 잠금을 해제합니다.</t>
  </si>
  <si>
    <t>신경과학</t>
  </si>
  <si>
    <t>이제 의학은 뇌를 조정할 단계까지 왔습니다. 뇌 이식 장치의 잠금을 해제합니다.</t>
  </si>
  <si>
    <t>생체공학 및 수술</t>
  </si>
  <si>
    <t>간단한 보철물</t>
  </si>
  <si>
    <t>뇌 이식장치</t>
  </si>
  <si>
    <t>고급 의료 기구</t>
  </si>
  <si>
    <t>고급 생체 공학, 합성 장기 및 뇌 이식장치 생산을 위한 의료 기구 입니다.</t>
  </si>
  <si>
    <t>생체공학 작업대</t>
  </si>
  <si>
    <t>간단한 보철물 부터 고급 기술인 바이오닉 부품까지 생산할 수 있는 작업대 입니다.</t>
  </si>
  <si>
    <t>비교할 것이 없는 강력한 힘과 섬세한 움직임, 날카로운 발톱까지! 이것은 분명 궁극의 팔입니다!</t>
  </si>
  <si>
    <t>분명 어떤 사람들은 이 멋진 손을 얻기 위해 자신의 손을 자를겁니다. 일부러요.</t>
  </si>
  <si>
    <t>뚜껑을 여는 데 어려움을 겪었을 때를 기억하십니까? 이제 당신은 열지 못해서가 아니라, 깨트리지 않기 위해 어려움을 겪을 것입니다.</t>
  </si>
  <si>
    <t>당신은 향상된 자신의 속도에 멀미가 날지도 모릅니다.</t>
  </si>
  <si>
    <t>수십개의 서보모터는 빠른 움직임은 물론, 궁극의 편안함을 줄 것입니다.</t>
  </si>
  <si>
    <t>이 장치는 당신이 박쥐보다 더 잘 들을 수 있게 해줍니다. 걱정마세요. 잘때는 끄면 됩니다.</t>
  </si>
  <si>
    <t>이 장치는 등을 튼실히 지지하여, 작업과 보행을 훨씬 쉽게 도와줍니다.</t>
  </si>
  <si>
    <t>등뼈를 보조하며 근력에 자극을 주는 서보 모터가 장착되어 있어 사용자를 강력하게 만들어 줍니다.</t>
  </si>
  <si>
    <t>이 고급 기술은 어둠 속을 완벽하게 볼 수 있을 뿐 아니라, 벽 너머를 볼 수 있습니다.</t>
  </si>
  <si>
    <t>진보된 인공 눈. 바이오겔 신경기, 내부신호 선행 처리기 그리고 넓은 범위 감지 등 모든 면에서 생물학적 눈보다 월등합니다. 미세 격자 치유 시스템으로 손상에 대해 회복도 가능합니다.</t>
  </si>
  <si>
    <t>진보된 인공 귀입니다. 피하 송화기를 통해 소리를 포착하여 청각 신경과 연결된 바이오겔 신경기로 소리를 전달합니다. 고양이를 보기도 전에 소리를 감지할 정도로 민감하며, 큰 소음으로 인한 손상을 방지할 수 있고, 시끄러운 환경 속에서도 의미있는 소리만 들을 수 있도록 자동적으로 조정됩니다.</t>
  </si>
  <si>
    <t>팔의 정교한 대체제입니다. 피시술자에게 강력한 힘을 제공합니다.</t>
  </si>
  <si>
    <t>진보된 인공 다리. 바이오겔 신경기, 강력한 자동 제어 장치, 미세 격자 치유 시스템 등 모든 면에서 생물학적 다리보다 월등합니다.</t>
  </si>
  <si>
    <t>진보된 인공 척추입니다. 바이오젤 신경 다발이 미세 격자 치유 시스템으로 둘러싸인 여러 관절형 플라스틸 코어들을 지나며 길게 뻗어 있어 생물학적 척추보다 월등합니다.</t>
  </si>
  <si>
    <t>탁월한 힘과 섬세한 움직임, 그리고 개폐식 발톱. 이것은 궁극까진 아니어도 최고의 팔입니다!</t>
  </si>
  <si>
    <t>원래 달려있던 손 보다 더 빠르게 작업을 수행할 수 있습니다.</t>
  </si>
  <si>
    <t>이 작품은 거릴 것 없는 빠른 보행을 가능하게 합니다.</t>
  </si>
  <si>
    <t>강력한 치아 세트 외에도 음성 변조기가 함께 제공됩니다.</t>
  </si>
  <si>
    <t>비활성</t>
  </si>
  <si>
    <t>음식을 소화하고 에너지와 영양분으로 바꿉니다. 냉장이 필요합니다.</t>
  </si>
  <si>
    <t>심장</t>
  </si>
  <si>
    <t>신체의 모든 부위에 혈액과 산소를 공급합니다. 새 주인을 찾을 준비가 되어있습니다. 냉장이 필요합니다.</t>
  </si>
  <si>
    <t>간</t>
  </si>
  <si>
    <t>신진대사와 혈액 여과에 중요한 역할을 합니다. 냉장이 필요합니다.</t>
  </si>
  <si>
    <t>폐</t>
  </si>
  <si>
    <t>호흡기 입니다. 냉장이 필요합니다.</t>
  </si>
  <si>
    <t>신장</t>
  </si>
  <si>
    <t>혈액에서 노폐물을 걸러내고 제거합니다. 냉장이 필요합니다.</t>
  </si>
  <si>
    <t>인공 뼈</t>
  </si>
  <si>
    <t>부숴진 뼈를 대체합니다.</t>
  </si>
  <si>
    <t>뜯겨진 코를 대체합니다. 얼굴에 난 구멍을 가려줍니다.</t>
  </si>
  <si>
    <t>다리 보철물로, 신경적 요소가 부족하며, 복잡한 내부 관절의 배열로 인해 움직임을 자연스럽게 흉내 낼 수 있지만, 인체의 다리보다는 못합니다.</t>
  </si>
  <si>
    <t>팔 보철물로, 신경적 요소가 부족하며, 복잡한 내부 관절의 배열로 인해 움직임을 자연스럽게 흉내 낼 수 있지만, 인체의 팔보다는 못합니다.</t>
  </si>
  <si>
    <t>일반적인 청력을 대체하기 위한 보철물. 외부의 송화기를 통해 청각 신경 내부를 감싼 전극을 음향 신호로 전송합니다. 전극은 소리에 반응하여 신경을 자극해 들을 수 있게 해줍니다. 인체의 귀보다는 못하지만 귀가 없는 것보단 낫습니다.</t>
  </si>
  <si>
    <t>손을 대체합니다. 갈고리 손보다 편안하고 덜 무섭습니다.</t>
  </si>
  <si>
    <t>발을 대체합니다.</t>
  </si>
  <si>
    <t>골반을 대체합니다. 기어다니기 싫은 경우에 매우 유용합니다.</t>
  </si>
  <si>
    <t>이 뇌 이식장치는 사용자의 의식을 향상 시키려고 시도합니다. 기억 상실, 혼란, 두통 및 언어 상실과 같은 수 많은 부작용이 있습니다.\n\n개성이 달라질 수 있습니다. 뇌가 심하게 손상된 이주민에게만 권장됩니다.</t>
  </si>
  <si>
    <t>이 뇌 이식장치는 사용자의 정신적, 육체적 회복력을 향상시키기 위해 두뇌의 시상하부에 삽입됩니다.</t>
  </si>
  <si>
    <t>이 뇌 이식장치는 사용자의 학습속도와 인지능력을 향상시키기 위해 두뇌의 전두엽 피질에 삽입됩니다.</t>
  </si>
  <si>
    <t>해당 기관의 효율성과 내구성을 높이기 위해 나노 세포를 통해 만들어진 폐입니다. 세포 사멸과 장기 손상을 위해 냉동 보관해야 합니다.\n\n이식 거부를 유발하지는 않습니다.</t>
  </si>
  <si>
    <t>해당 기관의 효율성과 내구성을 높이기 위해 나노 세포를 통해 만들어진 간 입니다. 세포 사멸과 장기 손상을 위해 냉동 보관해야 합니다.\n\n이식 거부를 유발하지는 않습니다.</t>
  </si>
  <si>
    <t>해당 기관의 효율성과 내구성을 높이기 위해 나노 세포를 통해 만들어진 신장 입니다. 세포 사멸과 장기 손상을 위해 냉동 보관해야 합니다.\n\n이식 거부를 유발하지는 않습니다.</t>
  </si>
  <si>
    <t>해당 기관의 효율성과 내구성을 높이기 위해 나노 세포를 통해 만들어진 심장 입니다. 세포 사멸과 장기 손상을 위해 냉동 보관해야 합니다.\n\n이식 거부를 유발하지는 않습니다.</t>
  </si>
  <si>
    <t>해당 기관의 효율성과 내구성을 높이기 위해 나노 세포를 통해 만들어진 위 입니다. 세포 사멸과 장기 손상을 위해 냉동 보관해야 합니다.\n\n이식 거부를 유발하지는 않습니다.</t>
  </si>
  <si>
    <t>쾌락회로</t>
  </si>
  <si>
    <t>이 작은 뇌 이식물은 당신을 행복하고 편안하게 해 줍니다. 이식하기 전에 신경과학 연구가 필요합니다.</t>
  </si>
  <si>
    <t>통각차단장치</t>
  </si>
  <si>
    <t>이 뇌 이식물은 통증을 느끼지 않게 합니다. 이식하기 전에 신경과학 연구가 필요합니다.</t>
  </si>
  <si>
    <t>초월공학으로 제작된 인공 눈입니다. 빛, 전파, 적외선, X선, 감마선을 포함해 모든 유형의 전자기 방사를 감지합니다. 20미터 떨어진 곳에서 책을 읽을 수 있을 만큼 정교한 시각을 제공하며, 손전등처럼 다양한 파장의 빛을 방사하여 유용한 시각 정보를 강조하는 보조 인공지능을 탑재하고 있습니다. 외적으로 마음대로 색을 바꿀 수 있다는 점을 빼면 평범한 눈과 거의 구분할 수 없지만, 그것이 어떻게 작동하는지는 수수께끼입니다.</t>
  </si>
  <si>
    <t>초월공학으로 제작된 인공 팔입니다. 겉으로 보기에는 평범한 팔과 거의 구분할 수 없지만, 두꺼운 나무토막을 쥐어 으깰 수 있을 정도로 강하며, 쌀알 표면에 시조 하나를 채워넣을 수 있을 만큼 정교하며, 플라스틸 제품보다도 더 튼튼하고, 손상을 받으면 스스로 복원합니다. 그것이 어떻게 작동하는지는 수수께끼입니다.</t>
  </si>
  <si>
    <t>초월공학으로 제작된 인공 다리입니다. 겉으로 보기에는 평범한 다리와 거의 구분할 수 없지만, 차량보다 빠르게 움직일 수 있으며, 플라스틸 제품보다도 더 튼튼하고, 손상을 받으면 스스로 복원합니다. 그것이 어떻게 작동하는지는 수수께끼입니다.</t>
  </si>
  <si>
    <t>미완성 보철물</t>
  </si>
  <si>
    <t>의료 물품 제작</t>
  </si>
  <si>
    <t>의료 물품을 제작합니다.</t>
  </si>
  <si>
    <t>의료 물품 제작 중.</t>
  </si>
  <si>
    <t>RKTM [Mod] [Not chosen]</t>
    <phoneticPr fontId="6" type="noConversion"/>
  </si>
  <si>
    <t>가져온 노드</t>
    <phoneticPr fontId="6" type="noConversion"/>
  </si>
  <si>
    <t>수정된 노드</t>
    <phoneticPr fontId="6" type="noConversion"/>
  </si>
  <si>
    <t>결과 노드</t>
    <phoneticPr fontId="6" type="noConversion"/>
  </si>
  <si>
    <t/>
  </si>
  <si>
    <t>상완골 이식 중</t>
    <phoneticPr fontId="6" type="noConversion"/>
  </si>
  <si>
    <t>요골 이식 중</t>
    <phoneticPr fontId="6" type="noConversion"/>
  </si>
  <si>
    <t>경골 이식 중</t>
    <phoneticPr fontId="6" type="noConversion"/>
  </si>
  <si>
    <t>대퇴골 이식 중</t>
    <phoneticPr fontId="6" type="noConversion"/>
  </si>
  <si>
    <t>쇄골 이식 중</t>
    <phoneticPr fontId="6" type="noConversion"/>
  </si>
  <si>
    <t>흉골 이식 중</t>
    <phoneticPr fontId="6" type="noConversion"/>
  </si>
  <si>
    <t>갈비뼈 이식 중</t>
    <phoneticPr fontId="6" type="noConversion"/>
  </si>
  <si>
    <t>고급 동력 팔 이식 중</t>
    <phoneticPr fontId="6" type="noConversion"/>
  </si>
  <si>
    <t>고급 생체공학 팔 이식 중</t>
    <phoneticPr fontId="6" type="noConversion"/>
  </si>
  <si>
    <t>고급 생체공학 다리 이식 중</t>
    <phoneticPr fontId="6" type="noConversion"/>
  </si>
  <si>
    <t>고급 생체공학 손을 이식 중</t>
    <phoneticPr fontId="6" type="noConversion"/>
  </si>
  <si>
    <t>고급 생체공학 발을 이식 중</t>
    <phoneticPr fontId="6" type="noConversion"/>
  </si>
  <si>
    <t>고급 생체공학 눈 이식 중</t>
    <phoneticPr fontId="6" type="noConversion"/>
  </si>
  <si>
    <t>고급 생체공학 귀 이식 중</t>
    <phoneticPr fontId="6" type="noConversion"/>
  </si>
  <si>
    <t>고급 생체공학 척추 이식 중</t>
    <phoneticPr fontId="6" type="noConversion"/>
  </si>
  <si>
    <t>외골격 장갑 설치 중</t>
    <phoneticPr fontId="6" type="noConversion"/>
  </si>
  <si>
    <t>고급 생체공학 눈 제작 중</t>
    <phoneticPr fontId="6" type="noConversion"/>
  </si>
  <si>
    <t>고급 동력 팔 제작 중</t>
    <phoneticPr fontId="6" type="noConversion"/>
  </si>
  <si>
    <t>고급 생체공학 팔 제작 중</t>
    <phoneticPr fontId="6" type="noConversion"/>
  </si>
  <si>
    <t>고급 생체공학 손 제작 중</t>
    <phoneticPr fontId="6" type="noConversion"/>
  </si>
  <si>
    <t>고급 생체공학 발 제작 중</t>
    <phoneticPr fontId="6" type="noConversion"/>
  </si>
  <si>
    <t>고급 생체공학 다리 제작 중</t>
    <phoneticPr fontId="6" type="noConversion"/>
  </si>
  <si>
    <t>고급 생체공학 귀 제작 중</t>
    <phoneticPr fontId="6" type="noConversion"/>
  </si>
  <si>
    <t>고급 생체공학 척추 제작 중</t>
    <phoneticPr fontId="6" type="noConversion"/>
  </si>
  <si>
    <t>외골격 장갑 제작 중</t>
    <phoneticPr fontId="6" type="noConversion"/>
  </si>
  <si>
    <t>동력 팔 이식 중</t>
    <phoneticPr fontId="6" type="noConversion"/>
  </si>
  <si>
    <t>생체공학 팔 이식 중</t>
    <phoneticPr fontId="6" type="noConversion"/>
  </si>
  <si>
    <t>생체공학 다리 이식 중</t>
    <phoneticPr fontId="6" type="noConversion"/>
  </si>
  <si>
    <t>생체공학 눈 이식 중</t>
    <phoneticPr fontId="6" type="noConversion"/>
  </si>
  <si>
    <t>생체공학 손 이식 중</t>
    <phoneticPr fontId="6" type="noConversion"/>
  </si>
  <si>
    <t>생체공학 발 이식 중</t>
    <phoneticPr fontId="6" type="noConversion"/>
  </si>
  <si>
    <t>생체공학 귀 이식중</t>
    <phoneticPr fontId="6" type="noConversion"/>
  </si>
  <si>
    <t>생체공학 턱 이식 중</t>
    <phoneticPr fontId="6" type="noConversion"/>
  </si>
  <si>
    <t>생체공학 척추 이식 중</t>
    <phoneticPr fontId="6" type="noConversion"/>
  </si>
  <si>
    <t>동력 팔 제작 중</t>
    <phoneticPr fontId="6" type="noConversion"/>
  </si>
  <si>
    <t>강화 발톱 제작 중</t>
    <phoneticPr fontId="6" type="noConversion"/>
  </si>
  <si>
    <t>생체공학 눈 제작 중</t>
    <phoneticPr fontId="6" type="noConversion"/>
  </si>
  <si>
    <t>생체공학 귀 제작 중</t>
    <phoneticPr fontId="6" type="noConversion"/>
  </si>
  <si>
    <t>생체공학 팔 제작 중</t>
    <phoneticPr fontId="6" type="noConversion"/>
  </si>
  <si>
    <t>생체공학 손 제작 중</t>
    <phoneticPr fontId="6" type="noConversion"/>
  </si>
  <si>
    <t>생체공학 다리 제작 중</t>
    <phoneticPr fontId="6" type="noConversion"/>
  </si>
  <si>
    <t>생체공학 발 제작 중</t>
    <phoneticPr fontId="6" type="noConversion"/>
  </si>
  <si>
    <t>생체공학 턱 제작 중</t>
    <phoneticPr fontId="6" type="noConversion"/>
  </si>
  <si>
    <t>생체공학 척추 제작 중</t>
    <phoneticPr fontId="6" type="noConversion"/>
  </si>
  <si>
    <t>심장 이식 중</t>
    <phoneticPr fontId="6" type="noConversion"/>
  </si>
  <si>
    <t>간 이식 중</t>
    <phoneticPr fontId="6" type="noConversion"/>
  </si>
  <si>
    <t>신장 이식 중</t>
    <phoneticPr fontId="6" type="noConversion"/>
  </si>
  <si>
    <t>폐 이식 중</t>
    <phoneticPr fontId="6" type="noConversion"/>
  </si>
  <si>
    <t>위 이식 중</t>
    <phoneticPr fontId="6" type="noConversion"/>
  </si>
  <si>
    <t>화상 치료 중</t>
    <phoneticPr fontId="6" type="noConversion"/>
  </si>
  <si>
    <t>골절 치료 중</t>
    <phoneticPr fontId="6" type="noConversion"/>
  </si>
  <si>
    <t>베임 치료 중</t>
    <phoneticPr fontId="6" type="noConversion"/>
  </si>
  <si>
    <t>찔린 상처 치료 중</t>
    <phoneticPr fontId="6" type="noConversion"/>
  </si>
  <si>
    <t>외과적 절단 치료 중</t>
    <phoneticPr fontId="6" type="noConversion"/>
  </si>
  <si>
    <t>긁힘 치료 중</t>
    <phoneticPr fontId="6" type="noConversion"/>
  </si>
  <si>
    <t>물림 치료 중</t>
    <phoneticPr fontId="6" type="noConversion"/>
  </si>
  <si>
    <t>총상 치료 중</t>
    <phoneticPr fontId="6" type="noConversion"/>
  </si>
  <si>
    <t>조각남 치료 중</t>
    <phoneticPr fontId="6" type="noConversion"/>
  </si>
  <si>
    <t>타박상 치료 중</t>
    <phoneticPr fontId="6" type="noConversion"/>
  </si>
  <si>
    <t>동상 치료 중</t>
    <phoneticPr fontId="6" type="noConversion"/>
  </si>
  <si>
    <t>목발 설치 중</t>
    <phoneticPr fontId="6" type="noConversion"/>
  </si>
  <si>
    <t>보청기 이식 중</t>
    <phoneticPr fontId="6" type="noConversion"/>
  </si>
  <si>
    <t>간단한 보철 다리 이식 중</t>
    <phoneticPr fontId="6" type="noConversion"/>
  </si>
  <si>
    <t>간단한 보철 팔 이식 중</t>
    <phoneticPr fontId="6" type="noConversion"/>
  </si>
  <si>
    <t>갈고리 손 설치 중</t>
    <phoneticPr fontId="6" type="noConversion"/>
  </si>
  <si>
    <t>간단한 보철 손 설치 중</t>
    <phoneticPr fontId="6" type="noConversion"/>
  </si>
  <si>
    <t>간단한 보철 발 설치 중</t>
    <phoneticPr fontId="6" type="noConversion"/>
  </si>
  <si>
    <t>인공 코 붙이는 중</t>
    <phoneticPr fontId="6" type="noConversion"/>
  </si>
  <si>
    <t>인공 골반 설치 중</t>
    <phoneticPr fontId="6" type="noConversion"/>
  </si>
  <si>
    <t>인공 뼈 제작 중</t>
    <phoneticPr fontId="6" type="noConversion"/>
  </si>
  <si>
    <t>간단한 보철 다리 제작 중</t>
    <phoneticPr fontId="6" type="noConversion"/>
  </si>
  <si>
    <t>간단한 보철 발 제작 중</t>
    <phoneticPr fontId="6" type="noConversion"/>
  </si>
  <si>
    <t>간단한 보철 팔 제작 중</t>
    <phoneticPr fontId="6" type="noConversion"/>
  </si>
  <si>
    <t>간단한 보철 손 제작 중</t>
    <phoneticPr fontId="6" type="noConversion"/>
  </si>
  <si>
    <t>달팽이관 이식장치 제작 중</t>
    <phoneticPr fontId="6" type="noConversion"/>
  </si>
  <si>
    <t>인공 코 제작 중</t>
    <phoneticPr fontId="6" type="noConversion"/>
  </si>
  <si>
    <t>인공 골반 제작 중</t>
    <phoneticPr fontId="6" type="noConversion"/>
  </si>
  <si>
    <t>신경자극기 이식 중</t>
    <phoneticPr fontId="6" type="noConversion"/>
  </si>
  <si>
    <t>시상하부 조절기 이식 중</t>
    <phoneticPr fontId="6" type="noConversion"/>
  </si>
  <si>
    <t>대뇌피질 증진기 이식 중</t>
    <phoneticPr fontId="6" type="noConversion"/>
  </si>
  <si>
    <t>쾌락회로 이식 중</t>
    <phoneticPr fontId="6" type="noConversion"/>
  </si>
  <si>
    <t>통각차단장치 이식 중</t>
    <phoneticPr fontId="6" type="noConversion"/>
  </si>
  <si>
    <t>합성 폐 이식 중</t>
    <phoneticPr fontId="6" type="noConversion"/>
  </si>
  <si>
    <t>합성 위 이식 중</t>
    <phoneticPr fontId="6" type="noConversion"/>
  </si>
  <si>
    <t>합성 간 이식 중</t>
    <phoneticPr fontId="6" type="noConversion"/>
  </si>
  <si>
    <t>합성 신장 이식 중</t>
    <phoneticPr fontId="6" type="noConversion"/>
  </si>
  <si>
    <t>인공 심장 이식 중</t>
    <phoneticPr fontId="6" type="noConversion"/>
  </si>
  <si>
    <t>신경 자극기 제작 중</t>
    <phoneticPr fontId="6" type="noConversion"/>
  </si>
  <si>
    <t>시상하부 조절기 제작 중</t>
    <phoneticPr fontId="6" type="noConversion"/>
  </si>
  <si>
    <t>대뇌피질 증진기 제작 중</t>
    <phoneticPr fontId="6" type="noConversion"/>
  </si>
  <si>
    <t>쾌락회로 제작 중</t>
    <phoneticPr fontId="6" type="noConversion"/>
  </si>
  <si>
    <t>통각차단기 제작 중</t>
    <phoneticPr fontId="6" type="noConversion"/>
  </si>
  <si>
    <t>합성 폐 제작 중</t>
    <phoneticPr fontId="6" type="noConversion"/>
  </si>
  <si>
    <t>합성 위 제작 중</t>
    <phoneticPr fontId="6" type="noConversion"/>
  </si>
  <si>
    <t>합성 간 제작 중</t>
    <phoneticPr fontId="6" type="noConversion"/>
  </si>
  <si>
    <t>합성 신장 제작 중</t>
    <phoneticPr fontId="6" type="noConversion"/>
  </si>
  <si>
    <t>합성 심장 제작 중</t>
    <phoneticPr fontId="6" type="noConversion"/>
  </si>
  <si>
    <t>의료 물품 제작 중</t>
    <phoneticPr fontId="6" type="noConversion"/>
  </si>
  <si>
    <t>거부반응 활성화</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</si>
</sst>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rgb="FFFA7D00"/>
      <name val="맑은 고딕"/>
      <family val="2"/>
      <charset val="129"/>
      <scheme val="minor"/>
    </font>
    <font>
      <b/>
      <sz val="11"/>
      <color theme="0"/>
      <name val="맑은 고딕"/>
      <family val="2"/>
      <charset val="129"/>
      <scheme val="minor"/>
    </font>
    <font>
      <sz val="8"/>
      <name val="맑은 고딕"/>
      <family val="3"/>
      <charset val="129"/>
      <scheme val="minor"/>
    </font>
    <font>
      <b/>
      <sz val="9"/>
      <color indexed="81"/>
      <name val="Tahoma"/>
      <family val="2"/>
    </font>
    <font>
      <b/>
      <sz val="9"/>
      <color indexed="81"/>
      <name val="돋움"/>
      <family val="3"/>
      <charset val="129"/>
    </font>
  </fonts>
  <fills count="11">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xf numFmtId="0" fontId="4" fillId="9" borderId="1" applyNumberFormat="0" applyAlignment="0" applyProtection="0">
      <alignment vertical="center"/>
    </xf>
    <xf numFmtId="0" fontId="5" fillId="10" borderId="2" applyNumberFormat="0" applyAlignment="0" applyProtection="0">
      <alignment vertical="center"/>
    </xf>
  </cellStyleXfs>
  <cellXfs count="1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4" fillId="9" borderId="1" xfId="4" applyAlignment="1"/>
    <xf numFmtId="0" fontId="2" fillId="7" borderId="0" xfId="2" applyAlignment="1"/>
    <xf numFmtId="0" fontId="3" fillId="8" borderId="0" xfId="3" applyAlignment="1"/>
    <xf numFmtId="0" fontId="1" fillId="6" borderId="0" xfId="1" applyAlignment="1"/>
    <xf numFmtId="0" fontId="5" fillId="10" borderId="2" xfId="5" applyAlignment="1"/>
  </cellXfs>
  <cellStyles count="6">
    <cellStyle name="계산" xfId="4" builtinId="22"/>
    <cellStyle name="나쁨" xfId="2" builtinId="27"/>
    <cellStyle name="보통" xfId="3" builtinId="28"/>
    <cellStyle name="셀 확인" xfId="5" builtinId="23"/>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83"/>
  <sheetViews>
    <sheetView tabSelected="1" workbookViewId="0">
      <selection activeCell="F11" sqref="F11"/>
    </sheetView>
  </sheetViews>
  <sheetFormatPr defaultRowHeight="17" x14ac:dyDescent="0.45"/>
  <cols>
    <col min="1" max="1" width="74.5" bestFit="1" customWidth="1"/>
    <col min="2" max="2" width="17.83203125" bestFit="1" customWidth="1"/>
    <col min="3" max="3" width="64.1640625" bestFit="1" customWidth="1"/>
    <col min="4" max="4" width="34.1640625" customWidth="1"/>
    <col min="5" max="5" width="45.83203125" customWidth="1"/>
    <col min="6" max="6" width="45.1640625" bestFit="1" customWidth="1"/>
    <col min="7" max="7" width="24.25" bestFit="1" customWidth="1"/>
  </cols>
  <sheetData>
    <row r="1" spans="1:7" x14ac:dyDescent="0.45">
      <c r="A1" s="1" t="s">
        <v>0</v>
      </c>
      <c r="B1" s="1" t="s">
        <v>1</v>
      </c>
      <c r="C1" s="1" t="s">
        <v>2</v>
      </c>
      <c r="D1" s="1" t="s">
        <v>3</v>
      </c>
      <c r="E1" s="1" t="s">
        <v>4</v>
      </c>
      <c r="F1" s="2" t="s">
        <v>5</v>
      </c>
      <c r="G1" s="2" t="s">
        <v>2365</v>
      </c>
    </row>
    <row r="2" spans="1:7" x14ac:dyDescent="0.45">
      <c r="A2" s="1" t="s">
        <v>6</v>
      </c>
      <c r="B2" s="1" t="s">
        <v>7</v>
      </c>
      <c r="C2" s="1" t="s">
        <v>8</v>
      </c>
      <c r="D2" s="1" t="s">
        <v>9</v>
      </c>
      <c r="E2" s="1" t="s">
        <v>1865</v>
      </c>
      <c r="F2" s="3" t="s">
        <v>10</v>
      </c>
      <c r="G2" t="str">
        <f>IFERROR(VLOOKUP(A2,Merge_RKTM!$C$2:$D$630,2,FALSE),"")</f>
        <v>고급 동력 팔</v>
      </c>
    </row>
    <row r="3" spans="1:7" x14ac:dyDescent="0.45">
      <c r="A3" s="1" t="s">
        <v>11</v>
      </c>
      <c r="B3" s="1" t="s">
        <v>7</v>
      </c>
      <c r="C3" s="1" t="s">
        <v>12</v>
      </c>
      <c r="D3" s="1" t="s">
        <v>13</v>
      </c>
      <c r="E3" s="1" t="s">
        <v>1865</v>
      </c>
      <c r="F3" s="4" t="s">
        <v>14</v>
      </c>
      <c r="G3" t="str">
        <f>IFERROR(VLOOKUP(A3,Merge_RKTM!$C$2:$D$630,2,FALSE),"")</f>
        <v>고급 동력 팔</v>
      </c>
    </row>
    <row r="4" spans="1:7" x14ac:dyDescent="0.45">
      <c r="A4" s="1" t="s">
        <v>15</v>
      </c>
      <c r="B4" s="1" t="s">
        <v>7</v>
      </c>
      <c r="C4" s="1" t="s">
        <v>16</v>
      </c>
      <c r="D4" s="1" t="s">
        <v>17</v>
      </c>
      <c r="E4" s="1" t="s">
        <v>1866</v>
      </c>
      <c r="F4" s="3" t="s">
        <v>18</v>
      </c>
      <c r="G4" t="str">
        <f>IFERROR(VLOOKUP(A4,Merge_RKTM!$C$2:$D$630,2,FALSE),"")</f>
        <v>주먹</v>
      </c>
    </row>
    <row r="5" spans="1:7" x14ac:dyDescent="0.45">
      <c r="A5" s="1" t="s">
        <v>19</v>
      </c>
      <c r="B5" s="1" t="s">
        <v>7</v>
      </c>
      <c r="C5" s="1" t="s">
        <v>20</v>
      </c>
      <c r="D5" s="1" t="s">
        <v>21</v>
      </c>
      <c r="E5" s="1" t="s">
        <v>1867</v>
      </c>
      <c r="F5" s="4" t="s">
        <v>1862</v>
      </c>
      <c r="G5" t="str">
        <f>IFERROR(VLOOKUP(A5,Merge_RKTM!$C$2:$D$630,2,FALSE),"")</f>
        <v>고급 생체공학 팔</v>
      </c>
    </row>
    <row r="6" spans="1:7" x14ac:dyDescent="0.45">
      <c r="A6" s="1" t="s">
        <v>22</v>
      </c>
      <c r="B6" s="1" t="s">
        <v>7</v>
      </c>
      <c r="C6" s="1" t="s">
        <v>23</v>
      </c>
      <c r="D6" s="1" t="s">
        <v>24</v>
      </c>
      <c r="E6" s="1" t="s">
        <v>1867</v>
      </c>
      <c r="G6" t="str">
        <f>IFERROR(VLOOKUP(A6,Merge_RKTM!$C$2:$D$630,2,FALSE),"")</f>
        <v>고급 생체공학 팔</v>
      </c>
    </row>
    <row r="7" spans="1:7" x14ac:dyDescent="0.45">
      <c r="A7" s="1" t="s">
        <v>25</v>
      </c>
      <c r="B7" s="1" t="s">
        <v>7</v>
      </c>
      <c r="C7" s="1" t="s">
        <v>26</v>
      </c>
      <c r="D7" s="1" t="s">
        <v>17</v>
      </c>
      <c r="E7" s="1" t="s">
        <v>1866</v>
      </c>
      <c r="G7" t="str">
        <f>IFERROR(VLOOKUP(A7,Merge_RKTM!$C$2:$D$630,2,FALSE),"")</f>
        <v>주먹</v>
      </c>
    </row>
    <row r="8" spans="1:7" x14ac:dyDescent="0.45">
      <c r="A8" s="1" t="s">
        <v>27</v>
      </c>
      <c r="B8" s="1" t="s">
        <v>7</v>
      </c>
      <c r="C8" s="1" t="s">
        <v>28</v>
      </c>
      <c r="D8" s="1" t="s">
        <v>29</v>
      </c>
      <c r="E8" s="1" t="s">
        <v>1868</v>
      </c>
      <c r="G8" t="str">
        <f>IFERROR(VLOOKUP(A8,Merge_RKTM!$C$2:$D$630,2,FALSE),"")</f>
        <v>고급 생체공학 다리</v>
      </c>
    </row>
    <row r="9" spans="1:7" x14ac:dyDescent="0.45">
      <c r="A9" s="1" t="s">
        <v>30</v>
      </c>
      <c r="B9" s="1" t="s">
        <v>7</v>
      </c>
      <c r="C9" s="1" t="s">
        <v>31</v>
      </c>
      <c r="D9" s="1" t="s">
        <v>32</v>
      </c>
      <c r="E9" s="1" t="s">
        <v>1868</v>
      </c>
      <c r="G9" t="str">
        <f>IFERROR(VLOOKUP(A9,Merge_RKTM!$C$2:$D$630,2,FALSE),"")</f>
        <v>고급 생체공학 다리</v>
      </c>
    </row>
    <row r="10" spans="1:7" x14ac:dyDescent="0.45">
      <c r="A10" s="1" t="s">
        <v>33</v>
      </c>
      <c r="B10" s="1" t="s">
        <v>7</v>
      </c>
      <c r="C10" s="1" t="s">
        <v>34</v>
      </c>
      <c r="D10" s="1" t="s">
        <v>35</v>
      </c>
      <c r="E10" s="1" t="s">
        <v>1869</v>
      </c>
      <c r="G10" t="str">
        <f>IFERROR(VLOOKUP(A10,Merge_RKTM!$C$2:$D$630,2,FALSE),"")</f>
        <v>고급 생체공학 손</v>
      </c>
    </row>
    <row r="11" spans="1:7" x14ac:dyDescent="0.45">
      <c r="A11" s="1" t="s">
        <v>36</v>
      </c>
      <c r="B11" s="1" t="s">
        <v>7</v>
      </c>
      <c r="C11" s="1" t="s">
        <v>37</v>
      </c>
      <c r="D11" s="1" t="s">
        <v>38</v>
      </c>
      <c r="E11" s="1" t="s">
        <v>1869</v>
      </c>
      <c r="G11" t="str">
        <f>IFERROR(VLOOKUP(A11,Merge_RKTM!$C$2:$D$630,2,FALSE),"")</f>
        <v>고급 생체공학 손</v>
      </c>
    </row>
    <row r="12" spans="1:7" x14ac:dyDescent="0.45">
      <c r="A12" s="1" t="s">
        <v>39</v>
      </c>
      <c r="B12" s="1" t="s">
        <v>7</v>
      </c>
      <c r="C12" s="1" t="s">
        <v>40</v>
      </c>
      <c r="D12" s="1" t="s">
        <v>17</v>
      </c>
      <c r="E12" s="1" t="s">
        <v>1866</v>
      </c>
      <c r="G12" t="str">
        <f>IFERROR(VLOOKUP(A12,Merge_RKTM!$C$2:$D$630,2,FALSE),"")</f>
        <v>주먹</v>
      </c>
    </row>
    <row r="13" spans="1:7" x14ac:dyDescent="0.45">
      <c r="A13" s="1" t="s">
        <v>41</v>
      </c>
      <c r="B13" s="1" t="s">
        <v>7</v>
      </c>
      <c r="C13" s="1" t="s">
        <v>42</v>
      </c>
      <c r="D13" s="1" t="s">
        <v>43</v>
      </c>
      <c r="E13" s="1" t="s">
        <v>1870</v>
      </c>
      <c r="G13" t="str">
        <f>IFERROR(VLOOKUP(A13,Merge_RKTM!$C$2:$D$630,2,FALSE),"")</f>
        <v>고급 생체공학 발</v>
      </c>
    </row>
    <row r="14" spans="1:7" x14ac:dyDescent="0.45">
      <c r="A14" s="1" t="s">
        <v>44</v>
      </c>
      <c r="B14" s="1" t="s">
        <v>7</v>
      </c>
      <c r="C14" s="1" t="s">
        <v>45</v>
      </c>
      <c r="D14" s="1" t="s">
        <v>46</v>
      </c>
      <c r="E14" s="1" t="s">
        <v>1870</v>
      </c>
      <c r="G14" t="str">
        <f>IFERROR(VLOOKUP(A14,Merge_RKTM!$C$2:$D$630,2,FALSE),"")</f>
        <v>고급 생체공학 발</v>
      </c>
    </row>
    <row r="15" spans="1:7" x14ac:dyDescent="0.45">
      <c r="A15" s="1" t="s">
        <v>47</v>
      </c>
      <c r="B15" s="1" t="s">
        <v>7</v>
      </c>
      <c r="C15" s="1" t="s">
        <v>48</v>
      </c>
      <c r="D15" s="1" t="s">
        <v>49</v>
      </c>
      <c r="E15" s="1" t="s">
        <v>1871</v>
      </c>
      <c r="G15" t="str">
        <f>IFERROR(VLOOKUP(A15,Merge_RKTM!$C$2:$D$630,2,FALSE),"")</f>
        <v>고급 생체공학 귀</v>
      </c>
    </row>
    <row r="16" spans="1:7" x14ac:dyDescent="0.45">
      <c r="A16" s="1" t="s">
        <v>50</v>
      </c>
      <c r="B16" s="1" t="s">
        <v>7</v>
      </c>
      <c r="C16" s="1" t="s">
        <v>51</v>
      </c>
      <c r="D16" s="1" t="s">
        <v>52</v>
      </c>
      <c r="E16" s="1" t="s">
        <v>1871</v>
      </c>
      <c r="G16" t="str">
        <f>IFERROR(VLOOKUP(A16,Merge_RKTM!$C$2:$D$630,2,FALSE),"")</f>
        <v>고급 생체공학 귀</v>
      </c>
    </row>
    <row r="17" spans="1:7" x14ac:dyDescent="0.45">
      <c r="A17" s="1" t="s">
        <v>53</v>
      </c>
      <c r="B17" s="1" t="s">
        <v>7</v>
      </c>
      <c r="C17" s="1" t="s">
        <v>54</v>
      </c>
      <c r="D17" s="1" t="s">
        <v>55</v>
      </c>
      <c r="E17" s="1" t="s">
        <v>1872</v>
      </c>
      <c r="G17" t="str">
        <f>IFERROR(VLOOKUP(A17,Merge_RKTM!$C$2:$D$630,2,FALSE),"")</f>
        <v>고급 생체공학 눈</v>
      </c>
    </row>
    <row r="18" spans="1:7" x14ac:dyDescent="0.45">
      <c r="A18" s="1" t="s">
        <v>56</v>
      </c>
      <c r="B18" s="1" t="s">
        <v>7</v>
      </c>
      <c r="C18" s="1" t="s">
        <v>57</v>
      </c>
      <c r="D18" s="1" t="s">
        <v>58</v>
      </c>
      <c r="E18" s="1" t="s">
        <v>1872</v>
      </c>
      <c r="G18" t="str">
        <f>IFERROR(VLOOKUP(A18,Merge_RKTM!$C$2:$D$630,2,FALSE),"")</f>
        <v>고급 생체공학 눈</v>
      </c>
    </row>
    <row r="19" spans="1:7" x14ac:dyDescent="0.45">
      <c r="A19" s="1" t="s">
        <v>59</v>
      </c>
      <c r="B19" s="1" t="s">
        <v>7</v>
      </c>
      <c r="C19" s="1" t="s">
        <v>60</v>
      </c>
      <c r="D19" s="1" t="s">
        <v>61</v>
      </c>
      <c r="E19" s="1" t="s">
        <v>1873</v>
      </c>
      <c r="G19" t="str">
        <f>IFERROR(VLOOKUP(A19,Merge_RKTM!$C$2:$D$630,2,FALSE),"")</f>
        <v>고급 생체공학 척추</v>
      </c>
    </row>
    <row r="20" spans="1:7" x14ac:dyDescent="0.45">
      <c r="A20" s="1" t="s">
        <v>62</v>
      </c>
      <c r="B20" s="1" t="s">
        <v>7</v>
      </c>
      <c r="C20" s="1" t="s">
        <v>63</v>
      </c>
      <c r="D20" s="1" t="s">
        <v>64</v>
      </c>
      <c r="E20" s="1" t="s">
        <v>1873</v>
      </c>
      <c r="G20" t="str">
        <f>IFERROR(VLOOKUP(A20,Merge_RKTM!$C$2:$D$630,2,FALSE),"")</f>
        <v>고급 생체공학 척추</v>
      </c>
    </row>
    <row r="21" spans="1:7" x14ac:dyDescent="0.45">
      <c r="A21" s="1" t="s">
        <v>65</v>
      </c>
      <c r="B21" s="1" t="s">
        <v>7</v>
      </c>
      <c r="C21" s="1" t="s">
        <v>66</v>
      </c>
      <c r="D21" s="1" t="s">
        <v>67</v>
      </c>
      <c r="E21" s="1" t="s">
        <v>1874</v>
      </c>
      <c r="G21" t="str">
        <f>IFERROR(VLOOKUP(A21,Merge_RKTM!$C$2:$D$630,2,FALSE),"")</f>
        <v>외골격 장갑</v>
      </c>
    </row>
    <row r="22" spans="1:7" x14ac:dyDescent="0.45">
      <c r="A22" s="1" t="s">
        <v>68</v>
      </c>
      <c r="B22" s="1" t="s">
        <v>7</v>
      </c>
      <c r="C22" s="1" t="s">
        <v>69</v>
      </c>
      <c r="D22" s="1" t="s">
        <v>70</v>
      </c>
      <c r="E22" s="1" t="s">
        <v>1874</v>
      </c>
      <c r="G22" t="str">
        <f>IFERROR(VLOOKUP(A22,Merge_RKTM!$C$2:$D$630,2,FALSE),"")</f>
        <v>외골격 장갑</v>
      </c>
    </row>
    <row r="23" spans="1:7" x14ac:dyDescent="0.45">
      <c r="A23" s="1" t="s">
        <v>71</v>
      </c>
      <c r="B23" s="1" t="s">
        <v>7</v>
      </c>
      <c r="C23" s="1" t="s">
        <v>72</v>
      </c>
      <c r="D23" s="1" t="s">
        <v>73</v>
      </c>
      <c r="E23" s="1" t="s">
        <v>1875</v>
      </c>
      <c r="G23" t="str">
        <f>IFERROR(VLOOKUP(A23,Merge_RKTM!$C$2:$D$630,2,FALSE),"")</f>
        <v>초월공학 눈</v>
      </c>
    </row>
    <row r="24" spans="1:7" x14ac:dyDescent="0.45">
      <c r="A24" s="1" t="s">
        <v>74</v>
      </c>
      <c r="B24" s="1" t="s">
        <v>7</v>
      </c>
      <c r="C24" s="1" t="s">
        <v>75</v>
      </c>
      <c r="D24" s="1" t="s">
        <v>76</v>
      </c>
      <c r="E24" s="1" t="s">
        <v>1875</v>
      </c>
      <c r="G24" t="str">
        <f>IFERROR(VLOOKUP(A24,Merge_RKTM!$C$2:$D$630,2,FALSE),"")</f>
        <v>초월공학 눈</v>
      </c>
    </row>
    <row r="25" spans="1:7" x14ac:dyDescent="0.45">
      <c r="A25" s="1" t="s">
        <v>77</v>
      </c>
      <c r="B25" s="1" t="s">
        <v>7</v>
      </c>
      <c r="C25" s="1" t="s">
        <v>78</v>
      </c>
      <c r="D25" s="1" t="s">
        <v>79</v>
      </c>
      <c r="E25" s="1" t="s">
        <v>1876</v>
      </c>
      <c r="G25" t="str">
        <f>IFERROR(VLOOKUP(A25,Merge_RKTM!$C$2:$D$630,2,FALSE),"")</f>
        <v>초월공학 팔</v>
      </c>
    </row>
    <row r="26" spans="1:7" x14ac:dyDescent="0.45">
      <c r="A26" s="1" t="s">
        <v>80</v>
      </c>
      <c r="B26" s="1" t="s">
        <v>7</v>
      </c>
      <c r="C26" s="1" t="s">
        <v>81</v>
      </c>
      <c r="D26" s="1" t="s">
        <v>82</v>
      </c>
      <c r="E26" s="1" t="s">
        <v>1876</v>
      </c>
      <c r="G26" t="str">
        <f>IFERROR(VLOOKUP(A26,Merge_RKTM!$C$2:$D$630,2,FALSE),"")</f>
        <v>초월공학 팔</v>
      </c>
    </row>
    <row r="27" spans="1:7" x14ac:dyDescent="0.45">
      <c r="A27" s="1" t="s">
        <v>83</v>
      </c>
      <c r="B27" s="1" t="s">
        <v>7</v>
      </c>
      <c r="C27" s="1" t="s">
        <v>84</v>
      </c>
      <c r="D27" s="1" t="s">
        <v>17</v>
      </c>
      <c r="E27" s="1" t="s">
        <v>1866</v>
      </c>
      <c r="G27" t="str">
        <f>IFERROR(VLOOKUP(A27,Merge_RKTM!$C$2:$D$630,2,FALSE),"")</f>
        <v>주먹</v>
      </c>
    </row>
    <row r="28" spans="1:7" x14ac:dyDescent="0.45">
      <c r="A28" s="1" t="s">
        <v>85</v>
      </c>
      <c r="B28" s="1" t="s">
        <v>7</v>
      </c>
      <c r="C28" s="1" t="s">
        <v>86</v>
      </c>
      <c r="D28" s="1" t="s">
        <v>87</v>
      </c>
      <c r="E28" s="1" t="s">
        <v>1877</v>
      </c>
      <c r="G28" t="str">
        <f>IFERROR(VLOOKUP(A28,Merge_RKTM!$C$2:$D$630,2,FALSE),"")</f>
        <v>초월공학 다리</v>
      </c>
    </row>
    <row r="29" spans="1:7" x14ac:dyDescent="0.45">
      <c r="A29" s="1" t="s">
        <v>88</v>
      </c>
      <c r="B29" s="1" t="s">
        <v>7</v>
      </c>
      <c r="C29" s="1" t="s">
        <v>89</v>
      </c>
      <c r="D29" s="1" t="s">
        <v>90</v>
      </c>
      <c r="E29" s="1" t="s">
        <v>1877</v>
      </c>
      <c r="G29" t="str">
        <f>IFERROR(VLOOKUP(A29,Merge_RKTM!$C$2:$D$630,2,FALSE),"")</f>
        <v>초월공학 다리</v>
      </c>
    </row>
    <row r="30" spans="1:7" x14ac:dyDescent="0.45">
      <c r="A30" s="1" t="s">
        <v>91</v>
      </c>
      <c r="B30" s="1" t="s">
        <v>7</v>
      </c>
      <c r="C30" s="1" t="s">
        <v>92</v>
      </c>
      <c r="D30" s="1" t="s">
        <v>93</v>
      </c>
      <c r="E30" s="1" t="s">
        <v>1878</v>
      </c>
      <c r="G30" t="str">
        <f>IFERROR(VLOOKUP(A30,Merge_RKTM!$C$2:$D$630,2,FALSE),"")</f>
        <v>동력 팔</v>
      </c>
    </row>
    <row r="31" spans="1:7" x14ac:dyDescent="0.45">
      <c r="A31" s="1" t="s">
        <v>94</v>
      </c>
      <c r="B31" s="1" t="s">
        <v>7</v>
      </c>
      <c r="C31" s="1" t="s">
        <v>95</v>
      </c>
      <c r="D31" s="1" t="s">
        <v>96</v>
      </c>
      <c r="E31" s="1" t="s">
        <v>1878</v>
      </c>
      <c r="G31" t="str">
        <f>IFERROR(VLOOKUP(A31,Merge_RKTM!$C$2:$D$630,2,FALSE),"")</f>
        <v>동력 팔</v>
      </c>
    </row>
    <row r="32" spans="1:7" x14ac:dyDescent="0.45">
      <c r="A32" s="1" t="s">
        <v>97</v>
      </c>
      <c r="B32" s="1" t="s">
        <v>7</v>
      </c>
      <c r="C32" s="1" t="s">
        <v>98</v>
      </c>
      <c r="D32" s="1" t="s">
        <v>17</v>
      </c>
      <c r="E32" s="1" t="s">
        <v>1866</v>
      </c>
      <c r="G32" t="str">
        <f>IFERROR(VLOOKUP(A32,Merge_RKTM!$C$2:$D$630,2,FALSE),"")</f>
        <v>주먹</v>
      </c>
    </row>
    <row r="33" spans="1:7" x14ac:dyDescent="0.45">
      <c r="A33" s="1" t="s">
        <v>99</v>
      </c>
      <c r="B33" s="1" t="s">
        <v>7</v>
      </c>
      <c r="C33" s="1" t="s">
        <v>100</v>
      </c>
      <c r="D33" s="1" t="s">
        <v>101</v>
      </c>
      <c r="E33" s="1" t="s">
        <v>1879</v>
      </c>
      <c r="G33" t="str">
        <f>IFERROR(VLOOKUP(A33,Merge_RKTM!$C$2:$D$630,2,FALSE),"")</f>
        <v>생체공학 손</v>
      </c>
    </row>
    <row r="34" spans="1:7" x14ac:dyDescent="0.45">
      <c r="A34" s="1" t="s">
        <v>102</v>
      </c>
      <c r="B34" s="1" t="s">
        <v>7</v>
      </c>
      <c r="C34" s="1" t="s">
        <v>103</v>
      </c>
      <c r="D34" s="1" t="s">
        <v>104</v>
      </c>
      <c r="E34" s="1" t="s">
        <v>1879</v>
      </c>
      <c r="G34" t="str">
        <f>IFERROR(VLOOKUP(A34,Merge_RKTM!$C$2:$D$630,2,FALSE),"")</f>
        <v>생체공학 손</v>
      </c>
    </row>
    <row r="35" spans="1:7" x14ac:dyDescent="0.45">
      <c r="A35" s="1" t="s">
        <v>105</v>
      </c>
      <c r="B35" s="1" t="s">
        <v>7</v>
      </c>
      <c r="C35" s="1" t="s">
        <v>106</v>
      </c>
      <c r="D35" s="1" t="s">
        <v>17</v>
      </c>
      <c r="E35" s="1" t="s">
        <v>1866</v>
      </c>
      <c r="G35" t="str">
        <f>IFERROR(VLOOKUP(A35,Merge_RKTM!$C$2:$D$630,2,FALSE),"")</f>
        <v>주먹</v>
      </c>
    </row>
    <row r="36" spans="1:7" x14ac:dyDescent="0.45">
      <c r="A36" s="1" t="s">
        <v>107</v>
      </c>
      <c r="B36" s="1" t="s">
        <v>7</v>
      </c>
      <c r="C36" s="1" t="s">
        <v>108</v>
      </c>
      <c r="D36" s="1" t="s">
        <v>109</v>
      </c>
      <c r="E36" s="1" t="s">
        <v>1880</v>
      </c>
      <c r="G36" t="str">
        <f>IFERROR(VLOOKUP(A36,Merge_RKTM!$C$2:$D$630,2,FALSE),"")</f>
        <v>생체공학 발</v>
      </c>
    </row>
    <row r="37" spans="1:7" x14ac:dyDescent="0.45">
      <c r="A37" s="1" t="s">
        <v>110</v>
      </c>
      <c r="B37" s="1" t="s">
        <v>7</v>
      </c>
      <c r="C37" s="1" t="s">
        <v>111</v>
      </c>
      <c r="D37" s="1" t="s">
        <v>112</v>
      </c>
      <c r="E37" s="1" t="s">
        <v>1880</v>
      </c>
      <c r="G37" t="str">
        <f>IFERROR(VLOOKUP(A37,Merge_RKTM!$C$2:$D$630,2,FALSE),"")</f>
        <v>생체공학 발</v>
      </c>
    </row>
    <row r="38" spans="1:7" x14ac:dyDescent="0.45">
      <c r="A38" s="1" t="s">
        <v>113</v>
      </c>
      <c r="B38" s="1" t="s">
        <v>7</v>
      </c>
      <c r="C38" s="1" t="s">
        <v>114</v>
      </c>
      <c r="D38" s="1" t="s">
        <v>115</v>
      </c>
      <c r="E38" s="1" t="s">
        <v>1881</v>
      </c>
      <c r="G38" t="str">
        <f>IFERROR(VLOOKUP(A38,Merge_RKTM!$C$2:$D$630,2,FALSE),"")</f>
        <v>생체공학 턱</v>
      </c>
    </row>
    <row r="39" spans="1:7" x14ac:dyDescent="0.45">
      <c r="A39" s="1" t="s">
        <v>116</v>
      </c>
      <c r="B39" s="1" t="s">
        <v>7</v>
      </c>
      <c r="C39" s="1" t="s">
        <v>117</v>
      </c>
      <c r="D39" s="1" t="s">
        <v>118</v>
      </c>
      <c r="E39" s="1" t="s">
        <v>1881</v>
      </c>
      <c r="G39" t="str">
        <f>IFERROR(VLOOKUP(A39,Merge_RKTM!$C$2:$D$630,2,FALSE),"")</f>
        <v>생체공학 턱</v>
      </c>
    </row>
    <row r="40" spans="1:7" x14ac:dyDescent="0.45">
      <c r="A40" s="1" t="s">
        <v>119</v>
      </c>
      <c r="B40" s="1" t="s">
        <v>7</v>
      </c>
      <c r="C40" s="1" t="s">
        <v>120</v>
      </c>
      <c r="D40" s="1" t="s">
        <v>121</v>
      </c>
      <c r="E40" s="1" t="s">
        <v>1882</v>
      </c>
      <c r="G40" t="str">
        <f>IFERROR(VLOOKUP(A40,Merge_RKTM!$C$2:$D$630,2,FALSE),"")</f>
        <v>생체공학 귀</v>
      </c>
    </row>
    <row r="41" spans="1:7" x14ac:dyDescent="0.45">
      <c r="A41" s="1" t="s">
        <v>122</v>
      </c>
      <c r="B41" s="1" t="s">
        <v>7</v>
      </c>
      <c r="C41" s="1" t="s">
        <v>123</v>
      </c>
      <c r="D41" s="1" t="s">
        <v>124</v>
      </c>
      <c r="E41" s="1" t="s">
        <v>1882</v>
      </c>
      <c r="G41" t="str">
        <f>IFERROR(VLOOKUP(A41,Merge_RKTM!$C$2:$D$630,2,FALSE),"")</f>
        <v>생체공학 귀</v>
      </c>
    </row>
    <row r="42" spans="1:7" x14ac:dyDescent="0.45">
      <c r="A42" s="1" t="s">
        <v>125</v>
      </c>
      <c r="B42" s="1" t="s">
        <v>7</v>
      </c>
      <c r="C42" s="1" t="s">
        <v>126</v>
      </c>
      <c r="D42" s="1" t="s">
        <v>127</v>
      </c>
      <c r="E42" s="1" t="s">
        <v>1883</v>
      </c>
      <c r="G42" t="str">
        <f>IFERROR(VLOOKUP(A42,Merge_RKTM!$C$2:$D$630,2,FALSE),"")</f>
        <v>생체공학 눈</v>
      </c>
    </row>
    <row r="43" spans="1:7" x14ac:dyDescent="0.45">
      <c r="A43" s="1" t="s">
        <v>128</v>
      </c>
      <c r="B43" s="1" t="s">
        <v>7</v>
      </c>
      <c r="C43" s="1" t="s">
        <v>129</v>
      </c>
      <c r="D43" s="1" t="s">
        <v>130</v>
      </c>
      <c r="E43" s="1" t="s">
        <v>1883</v>
      </c>
      <c r="G43" t="str">
        <f>IFERROR(VLOOKUP(A43,Merge_RKTM!$C$2:$D$630,2,FALSE),"")</f>
        <v>생체공학 눈</v>
      </c>
    </row>
    <row r="44" spans="1:7" x14ac:dyDescent="0.45">
      <c r="A44" s="1" t="s">
        <v>131</v>
      </c>
      <c r="B44" s="1" t="s">
        <v>7</v>
      </c>
      <c r="C44" s="1" t="s">
        <v>132</v>
      </c>
      <c r="D44" s="1" t="s">
        <v>133</v>
      </c>
      <c r="E44" s="1" t="s">
        <v>1884</v>
      </c>
      <c r="G44" t="str">
        <f>IFERROR(VLOOKUP(A44,Merge_RKTM!$C$2:$D$630,2,FALSE),"")</f>
        <v>생체공학 팔</v>
      </c>
    </row>
    <row r="45" spans="1:7" x14ac:dyDescent="0.45">
      <c r="A45" s="1" t="s">
        <v>134</v>
      </c>
      <c r="B45" s="1" t="s">
        <v>7</v>
      </c>
      <c r="C45" s="1" t="s">
        <v>135</v>
      </c>
      <c r="D45" s="1" t="s">
        <v>136</v>
      </c>
      <c r="E45" s="1" t="s">
        <v>1884</v>
      </c>
      <c r="G45" t="str">
        <f>IFERROR(VLOOKUP(A45,Merge_RKTM!$C$2:$D$630,2,FALSE),"")</f>
        <v>생체공학 팔</v>
      </c>
    </row>
    <row r="46" spans="1:7" x14ac:dyDescent="0.45">
      <c r="A46" s="1" t="s">
        <v>137</v>
      </c>
      <c r="B46" s="1" t="s">
        <v>7</v>
      </c>
      <c r="C46" s="1" t="s">
        <v>138</v>
      </c>
      <c r="D46" s="1" t="s">
        <v>17</v>
      </c>
      <c r="E46" s="1" t="s">
        <v>1866</v>
      </c>
      <c r="G46" t="str">
        <f>IFERROR(VLOOKUP(A46,Merge_RKTM!$C$2:$D$630,2,FALSE),"")</f>
        <v>주먹</v>
      </c>
    </row>
    <row r="47" spans="1:7" x14ac:dyDescent="0.45">
      <c r="A47" s="1" t="s">
        <v>139</v>
      </c>
      <c r="B47" s="1" t="s">
        <v>7</v>
      </c>
      <c r="C47" s="1" t="s">
        <v>140</v>
      </c>
      <c r="D47" s="1" t="s">
        <v>141</v>
      </c>
      <c r="E47" s="1" t="s">
        <v>1885</v>
      </c>
      <c r="G47" t="str">
        <f>IFERROR(VLOOKUP(A47,Merge_RKTM!$C$2:$D$630,2,FALSE),"")</f>
        <v>생체공학 다리</v>
      </c>
    </row>
    <row r="48" spans="1:7" x14ac:dyDescent="0.45">
      <c r="A48" s="1" t="s">
        <v>142</v>
      </c>
      <c r="B48" s="1" t="s">
        <v>7</v>
      </c>
      <c r="C48" s="1" t="s">
        <v>143</v>
      </c>
      <c r="D48" s="1" t="s">
        <v>144</v>
      </c>
      <c r="E48" s="1" t="s">
        <v>1885</v>
      </c>
      <c r="G48" t="str">
        <f>IFERROR(VLOOKUP(A48,Merge_RKTM!$C$2:$D$630,2,FALSE),"")</f>
        <v>생체공학 다리</v>
      </c>
    </row>
    <row r="49" spans="1:7" x14ac:dyDescent="0.45">
      <c r="A49" s="1" t="s">
        <v>145</v>
      </c>
      <c r="B49" s="1" t="s">
        <v>7</v>
      </c>
      <c r="C49" s="1" t="s">
        <v>146</v>
      </c>
      <c r="D49" s="1" t="s">
        <v>147</v>
      </c>
      <c r="E49" s="1" t="s">
        <v>1886</v>
      </c>
      <c r="G49" t="str">
        <f>IFERROR(VLOOKUP(A49,Merge_RKTM!$C$2:$D$630,2,FALSE),"")</f>
        <v>생체공학 척추</v>
      </c>
    </row>
    <row r="50" spans="1:7" x14ac:dyDescent="0.45">
      <c r="A50" s="1" t="s">
        <v>148</v>
      </c>
      <c r="B50" s="1" t="s">
        <v>7</v>
      </c>
      <c r="C50" s="1" t="s">
        <v>149</v>
      </c>
      <c r="D50" s="1" t="s">
        <v>150</v>
      </c>
      <c r="E50" s="1" t="s">
        <v>1886</v>
      </c>
      <c r="G50" t="str">
        <f>IFERROR(VLOOKUP(A50,Merge_RKTM!$C$2:$D$630,2,FALSE),"")</f>
        <v>생체공학 척추</v>
      </c>
    </row>
    <row r="51" spans="1:7" x14ac:dyDescent="0.45">
      <c r="A51" s="1" t="s">
        <v>151</v>
      </c>
      <c r="B51" s="1" t="s">
        <v>7</v>
      </c>
      <c r="C51" s="1" t="s">
        <v>152</v>
      </c>
      <c r="D51" s="1" t="s">
        <v>153</v>
      </c>
      <c r="E51" s="1" t="s">
        <v>1887</v>
      </c>
      <c r="G51" t="str">
        <f>IFERROR(VLOOKUP(A51,Merge_RKTM!$C$2:$D$630,2,FALSE),"")</f>
        <v>위 이식</v>
      </c>
    </row>
    <row r="52" spans="1:7" x14ac:dyDescent="0.45">
      <c r="A52" s="1" t="s">
        <v>154</v>
      </c>
      <c r="B52" s="1" t="s">
        <v>7</v>
      </c>
      <c r="C52" s="1" t="s">
        <v>155</v>
      </c>
      <c r="D52" s="1" t="s">
        <v>156</v>
      </c>
      <c r="E52" s="5"/>
      <c r="G52" t="str">
        <f>IFERROR(VLOOKUP(A52,Merge_RKTM!$C$2:$D$630,2,FALSE),"")</f>
        <v>가벼운 거부반응</v>
      </c>
    </row>
    <row r="53" spans="1:7" x14ac:dyDescent="0.45">
      <c r="A53" s="1" t="s">
        <v>157</v>
      </c>
      <c r="B53" s="1" t="s">
        <v>7</v>
      </c>
      <c r="C53" s="1" t="s">
        <v>158</v>
      </c>
      <c r="D53" s="1" t="s">
        <v>159</v>
      </c>
      <c r="E53" s="5"/>
      <c r="G53" t="str">
        <f>IFERROR(VLOOKUP(A53,Merge_RKTM!$C$2:$D$630,2,FALSE),"")</f>
        <v>보통의 거부반응</v>
      </c>
    </row>
    <row r="54" spans="1:7" x14ac:dyDescent="0.45">
      <c r="A54" s="1" t="s">
        <v>160</v>
      </c>
      <c r="B54" s="1" t="s">
        <v>7</v>
      </c>
      <c r="C54" s="1" t="s">
        <v>161</v>
      </c>
      <c r="D54" s="1" t="s">
        <v>162</v>
      </c>
      <c r="E54" s="5"/>
      <c r="G54" t="str">
        <f>IFERROR(VLOOKUP(A54,Merge_RKTM!$C$2:$D$630,2,FALSE),"")</f>
        <v>심각한 거부반응</v>
      </c>
    </row>
    <row r="55" spans="1:7" x14ac:dyDescent="0.45">
      <c r="A55" s="1" t="s">
        <v>163</v>
      </c>
      <c r="B55" s="1" t="s">
        <v>7</v>
      </c>
      <c r="C55" s="1" t="s">
        <v>164</v>
      </c>
      <c r="D55" s="1" t="s">
        <v>165</v>
      </c>
      <c r="E55" s="5"/>
      <c r="G55" t="str">
        <f>IFERROR(VLOOKUP(A55,Merge_RKTM!$C$2:$D$630,2,FALSE),"")</f>
        <v>극심한 거부반응</v>
      </c>
    </row>
    <row r="56" spans="1:7" x14ac:dyDescent="0.45">
      <c r="A56" s="1" t="s">
        <v>166</v>
      </c>
      <c r="B56" s="1" t="s">
        <v>7</v>
      </c>
      <c r="C56" s="1" t="s">
        <v>167</v>
      </c>
      <c r="D56" s="1" t="s">
        <v>168</v>
      </c>
      <c r="E56" s="1" t="s">
        <v>1892</v>
      </c>
      <c r="G56" t="str">
        <f>IFERROR(VLOOKUP(A56,Merge_RKTM!$C$2:$D$630,2,FALSE),"")</f>
        <v>심장 이식</v>
      </c>
    </row>
    <row r="57" spans="1:7" x14ac:dyDescent="0.45">
      <c r="A57" s="1" t="s">
        <v>169</v>
      </c>
      <c r="B57" s="1" t="s">
        <v>7</v>
      </c>
      <c r="C57" s="1" t="s">
        <v>170</v>
      </c>
      <c r="D57" s="1" t="s">
        <v>156</v>
      </c>
      <c r="E57" s="5"/>
      <c r="G57" t="str">
        <f>IFERROR(VLOOKUP(A57,Merge_RKTM!$C$2:$D$630,2,FALSE),"")</f>
        <v>가벼운 거부반응</v>
      </c>
    </row>
    <row r="58" spans="1:7" x14ac:dyDescent="0.45">
      <c r="A58" s="1" t="s">
        <v>171</v>
      </c>
      <c r="B58" s="1" t="s">
        <v>7</v>
      </c>
      <c r="C58" s="1" t="s">
        <v>172</v>
      </c>
      <c r="D58" s="1" t="s">
        <v>159</v>
      </c>
      <c r="E58" s="5"/>
      <c r="G58" t="str">
        <f>IFERROR(VLOOKUP(A58,Merge_RKTM!$C$2:$D$630,2,FALSE),"")</f>
        <v>보통의 거부반응</v>
      </c>
    </row>
    <row r="59" spans="1:7" x14ac:dyDescent="0.45">
      <c r="A59" s="1" t="s">
        <v>173</v>
      </c>
      <c r="B59" s="1" t="s">
        <v>7</v>
      </c>
      <c r="C59" s="1" t="s">
        <v>174</v>
      </c>
      <c r="D59" s="1" t="s">
        <v>162</v>
      </c>
      <c r="E59" s="5"/>
      <c r="G59" t="str">
        <f>IFERROR(VLOOKUP(A59,Merge_RKTM!$C$2:$D$630,2,FALSE),"")</f>
        <v>심각한 거부반응</v>
      </c>
    </row>
    <row r="60" spans="1:7" x14ac:dyDescent="0.45">
      <c r="A60" s="1" t="s">
        <v>175</v>
      </c>
      <c r="B60" s="1" t="s">
        <v>7</v>
      </c>
      <c r="C60" s="1" t="s">
        <v>176</v>
      </c>
      <c r="D60" s="1" t="s">
        <v>165</v>
      </c>
      <c r="E60" s="5"/>
      <c r="G60" t="str">
        <f>IFERROR(VLOOKUP(A60,Merge_RKTM!$C$2:$D$630,2,FALSE),"")</f>
        <v>극심한 거부반응</v>
      </c>
    </row>
    <row r="61" spans="1:7" x14ac:dyDescent="0.45">
      <c r="A61" s="1" t="s">
        <v>177</v>
      </c>
      <c r="B61" s="1" t="s">
        <v>7</v>
      </c>
      <c r="C61" s="1" t="s">
        <v>178</v>
      </c>
      <c r="D61" s="1" t="s">
        <v>179</v>
      </c>
      <c r="E61" s="1" t="s">
        <v>1893</v>
      </c>
      <c r="G61" t="str">
        <f>IFERROR(VLOOKUP(A61,Merge_RKTM!$C$2:$D$630,2,FALSE),"")</f>
        <v>간 이식</v>
      </c>
    </row>
    <row r="62" spans="1:7" x14ac:dyDescent="0.45">
      <c r="A62" s="1" t="s">
        <v>180</v>
      </c>
      <c r="B62" s="1" t="s">
        <v>7</v>
      </c>
      <c r="C62" s="1" t="s">
        <v>181</v>
      </c>
      <c r="D62" s="1" t="s">
        <v>156</v>
      </c>
      <c r="E62" s="5"/>
      <c r="G62" t="str">
        <f>IFERROR(VLOOKUP(A62,Merge_RKTM!$C$2:$D$630,2,FALSE),"")</f>
        <v>가벼운 거부반응</v>
      </c>
    </row>
    <row r="63" spans="1:7" x14ac:dyDescent="0.45">
      <c r="A63" s="1" t="s">
        <v>182</v>
      </c>
      <c r="B63" s="1" t="s">
        <v>7</v>
      </c>
      <c r="C63" s="1" t="s">
        <v>183</v>
      </c>
      <c r="D63" s="1" t="s">
        <v>159</v>
      </c>
      <c r="E63" s="5"/>
      <c r="G63" t="str">
        <f>IFERROR(VLOOKUP(A63,Merge_RKTM!$C$2:$D$630,2,FALSE),"")</f>
        <v>보통의 거부반응</v>
      </c>
    </row>
    <row r="64" spans="1:7" x14ac:dyDescent="0.45">
      <c r="A64" s="1" t="s">
        <v>184</v>
      </c>
      <c r="B64" s="1" t="s">
        <v>7</v>
      </c>
      <c r="C64" s="1" t="s">
        <v>185</v>
      </c>
      <c r="D64" s="1" t="s">
        <v>162</v>
      </c>
      <c r="E64" s="5"/>
      <c r="G64" t="str">
        <f>IFERROR(VLOOKUP(A64,Merge_RKTM!$C$2:$D$630,2,FALSE),"")</f>
        <v>심각한 거부반응</v>
      </c>
    </row>
    <row r="65" spans="1:7" x14ac:dyDescent="0.45">
      <c r="A65" s="1" t="s">
        <v>186</v>
      </c>
      <c r="B65" s="1" t="s">
        <v>7</v>
      </c>
      <c r="C65" s="1" t="s">
        <v>187</v>
      </c>
      <c r="D65" s="1" t="s">
        <v>165</v>
      </c>
      <c r="E65" s="5"/>
      <c r="G65" t="str">
        <f>IFERROR(VLOOKUP(A65,Merge_RKTM!$C$2:$D$630,2,FALSE),"")</f>
        <v>극심한 거부반응</v>
      </c>
    </row>
    <row r="66" spans="1:7" x14ac:dyDescent="0.45">
      <c r="A66" s="1" t="s">
        <v>188</v>
      </c>
      <c r="B66" s="1" t="s">
        <v>7</v>
      </c>
      <c r="C66" s="1" t="s">
        <v>189</v>
      </c>
      <c r="D66" s="1" t="s">
        <v>190</v>
      </c>
      <c r="E66" s="1" t="s">
        <v>1894</v>
      </c>
      <c r="G66" t="str">
        <f>IFERROR(VLOOKUP(A66,Merge_RKTM!$C$2:$D$630,2,FALSE),"")</f>
        <v>신장 이식</v>
      </c>
    </row>
    <row r="67" spans="1:7" x14ac:dyDescent="0.45">
      <c r="A67" s="1" t="s">
        <v>191</v>
      </c>
      <c r="B67" s="1" t="s">
        <v>7</v>
      </c>
      <c r="C67" s="1" t="s">
        <v>192</v>
      </c>
      <c r="D67" s="1" t="s">
        <v>156</v>
      </c>
      <c r="E67" s="5"/>
      <c r="G67" t="str">
        <f>IFERROR(VLOOKUP(A67,Merge_RKTM!$C$2:$D$630,2,FALSE),"")</f>
        <v>가벼운 거부반응</v>
      </c>
    </row>
    <row r="68" spans="1:7" x14ac:dyDescent="0.45">
      <c r="A68" s="1" t="s">
        <v>193</v>
      </c>
      <c r="B68" s="1" t="s">
        <v>7</v>
      </c>
      <c r="C68" s="1" t="s">
        <v>194</v>
      </c>
      <c r="D68" s="1" t="s">
        <v>159</v>
      </c>
      <c r="E68" s="5"/>
      <c r="G68" t="str">
        <f>IFERROR(VLOOKUP(A68,Merge_RKTM!$C$2:$D$630,2,FALSE),"")</f>
        <v>보통의 거부반응</v>
      </c>
    </row>
    <row r="69" spans="1:7" x14ac:dyDescent="0.45">
      <c r="A69" s="1" t="s">
        <v>195</v>
      </c>
      <c r="B69" s="1" t="s">
        <v>7</v>
      </c>
      <c r="C69" s="1" t="s">
        <v>196</v>
      </c>
      <c r="D69" s="1" t="s">
        <v>162</v>
      </c>
      <c r="E69" s="5"/>
      <c r="G69" t="str">
        <f>IFERROR(VLOOKUP(A69,Merge_RKTM!$C$2:$D$630,2,FALSE),"")</f>
        <v>심각한 거부반응</v>
      </c>
    </row>
    <row r="70" spans="1:7" x14ac:dyDescent="0.45">
      <c r="A70" s="1" t="s">
        <v>197</v>
      </c>
      <c r="B70" s="1" t="s">
        <v>7</v>
      </c>
      <c r="C70" s="1" t="s">
        <v>198</v>
      </c>
      <c r="D70" s="1" t="s">
        <v>165</v>
      </c>
      <c r="E70" s="5"/>
      <c r="G70" t="str">
        <f>IFERROR(VLOOKUP(A70,Merge_RKTM!$C$2:$D$630,2,FALSE),"")</f>
        <v>극심한 거부반응</v>
      </c>
    </row>
    <row r="71" spans="1:7" x14ac:dyDescent="0.45">
      <c r="A71" s="1" t="s">
        <v>199</v>
      </c>
      <c r="B71" s="1" t="s">
        <v>7</v>
      </c>
      <c r="C71" s="1" t="s">
        <v>200</v>
      </c>
      <c r="D71" s="1" t="s">
        <v>201</v>
      </c>
      <c r="E71" s="1" t="s">
        <v>1895</v>
      </c>
      <c r="G71" t="str">
        <f>IFERROR(VLOOKUP(A71,Merge_RKTM!$C$2:$D$630,2,FALSE),"")</f>
        <v>폐 이식</v>
      </c>
    </row>
    <row r="72" spans="1:7" x14ac:dyDescent="0.45">
      <c r="A72" s="1" t="s">
        <v>202</v>
      </c>
      <c r="B72" s="1" t="s">
        <v>7</v>
      </c>
      <c r="C72" s="1" t="s">
        <v>203</v>
      </c>
      <c r="D72" s="1" t="s">
        <v>156</v>
      </c>
      <c r="E72" s="5"/>
      <c r="G72" t="str">
        <f>IFERROR(VLOOKUP(A72,Merge_RKTM!$C$2:$D$630,2,FALSE),"")</f>
        <v>가벼운 거부반응</v>
      </c>
    </row>
    <row r="73" spans="1:7" x14ac:dyDescent="0.45">
      <c r="A73" s="1" t="s">
        <v>204</v>
      </c>
      <c r="B73" s="1" t="s">
        <v>7</v>
      </c>
      <c r="C73" s="1" t="s">
        <v>205</v>
      </c>
      <c r="D73" s="1" t="s">
        <v>159</v>
      </c>
      <c r="E73" s="5"/>
      <c r="G73" t="str">
        <f>IFERROR(VLOOKUP(A73,Merge_RKTM!$C$2:$D$630,2,FALSE),"")</f>
        <v>보통의 거부반응</v>
      </c>
    </row>
    <row r="74" spans="1:7" x14ac:dyDescent="0.45">
      <c r="A74" s="1" t="s">
        <v>206</v>
      </c>
      <c r="B74" s="1" t="s">
        <v>7</v>
      </c>
      <c r="C74" s="1" t="s">
        <v>207</v>
      </c>
      <c r="D74" s="1" t="s">
        <v>162</v>
      </c>
      <c r="E74" s="5"/>
      <c r="G74" t="str">
        <f>IFERROR(VLOOKUP(A74,Merge_RKTM!$C$2:$D$630,2,FALSE),"")</f>
        <v>심각한 거부반응</v>
      </c>
    </row>
    <row r="75" spans="1:7" x14ac:dyDescent="0.45">
      <c r="A75" s="1" t="s">
        <v>208</v>
      </c>
      <c r="B75" s="1" t="s">
        <v>7</v>
      </c>
      <c r="C75" s="1" t="s">
        <v>209</v>
      </c>
      <c r="D75" s="1" t="s">
        <v>165</v>
      </c>
      <c r="E75" s="5"/>
      <c r="G75" t="str">
        <f>IFERROR(VLOOKUP(A75,Merge_RKTM!$C$2:$D$630,2,FALSE),"")</f>
        <v>극심한 거부반응</v>
      </c>
    </row>
    <row r="76" spans="1:7" x14ac:dyDescent="0.45">
      <c r="A76" s="1" t="s">
        <v>210</v>
      </c>
      <c r="B76" s="1" t="s">
        <v>7</v>
      </c>
      <c r="C76" s="1" t="s">
        <v>211</v>
      </c>
      <c r="D76" s="1" t="s">
        <v>212</v>
      </c>
      <c r="E76" s="1" t="s">
        <v>1896</v>
      </c>
      <c r="G76" t="str">
        <f>IFERROR(VLOOKUP(A76,Merge_RKTM!$C$2:$D$630,2,FALSE),"")</f>
        <v>만성 신장병</v>
      </c>
    </row>
    <row r="77" spans="1:7" x14ac:dyDescent="0.45">
      <c r="A77" s="1" t="s">
        <v>213</v>
      </c>
      <c r="B77" s="1" t="s">
        <v>7</v>
      </c>
      <c r="C77" s="1" t="s">
        <v>214</v>
      </c>
      <c r="D77" s="1" t="s">
        <v>215</v>
      </c>
      <c r="E77" s="1" t="s">
        <v>1897</v>
      </c>
      <c r="G77" t="str">
        <f>IFERROR(VLOOKUP(A77,Merge_RKTM!$C$2:$D$630,2,FALSE),"")</f>
        <v>가벼움</v>
      </c>
    </row>
    <row r="78" spans="1:7" x14ac:dyDescent="0.45">
      <c r="A78" s="1" t="s">
        <v>216</v>
      </c>
      <c r="B78" s="1" t="s">
        <v>7</v>
      </c>
      <c r="C78" s="1" t="s">
        <v>217</v>
      </c>
      <c r="D78" s="1" t="s">
        <v>215</v>
      </c>
      <c r="E78" s="1" t="s">
        <v>1897</v>
      </c>
      <c r="G78" t="str">
        <f>IFERROR(VLOOKUP(A78,Merge_RKTM!$C$2:$D$630,2,FALSE),"")</f>
        <v>가벼움</v>
      </c>
    </row>
    <row r="79" spans="1:7" x14ac:dyDescent="0.45">
      <c r="A79" s="1" t="s">
        <v>218</v>
      </c>
      <c r="B79" s="1" t="s">
        <v>7</v>
      </c>
      <c r="C79" s="1" t="s">
        <v>219</v>
      </c>
      <c r="D79" s="1" t="s">
        <v>220</v>
      </c>
      <c r="E79" s="1" t="s">
        <v>1898</v>
      </c>
      <c r="G79" t="str">
        <f>IFERROR(VLOOKUP(A79,Merge_RKTM!$C$2:$D$630,2,FALSE),"")</f>
        <v>보통</v>
      </c>
    </row>
    <row r="80" spans="1:7" x14ac:dyDescent="0.45">
      <c r="A80" s="1" t="s">
        <v>221</v>
      </c>
      <c r="B80" s="1" t="s">
        <v>7</v>
      </c>
      <c r="C80" s="1" t="s">
        <v>222</v>
      </c>
      <c r="D80" s="1" t="s">
        <v>223</v>
      </c>
      <c r="E80" s="1" t="s">
        <v>1899</v>
      </c>
      <c r="G80" t="str">
        <f>IFERROR(VLOOKUP(A80,Merge_RKTM!$C$2:$D$630,2,FALSE),"")</f>
        <v>심각함</v>
      </c>
    </row>
    <row r="81" spans="1:7" x14ac:dyDescent="0.45">
      <c r="A81" s="1" t="s">
        <v>224</v>
      </c>
      <c r="B81" s="1" t="s">
        <v>7</v>
      </c>
      <c r="C81" s="1" t="s">
        <v>225</v>
      </c>
      <c r="D81" s="1" t="s">
        <v>226</v>
      </c>
      <c r="E81" s="1" t="s">
        <v>1900</v>
      </c>
      <c r="G81" t="str">
        <f>IFERROR(VLOOKUP(A81,Merge_RKTM!$C$2:$D$630,2,FALSE),"")</f>
        <v>극심함</v>
      </c>
    </row>
    <row r="82" spans="1:7" x14ac:dyDescent="0.45">
      <c r="A82" s="1" t="s">
        <v>227</v>
      </c>
      <c r="B82" s="1" t="s">
        <v>7</v>
      </c>
      <c r="C82" s="1" t="s">
        <v>228</v>
      </c>
      <c r="D82" s="1" t="s">
        <v>229</v>
      </c>
      <c r="E82" s="1" t="s">
        <v>1901</v>
      </c>
      <c r="G82" t="str">
        <f>IFERROR(VLOOKUP(A82,Merge_RKTM!$C$2:$D$630,2,FALSE),"")</f>
        <v>선천성 심장 결함</v>
      </c>
    </row>
    <row r="83" spans="1:7" x14ac:dyDescent="0.45">
      <c r="A83" s="1" t="s">
        <v>230</v>
      </c>
      <c r="B83" s="1" t="s">
        <v>7</v>
      </c>
      <c r="C83" s="1" t="s">
        <v>231</v>
      </c>
      <c r="D83" s="1" t="s">
        <v>220</v>
      </c>
      <c r="E83" s="1" t="s">
        <v>1898</v>
      </c>
      <c r="G83" t="str">
        <f>IFERROR(VLOOKUP(A83,Merge_RKTM!$C$2:$D$630,2,FALSE),"")</f>
        <v>보통</v>
      </c>
    </row>
    <row r="84" spans="1:7" x14ac:dyDescent="0.45">
      <c r="A84" s="1" t="s">
        <v>232</v>
      </c>
      <c r="B84" s="1" t="s">
        <v>7</v>
      </c>
      <c r="C84" s="1" t="s">
        <v>233</v>
      </c>
      <c r="D84" s="1" t="s">
        <v>223</v>
      </c>
      <c r="E84" s="1" t="s">
        <v>1899</v>
      </c>
      <c r="G84" t="str">
        <f>IFERROR(VLOOKUP(A84,Merge_RKTM!$C$2:$D$630,2,FALSE),"")</f>
        <v>심각함</v>
      </c>
    </row>
    <row r="85" spans="1:7" x14ac:dyDescent="0.45">
      <c r="A85" s="1" t="s">
        <v>234</v>
      </c>
      <c r="B85" s="1" t="s">
        <v>7</v>
      </c>
      <c r="C85" s="1" t="s">
        <v>235</v>
      </c>
      <c r="D85" s="1" t="s">
        <v>236</v>
      </c>
      <c r="E85" s="1" t="s">
        <v>1902</v>
      </c>
      <c r="G85" t="str">
        <f>IFERROR(VLOOKUP(A85,Merge_RKTM!$C$2:$D$630,2,FALSE),"")</f>
        <v>만성 위장 장애</v>
      </c>
    </row>
    <row r="86" spans="1:7" x14ac:dyDescent="0.45">
      <c r="A86" s="1" t="s">
        <v>237</v>
      </c>
      <c r="B86" s="1" t="s">
        <v>7</v>
      </c>
      <c r="C86" s="1" t="s">
        <v>238</v>
      </c>
      <c r="D86" s="1" t="s">
        <v>239</v>
      </c>
      <c r="E86" s="1" t="s">
        <v>1903</v>
      </c>
      <c r="G86" t="str">
        <f>IFERROR(VLOOKUP(A86,Merge_RKTM!$C$2:$D$630,2,FALSE),"")</f>
        <v>의족</v>
      </c>
    </row>
    <row r="87" spans="1:7" x14ac:dyDescent="0.45">
      <c r="A87" s="1" t="s">
        <v>240</v>
      </c>
      <c r="B87" s="1" t="s">
        <v>7</v>
      </c>
      <c r="C87" s="1" t="s">
        <v>241</v>
      </c>
      <c r="D87" s="1" t="s">
        <v>242</v>
      </c>
      <c r="E87" s="1" t="s">
        <v>1904</v>
      </c>
      <c r="G87" t="str">
        <f>IFERROR(VLOOKUP(A87,Merge_RKTM!$C$2:$D$630,2,FALSE),"")</f>
        <v>나무 의족</v>
      </c>
    </row>
    <row r="88" spans="1:7" x14ac:dyDescent="0.45">
      <c r="A88" s="1" t="s">
        <v>243</v>
      </c>
      <c r="B88" s="1" t="s">
        <v>7</v>
      </c>
      <c r="C88" s="1" t="s">
        <v>244</v>
      </c>
      <c r="D88" s="1" t="s">
        <v>245</v>
      </c>
      <c r="E88" s="1" t="s">
        <v>1905</v>
      </c>
      <c r="G88" t="str">
        <f>IFERROR(VLOOKUP(A88,Merge_RKTM!$C$2:$D$630,2,FALSE),"")</f>
        <v>목재 발</v>
      </c>
    </row>
    <row r="89" spans="1:7" x14ac:dyDescent="0.45">
      <c r="A89" s="1" t="s">
        <v>246</v>
      </c>
      <c r="B89" s="1" t="s">
        <v>7</v>
      </c>
      <c r="C89" s="1" t="s">
        <v>247</v>
      </c>
      <c r="D89" s="1" t="s">
        <v>248</v>
      </c>
      <c r="E89" s="1" t="s">
        <v>1906</v>
      </c>
      <c r="G89" t="str">
        <f>IFERROR(VLOOKUP(A89,Merge_RKTM!$C$2:$D$630,2,FALSE),"")</f>
        <v>목발</v>
      </c>
    </row>
    <row r="90" spans="1:7" x14ac:dyDescent="0.45">
      <c r="A90" s="1" t="s">
        <v>249</v>
      </c>
      <c r="B90" s="1" t="s">
        <v>7</v>
      </c>
      <c r="C90" s="1" t="s">
        <v>250</v>
      </c>
      <c r="D90" s="1" t="s">
        <v>251</v>
      </c>
      <c r="E90" s="1" t="s">
        <v>1907</v>
      </c>
      <c r="G90" t="str">
        <f>IFERROR(VLOOKUP(A90,Merge_RKTM!$C$2:$D$630,2,FALSE),"")</f>
        <v>보청기</v>
      </c>
    </row>
    <row r="91" spans="1:7" x14ac:dyDescent="0.45">
      <c r="A91" s="1" t="s">
        <v>252</v>
      </c>
      <c r="B91" s="1" t="s">
        <v>7</v>
      </c>
      <c r="C91" s="1" t="s">
        <v>253</v>
      </c>
      <c r="D91" s="1" t="s">
        <v>254</v>
      </c>
      <c r="E91" s="1" t="s">
        <v>1907</v>
      </c>
      <c r="G91" t="str">
        <f>IFERROR(VLOOKUP(A91,Merge_RKTM!$C$2:$D$630,2,FALSE),"")</f>
        <v>보청기</v>
      </c>
    </row>
    <row r="92" spans="1:7" x14ac:dyDescent="0.45">
      <c r="A92" s="1" t="s">
        <v>255</v>
      </c>
      <c r="B92" s="1" t="s">
        <v>7</v>
      </c>
      <c r="C92" s="1" t="s">
        <v>256</v>
      </c>
      <c r="D92" s="1" t="s">
        <v>257</v>
      </c>
      <c r="E92" s="1" t="s">
        <v>1908</v>
      </c>
      <c r="G92" t="str">
        <f>IFERROR(VLOOKUP(A92,Merge_RKTM!$C$2:$D$630,2,FALSE),"")</f>
        <v>간단한 보철 다리</v>
      </c>
    </row>
    <row r="93" spans="1:7" x14ac:dyDescent="0.45">
      <c r="A93" s="1" t="s">
        <v>258</v>
      </c>
      <c r="B93" s="1" t="s">
        <v>7</v>
      </c>
      <c r="C93" s="1" t="s">
        <v>259</v>
      </c>
      <c r="D93" s="1" t="s">
        <v>260</v>
      </c>
      <c r="E93" s="1" t="s">
        <v>1908</v>
      </c>
      <c r="G93" t="str">
        <f>IFERROR(VLOOKUP(A93,Merge_RKTM!$C$2:$D$630,2,FALSE),"")</f>
        <v>간단한 보철 다리</v>
      </c>
    </row>
    <row r="94" spans="1:7" x14ac:dyDescent="0.45">
      <c r="A94" s="1" t="s">
        <v>261</v>
      </c>
      <c r="B94" s="1" t="s">
        <v>7</v>
      </c>
      <c r="C94" s="1" t="s">
        <v>262</v>
      </c>
      <c r="D94" s="1" t="s">
        <v>263</v>
      </c>
      <c r="E94" s="1" t="s">
        <v>1909</v>
      </c>
      <c r="G94" t="str">
        <f>IFERROR(VLOOKUP(A94,Merge_RKTM!$C$2:$D$630,2,FALSE),"")</f>
        <v>간단한 보철 팔</v>
      </c>
    </row>
    <row r="95" spans="1:7" x14ac:dyDescent="0.45">
      <c r="A95" s="1" t="s">
        <v>264</v>
      </c>
      <c r="B95" s="1" t="s">
        <v>7</v>
      </c>
      <c r="C95" s="1" t="s">
        <v>265</v>
      </c>
      <c r="D95" s="1" t="s">
        <v>266</v>
      </c>
      <c r="E95" s="1" t="s">
        <v>1909</v>
      </c>
      <c r="G95" t="str">
        <f>IFERROR(VLOOKUP(A95,Merge_RKTM!$C$2:$D$630,2,FALSE),"")</f>
        <v>간단한 보철 팔</v>
      </c>
    </row>
    <row r="96" spans="1:7" x14ac:dyDescent="0.45">
      <c r="A96" s="1" t="s">
        <v>267</v>
      </c>
      <c r="B96" s="1" t="s">
        <v>7</v>
      </c>
      <c r="C96" s="1" t="s">
        <v>268</v>
      </c>
      <c r="D96" s="1" t="s">
        <v>17</v>
      </c>
      <c r="E96" s="1" t="s">
        <v>1866</v>
      </c>
      <c r="G96" t="str">
        <f>IFERROR(VLOOKUP(A96,Merge_RKTM!$C$2:$D$630,2,FALSE),"")</f>
        <v>주먹</v>
      </c>
    </row>
    <row r="97" spans="1:7" x14ac:dyDescent="0.45">
      <c r="A97" s="1" t="s">
        <v>269</v>
      </c>
      <c r="B97" s="1" t="s">
        <v>7</v>
      </c>
      <c r="C97" s="1" t="s">
        <v>270</v>
      </c>
      <c r="D97" s="1" t="s">
        <v>271</v>
      </c>
      <c r="E97" s="1" t="s">
        <v>1910</v>
      </c>
      <c r="G97" t="str">
        <f>IFERROR(VLOOKUP(A97,Merge_RKTM!$C$2:$D$630,2,FALSE),"")</f>
        <v>척추 결합</v>
      </c>
    </row>
    <row r="98" spans="1:7" x14ac:dyDescent="0.45">
      <c r="A98" s="1" t="s">
        <v>272</v>
      </c>
      <c r="B98" s="1" t="s">
        <v>7</v>
      </c>
      <c r="C98" s="1" t="s">
        <v>273</v>
      </c>
      <c r="D98" s="1" t="s">
        <v>274</v>
      </c>
      <c r="E98" s="1" t="s">
        <v>1910</v>
      </c>
      <c r="G98" t="str">
        <f>IFERROR(VLOOKUP(A98,Merge_RKTM!$C$2:$D$630,2,FALSE),"")</f>
        <v>척추 결합</v>
      </c>
    </row>
    <row r="99" spans="1:7" x14ac:dyDescent="0.45">
      <c r="A99" s="1" t="s">
        <v>275</v>
      </c>
      <c r="B99" s="1" t="s">
        <v>7</v>
      </c>
      <c r="C99" s="1" t="s">
        <v>276</v>
      </c>
      <c r="D99" s="1" t="s">
        <v>277</v>
      </c>
      <c r="E99" s="1" t="s">
        <v>1911</v>
      </c>
      <c r="G99" t="str">
        <f>IFERROR(VLOOKUP(A99,Merge_RKTM!$C$2:$D$630,2,FALSE),"")</f>
        <v>갈고리 손</v>
      </c>
    </row>
    <row r="100" spans="1:7" x14ac:dyDescent="0.45">
      <c r="A100" s="1" t="s">
        <v>278</v>
      </c>
      <c r="B100" s="1" t="s">
        <v>7</v>
      </c>
      <c r="C100" s="1" t="s">
        <v>279</v>
      </c>
      <c r="D100" s="1" t="s">
        <v>280</v>
      </c>
      <c r="E100" s="1" t="s">
        <v>1911</v>
      </c>
      <c r="G100" t="str">
        <f>IFERROR(VLOOKUP(A100,Merge_RKTM!$C$2:$D$630,2,FALSE),"")</f>
        <v>갈고리 손</v>
      </c>
    </row>
    <row r="101" spans="1:7" x14ac:dyDescent="0.45">
      <c r="A101" s="1" t="s">
        <v>281</v>
      </c>
      <c r="B101" s="1" t="s">
        <v>7</v>
      </c>
      <c r="C101" s="1" t="s">
        <v>282</v>
      </c>
      <c r="D101" s="1" t="s">
        <v>17</v>
      </c>
      <c r="E101" s="1" t="s">
        <v>1866</v>
      </c>
      <c r="G101" t="str">
        <f>IFERROR(VLOOKUP(A101,Merge_RKTM!$C$2:$D$630,2,FALSE),"")</f>
        <v>주먹</v>
      </c>
    </row>
    <row r="102" spans="1:7" x14ac:dyDescent="0.45">
      <c r="A102" s="1" t="s">
        <v>283</v>
      </c>
      <c r="B102" s="1" t="s">
        <v>7</v>
      </c>
      <c r="C102" s="1" t="s">
        <v>284</v>
      </c>
      <c r="D102" s="1" t="s">
        <v>285</v>
      </c>
      <c r="E102" s="1" t="s">
        <v>1912</v>
      </c>
      <c r="G102" t="str">
        <f>IFERROR(VLOOKUP(A102,Merge_RKTM!$C$2:$D$630,2,FALSE),"")</f>
        <v>간단한 인공 손</v>
      </c>
    </row>
    <row r="103" spans="1:7" x14ac:dyDescent="0.45">
      <c r="A103" s="1" t="s">
        <v>286</v>
      </c>
      <c r="B103" s="1" t="s">
        <v>7</v>
      </c>
      <c r="C103" s="1" t="s">
        <v>287</v>
      </c>
      <c r="D103" s="1" t="s">
        <v>288</v>
      </c>
      <c r="E103" s="1" t="s">
        <v>1912</v>
      </c>
      <c r="G103" t="str">
        <f>IFERROR(VLOOKUP(A103,Merge_RKTM!$C$2:$D$630,2,FALSE),"")</f>
        <v>간단한 인공 손</v>
      </c>
    </row>
    <row r="104" spans="1:7" x14ac:dyDescent="0.45">
      <c r="A104" s="1" t="s">
        <v>289</v>
      </c>
      <c r="B104" s="1" t="s">
        <v>7</v>
      </c>
      <c r="C104" s="1" t="s">
        <v>290</v>
      </c>
      <c r="D104" s="1" t="s">
        <v>17</v>
      </c>
      <c r="E104" s="1" t="s">
        <v>1866</v>
      </c>
      <c r="G104" t="str">
        <f>IFERROR(VLOOKUP(A104,Merge_RKTM!$C$2:$D$630,2,FALSE),"")</f>
        <v>주먹</v>
      </c>
    </row>
    <row r="105" spans="1:7" x14ac:dyDescent="0.45">
      <c r="A105" s="1" t="s">
        <v>291</v>
      </c>
      <c r="B105" s="1" t="s">
        <v>7</v>
      </c>
      <c r="C105" s="1" t="s">
        <v>292</v>
      </c>
      <c r="D105" s="1" t="s">
        <v>293</v>
      </c>
      <c r="E105" s="1" t="s">
        <v>1913</v>
      </c>
      <c r="G105" t="str">
        <f>IFERROR(VLOOKUP(A105,Merge_RKTM!$C$2:$D$630,2,FALSE),"")</f>
        <v>간단한 인공 발</v>
      </c>
    </row>
    <row r="106" spans="1:7" x14ac:dyDescent="0.45">
      <c r="A106" s="1" t="s">
        <v>294</v>
      </c>
      <c r="B106" s="1" t="s">
        <v>7</v>
      </c>
      <c r="C106" s="1" t="s">
        <v>295</v>
      </c>
      <c r="D106" s="1" t="s">
        <v>296</v>
      </c>
      <c r="E106" s="1" t="s">
        <v>1913</v>
      </c>
      <c r="G106" t="str">
        <f>IFERROR(VLOOKUP(A106,Merge_RKTM!$C$2:$D$630,2,FALSE),"")</f>
        <v>간단한 인공 발</v>
      </c>
    </row>
    <row r="107" spans="1:7" x14ac:dyDescent="0.45">
      <c r="A107" s="1" t="s">
        <v>297</v>
      </c>
      <c r="B107" s="1" t="s">
        <v>7</v>
      </c>
      <c r="C107" s="1" t="s">
        <v>298</v>
      </c>
      <c r="D107" s="1" t="s">
        <v>299</v>
      </c>
      <c r="E107" s="1" t="s">
        <v>1914</v>
      </c>
      <c r="G107" t="str">
        <f>IFERROR(VLOOKUP(A107,Merge_RKTM!$C$2:$D$630,2,FALSE),"")</f>
        <v>인공 코</v>
      </c>
    </row>
    <row r="108" spans="1:7" x14ac:dyDescent="0.45">
      <c r="A108" s="1" t="s">
        <v>300</v>
      </c>
      <c r="B108" s="1" t="s">
        <v>7</v>
      </c>
      <c r="C108" s="1" t="s">
        <v>301</v>
      </c>
      <c r="D108" s="1" t="s">
        <v>302</v>
      </c>
      <c r="E108" s="1" t="s">
        <v>1914</v>
      </c>
      <c r="G108" t="str">
        <f>IFERROR(VLOOKUP(A108,Merge_RKTM!$C$2:$D$630,2,FALSE),"")</f>
        <v>인공 코</v>
      </c>
    </row>
    <row r="109" spans="1:7" x14ac:dyDescent="0.45">
      <c r="A109" s="1" t="s">
        <v>303</v>
      </c>
      <c r="B109" s="1" t="s">
        <v>7</v>
      </c>
      <c r="C109" s="1" t="s">
        <v>304</v>
      </c>
      <c r="D109" s="1" t="s">
        <v>305</v>
      </c>
      <c r="E109" s="1" t="s">
        <v>1915</v>
      </c>
      <c r="G109" t="str">
        <f>IFERROR(VLOOKUP(A109,Merge_RKTM!$C$2:$D$630,2,FALSE),"")</f>
        <v>인공 골반</v>
      </c>
    </row>
    <row r="110" spans="1:7" x14ac:dyDescent="0.45">
      <c r="A110" s="1" t="s">
        <v>306</v>
      </c>
      <c r="B110" s="1" t="s">
        <v>7</v>
      </c>
      <c r="C110" s="1" t="s">
        <v>307</v>
      </c>
      <c r="D110" s="1" t="s">
        <v>308</v>
      </c>
      <c r="E110" s="1" t="s">
        <v>1915</v>
      </c>
      <c r="G110" t="str">
        <f>IFERROR(VLOOKUP(A110,Merge_RKTM!$C$2:$D$630,2,FALSE),"")</f>
        <v>인공 골반</v>
      </c>
    </row>
    <row r="111" spans="1:7" x14ac:dyDescent="0.45">
      <c r="A111" s="1" t="s">
        <v>309</v>
      </c>
      <c r="B111" s="1" t="s">
        <v>7</v>
      </c>
      <c r="C111" s="1" t="s">
        <v>310</v>
      </c>
      <c r="D111" s="1" t="s">
        <v>311</v>
      </c>
      <c r="E111" s="1" t="s">
        <v>1916</v>
      </c>
      <c r="G111" t="str">
        <f>IFERROR(VLOOKUP(A111,Merge_RKTM!$C$2:$D$630,2,FALSE),"")</f>
        <v>인공 상완골</v>
      </c>
    </row>
    <row r="112" spans="1:7" x14ac:dyDescent="0.45">
      <c r="A112" s="1" t="s">
        <v>312</v>
      </c>
      <c r="B112" s="1" t="s">
        <v>7</v>
      </c>
      <c r="C112" s="1" t="s">
        <v>313</v>
      </c>
      <c r="D112" s="1" t="s">
        <v>314</v>
      </c>
      <c r="E112" s="1" t="s">
        <v>1916</v>
      </c>
      <c r="G112" t="str">
        <f>IFERROR(VLOOKUP(A112,Merge_RKTM!$C$2:$D$630,2,FALSE),"")</f>
        <v>인공 상완골</v>
      </c>
    </row>
    <row r="113" spans="1:7" x14ac:dyDescent="0.45">
      <c r="A113" s="1" t="s">
        <v>315</v>
      </c>
      <c r="B113" s="1" t="s">
        <v>7</v>
      </c>
      <c r="C113" s="1" t="s">
        <v>316</v>
      </c>
      <c r="D113" s="1" t="s">
        <v>317</v>
      </c>
      <c r="E113" s="1" t="s">
        <v>1917</v>
      </c>
      <c r="G113" t="str">
        <f>IFERROR(VLOOKUP(A113,Merge_RKTM!$C$2:$D$630,2,FALSE),"")</f>
        <v>인공 요골</v>
      </c>
    </row>
    <row r="114" spans="1:7" x14ac:dyDescent="0.45">
      <c r="A114" s="1" t="s">
        <v>318</v>
      </c>
      <c r="B114" s="1" t="s">
        <v>7</v>
      </c>
      <c r="C114" s="1" t="s">
        <v>319</v>
      </c>
      <c r="D114" s="1" t="s">
        <v>320</v>
      </c>
      <c r="E114" s="1" t="s">
        <v>1917</v>
      </c>
      <c r="G114" t="str">
        <f>IFERROR(VLOOKUP(A114,Merge_RKTM!$C$2:$D$630,2,FALSE),"")</f>
        <v>인공 요골</v>
      </c>
    </row>
    <row r="115" spans="1:7" x14ac:dyDescent="0.45">
      <c r="A115" s="1" t="s">
        <v>321</v>
      </c>
      <c r="B115" s="1" t="s">
        <v>7</v>
      </c>
      <c r="C115" s="1" t="s">
        <v>322</v>
      </c>
      <c r="D115" s="1" t="s">
        <v>323</v>
      </c>
      <c r="E115" s="1" t="s">
        <v>1918</v>
      </c>
      <c r="G115" t="str">
        <f>IFERROR(VLOOKUP(A115,Merge_RKTM!$C$2:$D$630,2,FALSE),"")</f>
        <v>인공 경골</v>
      </c>
    </row>
    <row r="116" spans="1:7" x14ac:dyDescent="0.45">
      <c r="A116" s="1" t="s">
        <v>324</v>
      </c>
      <c r="B116" s="1" t="s">
        <v>7</v>
      </c>
      <c r="C116" s="1" t="s">
        <v>325</v>
      </c>
      <c r="D116" s="1" t="s">
        <v>326</v>
      </c>
      <c r="E116" s="1" t="s">
        <v>1918</v>
      </c>
      <c r="G116" t="str">
        <f>IFERROR(VLOOKUP(A116,Merge_RKTM!$C$2:$D$630,2,FALSE),"")</f>
        <v>인공 경골</v>
      </c>
    </row>
    <row r="117" spans="1:7" x14ac:dyDescent="0.45">
      <c r="A117" s="1" t="s">
        <v>327</v>
      </c>
      <c r="B117" s="1" t="s">
        <v>7</v>
      </c>
      <c r="C117" s="1" t="s">
        <v>328</v>
      </c>
      <c r="D117" s="1" t="s">
        <v>329</v>
      </c>
      <c r="E117" s="1" t="s">
        <v>1919</v>
      </c>
      <c r="G117" t="str">
        <f>IFERROR(VLOOKUP(A117,Merge_RKTM!$C$2:$D$630,2,FALSE),"")</f>
        <v>인공 대퇴골</v>
      </c>
    </row>
    <row r="118" spans="1:7" x14ac:dyDescent="0.45">
      <c r="A118" s="1" t="s">
        <v>330</v>
      </c>
      <c r="B118" s="1" t="s">
        <v>7</v>
      </c>
      <c r="C118" s="1" t="s">
        <v>331</v>
      </c>
      <c r="D118" s="1" t="s">
        <v>332</v>
      </c>
      <c r="E118" s="1" t="s">
        <v>1919</v>
      </c>
      <c r="G118" t="str">
        <f>IFERROR(VLOOKUP(A118,Merge_RKTM!$C$2:$D$630,2,FALSE),"")</f>
        <v>인공 대퇴골</v>
      </c>
    </row>
    <row r="119" spans="1:7" x14ac:dyDescent="0.45">
      <c r="A119" s="1" t="s">
        <v>333</v>
      </c>
      <c r="B119" s="1" t="s">
        <v>7</v>
      </c>
      <c r="C119" s="1" t="s">
        <v>334</v>
      </c>
      <c r="D119" s="1" t="s">
        <v>335</v>
      </c>
      <c r="E119" s="1" t="s">
        <v>1920</v>
      </c>
      <c r="G119" t="str">
        <f>IFERROR(VLOOKUP(A119,Merge_RKTM!$C$2:$D$630,2,FALSE),"")</f>
        <v>인공 쇄골</v>
      </c>
    </row>
    <row r="120" spans="1:7" x14ac:dyDescent="0.45">
      <c r="A120" s="1" t="s">
        <v>336</v>
      </c>
      <c r="B120" s="1" t="s">
        <v>7</v>
      </c>
      <c r="C120" s="1" t="s">
        <v>337</v>
      </c>
      <c r="D120" s="1" t="s">
        <v>338</v>
      </c>
      <c r="E120" s="1" t="s">
        <v>1920</v>
      </c>
      <c r="G120" t="str">
        <f>IFERROR(VLOOKUP(A120,Merge_RKTM!$C$2:$D$630,2,FALSE),"")</f>
        <v>인공 쇄골</v>
      </c>
    </row>
    <row r="121" spans="1:7" x14ac:dyDescent="0.45">
      <c r="A121" s="1" t="s">
        <v>339</v>
      </c>
      <c r="B121" s="1" t="s">
        <v>7</v>
      </c>
      <c r="C121" s="1" t="s">
        <v>340</v>
      </c>
      <c r="D121" s="1" t="s">
        <v>341</v>
      </c>
      <c r="E121" s="1" t="s">
        <v>1921</v>
      </c>
      <c r="G121" t="str">
        <f>IFERROR(VLOOKUP(A121,Merge_RKTM!$C$2:$D$630,2,FALSE),"")</f>
        <v>인공 갈비뼈</v>
      </c>
    </row>
    <row r="122" spans="1:7" x14ac:dyDescent="0.45">
      <c r="A122" s="1" t="s">
        <v>342</v>
      </c>
      <c r="B122" s="1" t="s">
        <v>7</v>
      </c>
      <c r="C122" s="1" t="s">
        <v>343</v>
      </c>
      <c r="D122" s="1" t="s">
        <v>344</v>
      </c>
      <c r="E122" s="1" t="s">
        <v>1921</v>
      </c>
      <c r="G122" t="str">
        <f>IFERROR(VLOOKUP(A122,Merge_RKTM!$C$2:$D$630,2,FALSE),"")</f>
        <v>인공 갈비뼈</v>
      </c>
    </row>
    <row r="123" spans="1:7" x14ac:dyDescent="0.45">
      <c r="A123" s="1" t="s">
        <v>345</v>
      </c>
      <c r="B123" s="1" t="s">
        <v>7</v>
      </c>
      <c r="C123" s="1" t="s">
        <v>346</v>
      </c>
      <c r="D123" s="1" t="s">
        <v>347</v>
      </c>
      <c r="E123" s="1" t="s">
        <v>1922</v>
      </c>
      <c r="G123" t="str">
        <f>IFERROR(VLOOKUP(A123,Merge_RKTM!$C$2:$D$630,2,FALSE),"")</f>
        <v>인공 흉골</v>
      </c>
    </row>
    <row r="124" spans="1:7" x14ac:dyDescent="0.45">
      <c r="A124" s="1" t="s">
        <v>348</v>
      </c>
      <c r="B124" s="1" t="s">
        <v>7</v>
      </c>
      <c r="C124" s="1" t="s">
        <v>349</v>
      </c>
      <c r="D124" s="1" t="s">
        <v>350</v>
      </c>
      <c r="E124" s="1" t="s">
        <v>1922</v>
      </c>
      <c r="G124" t="str">
        <f>IFERROR(VLOOKUP(A124,Merge_RKTM!$C$2:$D$630,2,FALSE),"")</f>
        <v>인공 흉골</v>
      </c>
    </row>
    <row r="125" spans="1:7" x14ac:dyDescent="0.45">
      <c r="A125" s="1" t="s">
        <v>351</v>
      </c>
      <c r="B125" s="1" t="s">
        <v>7</v>
      </c>
      <c r="C125" s="1" t="s">
        <v>352</v>
      </c>
      <c r="D125" s="1" t="s">
        <v>353</v>
      </c>
      <c r="E125" s="1" t="s">
        <v>1923</v>
      </c>
      <c r="G125" t="str">
        <f>IFERROR(VLOOKUP(A125,Merge_RKTM!$C$2:$D$630,2,FALSE),"")</f>
        <v>신경자극기</v>
      </c>
    </row>
    <row r="126" spans="1:7" x14ac:dyDescent="0.45">
      <c r="A126" s="1" t="s">
        <v>354</v>
      </c>
      <c r="B126" s="1" t="s">
        <v>7</v>
      </c>
      <c r="C126" s="1" t="s">
        <v>355</v>
      </c>
      <c r="D126" s="1" t="s">
        <v>356</v>
      </c>
      <c r="E126" s="1" t="s">
        <v>1924</v>
      </c>
      <c r="G126" t="str">
        <f>IFERROR(VLOOKUP(A126,Merge_RKTM!$C$2:$D$630,2,FALSE),"")</f>
        <v>시상하부 조절기</v>
      </c>
    </row>
    <row r="127" spans="1:7" x14ac:dyDescent="0.45">
      <c r="A127" s="1" t="s">
        <v>357</v>
      </c>
      <c r="B127" s="1" t="s">
        <v>7</v>
      </c>
      <c r="C127" s="1" t="s">
        <v>358</v>
      </c>
      <c r="D127" s="1" t="s">
        <v>359</v>
      </c>
      <c r="E127" s="1" t="s">
        <v>1925</v>
      </c>
      <c r="G127" t="str">
        <f>IFERROR(VLOOKUP(A127,Merge_RKTM!$C$2:$D$630,2,FALSE),"")</f>
        <v>대뇌피질 증진기</v>
      </c>
    </row>
    <row r="128" spans="1:7" x14ac:dyDescent="0.45">
      <c r="A128" s="1" t="s">
        <v>360</v>
      </c>
      <c r="B128" s="1" t="s">
        <v>7</v>
      </c>
      <c r="C128" s="1" t="s">
        <v>361</v>
      </c>
      <c r="D128" s="1" t="s">
        <v>362</v>
      </c>
      <c r="E128" s="1" t="s">
        <v>1926</v>
      </c>
      <c r="G128" t="str">
        <f>IFERROR(VLOOKUP(A128,Merge_RKTM!$C$2:$D$630,2,FALSE),"")</f>
        <v>합성 폐</v>
      </c>
    </row>
    <row r="129" spans="1:7" x14ac:dyDescent="0.45">
      <c r="A129" s="1" t="s">
        <v>363</v>
      </c>
      <c r="B129" s="1" t="s">
        <v>7</v>
      </c>
      <c r="C129" s="1" t="s">
        <v>364</v>
      </c>
      <c r="D129" s="1" t="s">
        <v>365</v>
      </c>
      <c r="E129" s="1" t="s">
        <v>1927</v>
      </c>
      <c r="G129" t="str">
        <f>IFERROR(VLOOKUP(A129,Merge_RKTM!$C$2:$D$630,2,FALSE),"")</f>
        <v>합성 간</v>
      </c>
    </row>
    <row r="130" spans="1:7" x14ac:dyDescent="0.45">
      <c r="A130" s="1" t="s">
        <v>366</v>
      </c>
      <c r="B130" s="1" t="s">
        <v>7</v>
      </c>
      <c r="C130" s="1" t="s">
        <v>367</v>
      </c>
      <c r="D130" s="1" t="s">
        <v>368</v>
      </c>
      <c r="E130" s="1" t="s">
        <v>1928</v>
      </c>
      <c r="G130" t="str">
        <f>IFERROR(VLOOKUP(A130,Merge_RKTM!$C$2:$D$630,2,FALSE),"")</f>
        <v>합성 신장</v>
      </c>
    </row>
    <row r="131" spans="1:7" x14ac:dyDescent="0.45">
      <c r="A131" s="1" t="s">
        <v>369</v>
      </c>
      <c r="B131" s="1" t="s">
        <v>7</v>
      </c>
      <c r="C131" s="1" t="s">
        <v>370</v>
      </c>
      <c r="D131" s="1" t="s">
        <v>371</v>
      </c>
      <c r="E131" s="1" t="s">
        <v>1929</v>
      </c>
      <c r="G131" t="str">
        <f>IFERROR(VLOOKUP(A131,Merge_RKTM!$C$2:$D$630,2,FALSE),"")</f>
        <v>합성 심장</v>
      </c>
    </row>
    <row r="132" spans="1:7" x14ac:dyDescent="0.45">
      <c r="A132" s="1" t="s">
        <v>372</v>
      </c>
      <c r="B132" s="1" t="s">
        <v>7</v>
      </c>
      <c r="C132" s="1" t="s">
        <v>373</v>
      </c>
      <c r="D132" s="1" t="s">
        <v>374</v>
      </c>
      <c r="E132" s="1" t="s">
        <v>1930</v>
      </c>
      <c r="G132" t="str">
        <f>IFERROR(VLOOKUP(A132,Merge_RKTM!$C$2:$D$630,2,FALSE),"")</f>
        <v>합성 위</v>
      </c>
    </row>
    <row r="133" spans="1:7" x14ac:dyDescent="0.45">
      <c r="A133" s="1" t="s">
        <v>375</v>
      </c>
      <c r="B133" s="1" t="s">
        <v>7</v>
      </c>
      <c r="C133" s="1" t="s">
        <v>376</v>
      </c>
      <c r="D133" s="1" t="s">
        <v>377</v>
      </c>
      <c r="E133" s="1" t="s">
        <v>1931</v>
      </c>
      <c r="G133" t="str">
        <f>IFERROR(VLOOKUP(A133,Merge_RKTM!$C$2:$D$630,2,FALSE),"")</f>
        <v>고급 동력 팔이 설치되어 있습니다.</v>
      </c>
    </row>
    <row r="134" spans="1:7" x14ac:dyDescent="0.45">
      <c r="A134" s="1" t="s">
        <v>378</v>
      </c>
      <c r="B134" s="1" t="s">
        <v>7</v>
      </c>
      <c r="C134" s="1" t="s">
        <v>379</v>
      </c>
      <c r="D134" s="1" t="s">
        <v>380</v>
      </c>
      <c r="E134" s="1" t="s">
        <v>1932</v>
      </c>
      <c r="G134" t="str">
        <f>IFERROR(VLOOKUP(A134,Merge_RKTM!$C$2:$D$630,2,FALSE),"")</f>
        <v>고급 생체공학 팔이 설치되어 있습니다.</v>
      </c>
    </row>
    <row r="135" spans="1:7" x14ac:dyDescent="0.45">
      <c r="A135" s="1" t="s">
        <v>381</v>
      </c>
      <c r="B135" s="1" t="s">
        <v>7</v>
      </c>
      <c r="C135" s="1" t="s">
        <v>382</v>
      </c>
      <c r="D135" s="1" t="s">
        <v>383</v>
      </c>
      <c r="E135" s="1" t="s">
        <v>1933</v>
      </c>
      <c r="G135" t="str">
        <f>IFERROR(VLOOKUP(A135,Merge_RKTM!$C$2:$D$630,2,FALSE),"")</f>
        <v>고급 생체공학 다리가 설치되어 있습니다.</v>
      </c>
    </row>
    <row r="136" spans="1:7" x14ac:dyDescent="0.45">
      <c r="A136" s="1" t="s">
        <v>384</v>
      </c>
      <c r="B136" s="1" t="s">
        <v>7</v>
      </c>
      <c r="C136" s="1" t="s">
        <v>385</v>
      </c>
      <c r="D136" s="1" t="s">
        <v>386</v>
      </c>
      <c r="E136" s="1" t="s">
        <v>1934</v>
      </c>
      <c r="G136" t="str">
        <f>IFERROR(VLOOKUP(A136,Merge_RKTM!$C$2:$D$630,2,FALSE),"")</f>
        <v>고급 생체공학 손이 설치되어 있습니다.</v>
      </c>
    </row>
    <row r="137" spans="1:7" x14ac:dyDescent="0.45">
      <c r="A137" s="1" t="s">
        <v>387</v>
      </c>
      <c r="B137" s="1" t="s">
        <v>7</v>
      </c>
      <c r="C137" s="1" t="s">
        <v>388</v>
      </c>
      <c r="D137" s="1" t="s">
        <v>389</v>
      </c>
      <c r="E137" s="1" t="s">
        <v>1935</v>
      </c>
      <c r="G137" t="str">
        <f>IFERROR(VLOOKUP(A137,Merge_RKTM!$C$2:$D$630,2,FALSE),"")</f>
        <v>고급 생체공학 발이 설치되어 있습니다.</v>
      </c>
    </row>
    <row r="138" spans="1:7" x14ac:dyDescent="0.45">
      <c r="A138" s="1" t="s">
        <v>390</v>
      </c>
      <c r="B138" s="1" t="s">
        <v>7</v>
      </c>
      <c r="C138" s="1" t="s">
        <v>391</v>
      </c>
      <c r="D138" s="1" t="s">
        <v>392</v>
      </c>
      <c r="E138" s="1" t="s">
        <v>1936</v>
      </c>
      <c r="G138" t="str">
        <f>IFERROR(VLOOKUP(A138,Merge_RKTM!$C$2:$D$630,2,FALSE),"")</f>
        <v>고급 생체공학 귀가 설치되어 있습니다.</v>
      </c>
    </row>
    <row r="139" spans="1:7" x14ac:dyDescent="0.45">
      <c r="A139" s="1" t="s">
        <v>393</v>
      </c>
      <c r="B139" s="1" t="s">
        <v>7</v>
      </c>
      <c r="C139" s="1" t="s">
        <v>394</v>
      </c>
      <c r="D139" s="1" t="s">
        <v>395</v>
      </c>
      <c r="E139" s="1" t="s">
        <v>1937</v>
      </c>
      <c r="G139" t="str">
        <f>IFERROR(VLOOKUP(A139,Merge_RKTM!$C$2:$D$630,2,FALSE),"")</f>
        <v>고급 생체공학 눈이 설치되어 있습니다.</v>
      </c>
    </row>
    <row r="140" spans="1:7" x14ac:dyDescent="0.45">
      <c r="A140" s="1" t="s">
        <v>396</v>
      </c>
      <c r="B140" s="1" t="s">
        <v>7</v>
      </c>
      <c r="C140" s="1" t="s">
        <v>397</v>
      </c>
      <c r="D140" s="1" t="s">
        <v>398</v>
      </c>
      <c r="E140" s="1" t="s">
        <v>1938</v>
      </c>
      <c r="G140" t="str">
        <f>IFERROR(VLOOKUP(A140,Merge_RKTM!$C$2:$D$630,2,FALSE),"")</f>
        <v>고급 생체공학 척추가 설치되어 있습니다.</v>
      </c>
    </row>
    <row r="141" spans="1:7" x14ac:dyDescent="0.45">
      <c r="A141" s="1" t="s">
        <v>399</v>
      </c>
      <c r="B141" s="1" t="s">
        <v>7</v>
      </c>
      <c r="C141" s="1" t="s">
        <v>400</v>
      </c>
      <c r="D141" s="1" t="s">
        <v>401</v>
      </c>
      <c r="E141" s="1" t="s">
        <v>1939</v>
      </c>
      <c r="G141" t="str">
        <f>IFERROR(VLOOKUP(A141,Merge_RKTM!$C$2:$D$630,2,FALSE),"")</f>
        <v>외골격 장갑이 설치되어 있습니다.</v>
      </c>
    </row>
    <row r="142" spans="1:7" x14ac:dyDescent="0.45">
      <c r="A142" s="1" t="s">
        <v>402</v>
      </c>
      <c r="B142" s="1" t="s">
        <v>7</v>
      </c>
      <c r="C142" s="1" t="s">
        <v>403</v>
      </c>
      <c r="D142" s="1" t="s">
        <v>404</v>
      </c>
      <c r="E142" s="1" t="s">
        <v>1940</v>
      </c>
      <c r="G142" t="str">
        <f>IFERROR(VLOOKUP(A142,Merge_RKTM!$C$2:$D$630,2,FALSE),"")</f>
        <v>초월공학 눈이 설치되어 있습니다.</v>
      </c>
    </row>
    <row r="143" spans="1:7" x14ac:dyDescent="0.45">
      <c r="A143" s="1" t="s">
        <v>405</v>
      </c>
      <c r="B143" s="1" t="s">
        <v>7</v>
      </c>
      <c r="C143" s="1" t="s">
        <v>406</v>
      </c>
      <c r="D143" s="1" t="s">
        <v>407</v>
      </c>
      <c r="E143" s="1" t="s">
        <v>1941</v>
      </c>
      <c r="G143" t="str">
        <f>IFERROR(VLOOKUP(A143,Merge_RKTM!$C$2:$D$630,2,FALSE),"")</f>
        <v>초월공학 팔이 설치되어 있습니다.</v>
      </c>
    </row>
    <row r="144" spans="1:7" x14ac:dyDescent="0.45">
      <c r="A144" s="1" t="s">
        <v>408</v>
      </c>
      <c r="B144" s="1" t="s">
        <v>7</v>
      </c>
      <c r="C144" s="1" t="s">
        <v>409</v>
      </c>
      <c r="D144" s="1" t="s">
        <v>410</v>
      </c>
      <c r="E144" s="1" t="s">
        <v>1942</v>
      </c>
      <c r="G144" t="str">
        <f>IFERROR(VLOOKUP(A144,Merge_RKTM!$C$2:$D$630,2,FALSE),"")</f>
        <v>초월공학 다리가 설치되어 있습니다.</v>
      </c>
    </row>
    <row r="145" spans="1:7" x14ac:dyDescent="0.45">
      <c r="A145" s="1" t="s">
        <v>411</v>
      </c>
      <c r="B145" s="1" t="s">
        <v>7</v>
      </c>
      <c r="C145" s="1" t="s">
        <v>412</v>
      </c>
      <c r="D145" s="1" t="s">
        <v>413</v>
      </c>
      <c r="E145" s="1" t="s">
        <v>1943</v>
      </c>
      <c r="G145" t="str">
        <f>IFERROR(VLOOKUP(A145,Merge_RKTM!$C$2:$D$630,2,FALSE),"")</f>
        <v>동력 팔이 설치되어 있습니다.</v>
      </c>
    </row>
    <row r="146" spans="1:7" x14ac:dyDescent="0.45">
      <c r="A146" s="1" t="s">
        <v>414</v>
      </c>
      <c r="B146" s="1" t="s">
        <v>7</v>
      </c>
      <c r="C146" s="1" t="s">
        <v>415</v>
      </c>
      <c r="D146" s="1" t="s">
        <v>416</v>
      </c>
      <c r="E146" s="1" t="s">
        <v>1944</v>
      </c>
      <c r="G146" t="str">
        <f>IFERROR(VLOOKUP(A146,Merge_RKTM!$C$2:$D$630,2,FALSE),"")</f>
        <v>생체공학 손이 설치되어 있습니다.</v>
      </c>
    </row>
    <row r="147" spans="1:7" x14ac:dyDescent="0.45">
      <c r="A147" s="1" t="s">
        <v>417</v>
      </c>
      <c r="B147" s="1" t="s">
        <v>7</v>
      </c>
      <c r="C147" s="1" t="s">
        <v>418</v>
      </c>
      <c r="D147" s="1" t="s">
        <v>419</v>
      </c>
      <c r="E147" s="1" t="s">
        <v>1945</v>
      </c>
      <c r="G147" t="str">
        <f>IFERROR(VLOOKUP(A147,Merge_RKTM!$C$2:$D$630,2,FALSE),"")</f>
        <v>생체공학 발이 설치되어 있습니다.</v>
      </c>
    </row>
    <row r="148" spans="1:7" x14ac:dyDescent="0.45">
      <c r="A148" s="1" t="s">
        <v>420</v>
      </c>
      <c r="B148" s="1" t="s">
        <v>7</v>
      </c>
      <c r="C148" s="1" t="s">
        <v>421</v>
      </c>
      <c r="D148" s="1" t="s">
        <v>422</v>
      </c>
      <c r="E148" s="1" t="s">
        <v>1946</v>
      </c>
      <c r="G148" t="str">
        <f>IFERROR(VLOOKUP(A148,Merge_RKTM!$C$2:$D$630,2,FALSE),"")</f>
        <v>생체공학 턱이 설치되어 있습니다.</v>
      </c>
    </row>
    <row r="149" spans="1:7" x14ac:dyDescent="0.45">
      <c r="A149" s="1" t="s">
        <v>423</v>
      </c>
      <c r="B149" s="1" t="s">
        <v>7</v>
      </c>
      <c r="C149" s="1" t="s">
        <v>424</v>
      </c>
      <c r="D149" s="1" t="s">
        <v>425</v>
      </c>
      <c r="E149" s="1" t="s">
        <v>2369</v>
      </c>
      <c r="G149" t="str">
        <f>IFERROR(VLOOKUP(A149,Merge_RKTM!$C$2:$D$630,2,FALSE),"")</f>
        <v/>
      </c>
    </row>
    <row r="150" spans="1:7" x14ac:dyDescent="0.45">
      <c r="A150" s="1" t="s">
        <v>426</v>
      </c>
      <c r="B150" s="1" t="s">
        <v>7</v>
      </c>
      <c r="C150" s="1" t="s">
        <v>427</v>
      </c>
      <c r="D150" s="1" t="s">
        <v>428</v>
      </c>
      <c r="E150" s="1" t="s">
        <v>2369</v>
      </c>
      <c r="G150" t="str">
        <f>IFERROR(VLOOKUP(A150,Merge_RKTM!$C$2:$D$630,2,FALSE),"")</f>
        <v/>
      </c>
    </row>
    <row r="151" spans="1:7" x14ac:dyDescent="0.45">
      <c r="A151" s="1" t="s">
        <v>429</v>
      </c>
      <c r="B151" s="1" t="s">
        <v>7</v>
      </c>
      <c r="C151" s="1" t="s">
        <v>430</v>
      </c>
      <c r="D151" s="1" t="s">
        <v>431</v>
      </c>
      <c r="E151" s="1" t="s">
        <v>2369</v>
      </c>
      <c r="G151" t="str">
        <f>IFERROR(VLOOKUP(A151,Merge_RKTM!$C$2:$D$630,2,FALSE),"")</f>
        <v/>
      </c>
    </row>
    <row r="152" spans="1:7" x14ac:dyDescent="0.45">
      <c r="A152" s="1" t="s">
        <v>432</v>
      </c>
      <c r="B152" s="1" t="s">
        <v>7</v>
      </c>
      <c r="C152" s="1" t="s">
        <v>433</v>
      </c>
      <c r="D152" s="1" t="s">
        <v>434</v>
      </c>
      <c r="E152" s="1" t="s">
        <v>1947</v>
      </c>
      <c r="G152" t="str">
        <f>IFERROR(VLOOKUP(A152,Merge_RKTM!$C$2:$D$630,2,FALSE),"")</f>
        <v>생체공학 귀가 설치되어 있습니다.</v>
      </c>
    </row>
    <row r="153" spans="1:7" x14ac:dyDescent="0.45">
      <c r="A153" s="1" t="s">
        <v>435</v>
      </c>
      <c r="B153" s="1" t="s">
        <v>7</v>
      </c>
      <c r="C153" s="1" t="s">
        <v>436</v>
      </c>
      <c r="D153" s="1" t="s">
        <v>437</v>
      </c>
      <c r="E153" s="1" t="s">
        <v>1948</v>
      </c>
      <c r="G153" t="str">
        <f>IFERROR(VLOOKUP(A153,Merge_RKTM!$C$2:$D$630,2,FALSE),"")</f>
        <v>생체공학 눈이 설치되어 있습니다.</v>
      </c>
    </row>
    <row r="154" spans="1:7" x14ac:dyDescent="0.45">
      <c r="A154" s="1" t="s">
        <v>438</v>
      </c>
      <c r="B154" s="1" t="s">
        <v>7</v>
      </c>
      <c r="C154" s="1" t="s">
        <v>439</v>
      </c>
      <c r="D154" s="1" t="s">
        <v>440</v>
      </c>
      <c r="E154" s="1" t="s">
        <v>1949</v>
      </c>
      <c r="G154" t="str">
        <f>IFERROR(VLOOKUP(A154,Merge_RKTM!$C$2:$D$630,2,FALSE),"")</f>
        <v>생체공학 팔이 설치되어 있습니다.</v>
      </c>
    </row>
    <row r="155" spans="1:7" x14ac:dyDescent="0.45">
      <c r="A155" s="1" t="s">
        <v>441</v>
      </c>
      <c r="B155" s="1" t="s">
        <v>7</v>
      </c>
      <c r="C155" s="1" t="s">
        <v>442</v>
      </c>
      <c r="D155" s="1" t="s">
        <v>443</v>
      </c>
      <c r="E155" s="1" t="s">
        <v>1950</v>
      </c>
      <c r="G155" t="str">
        <f>IFERROR(VLOOKUP(A155,Merge_RKTM!$C$2:$D$630,2,FALSE),"")</f>
        <v>생체공학 다리가 설치되어 있습니다.</v>
      </c>
    </row>
    <row r="156" spans="1:7" x14ac:dyDescent="0.45">
      <c r="A156" s="1" t="s">
        <v>444</v>
      </c>
      <c r="B156" s="1" t="s">
        <v>7</v>
      </c>
      <c r="C156" s="1" t="s">
        <v>445</v>
      </c>
      <c r="D156" s="1" t="s">
        <v>446</v>
      </c>
      <c r="E156" s="1" t="s">
        <v>1951</v>
      </c>
      <c r="G156" t="str">
        <f>IFERROR(VLOOKUP(A156,Merge_RKTM!$C$2:$D$630,2,FALSE),"")</f>
        <v>생체공학 척추가 설치되어 있습니다.</v>
      </c>
    </row>
    <row r="157" spans="1:7" x14ac:dyDescent="0.45">
      <c r="A157" s="1" t="s">
        <v>447</v>
      </c>
      <c r="B157" s="1" t="s">
        <v>7</v>
      </c>
      <c r="C157" s="1" t="s">
        <v>448</v>
      </c>
      <c r="D157" s="1" t="s">
        <v>449</v>
      </c>
      <c r="E157" s="1" t="s">
        <v>1952</v>
      </c>
      <c r="G157" t="str">
        <f>IFERROR(VLOOKUP(A157,Merge_RKTM!$C$2:$D$630,2,FALSE),"")</f>
        <v>이식된 위</v>
      </c>
    </row>
    <row r="158" spans="1:7" x14ac:dyDescent="0.45">
      <c r="A158" s="1" t="s">
        <v>450</v>
      </c>
      <c r="B158" s="1" t="s">
        <v>7</v>
      </c>
      <c r="C158" s="1" t="s">
        <v>451</v>
      </c>
      <c r="D158" s="1" t="s">
        <v>452</v>
      </c>
      <c r="E158" s="1" t="s">
        <v>1953</v>
      </c>
      <c r="G158" t="str">
        <f>IFERROR(VLOOKUP(A158,Merge_RKTM!$C$2:$D$630,2,FALSE),"")</f>
        <v>이식된 심장</v>
      </c>
    </row>
    <row r="159" spans="1:7" x14ac:dyDescent="0.45">
      <c r="A159" s="1" t="s">
        <v>453</v>
      </c>
      <c r="B159" s="1" t="s">
        <v>7</v>
      </c>
      <c r="C159" s="1" t="s">
        <v>454</v>
      </c>
      <c r="D159" s="1" t="s">
        <v>455</v>
      </c>
      <c r="E159" s="1" t="s">
        <v>1954</v>
      </c>
      <c r="G159" t="str">
        <f>IFERROR(VLOOKUP(A159,Merge_RKTM!$C$2:$D$630,2,FALSE),"")</f>
        <v>이식된 간</v>
      </c>
    </row>
    <row r="160" spans="1:7" x14ac:dyDescent="0.45">
      <c r="A160" s="1" t="s">
        <v>456</v>
      </c>
      <c r="B160" s="1" t="s">
        <v>7</v>
      </c>
      <c r="C160" s="1" t="s">
        <v>457</v>
      </c>
      <c r="D160" s="1" t="s">
        <v>458</v>
      </c>
      <c r="E160" s="1" t="s">
        <v>1955</v>
      </c>
      <c r="G160" t="str">
        <f>IFERROR(VLOOKUP(A160,Merge_RKTM!$C$2:$D$630,2,FALSE),"")</f>
        <v>이식된 신장</v>
      </c>
    </row>
    <row r="161" spans="1:7" x14ac:dyDescent="0.45">
      <c r="A161" s="1" t="s">
        <v>459</v>
      </c>
      <c r="B161" s="1" t="s">
        <v>7</v>
      </c>
      <c r="C161" s="1" t="s">
        <v>460</v>
      </c>
      <c r="D161" s="1" t="s">
        <v>461</v>
      </c>
      <c r="E161" s="1" t="s">
        <v>1956</v>
      </c>
      <c r="G161" t="str">
        <f>IFERROR(VLOOKUP(A161,Merge_RKTM!$C$2:$D$630,2,FALSE),"")</f>
        <v>이식된 폐</v>
      </c>
    </row>
    <row r="162" spans="1:7" x14ac:dyDescent="0.45">
      <c r="A162" s="1" t="s">
        <v>462</v>
      </c>
      <c r="B162" s="1" t="s">
        <v>7</v>
      </c>
      <c r="C162" s="1" t="s">
        <v>463</v>
      </c>
      <c r="D162" s="1" t="s">
        <v>464</v>
      </c>
      <c r="E162" s="1" t="s">
        <v>1957</v>
      </c>
      <c r="G162" t="str">
        <f>IFERROR(VLOOKUP(A162,Merge_RKTM!$C$2:$D$630,2,FALSE),"")</f>
        <v>퇴행성 신장질환입니다. 신부전을 초래할 수 있습니다.</v>
      </c>
    </row>
    <row r="163" spans="1:7" x14ac:dyDescent="0.45">
      <c r="A163" s="1" t="s">
        <v>465</v>
      </c>
      <c r="B163" s="1" t="s">
        <v>7</v>
      </c>
      <c r="C163" s="1" t="s">
        <v>466</v>
      </c>
      <c r="D163" s="1" t="s">
        <v>467</v>
      </c>
      <c r="E163" s="1" t="s">
        <v>1958</v>
      </c>
      <c r="G163" t="str">
        <f>IFERROR(VLOOKUP(A163,Merge_RKTM!$C$2:$D$630,2,FALSE),"")</f>
        <v>유전적인 심장 결함으로, 심장의 기능을 떨어뜨립니다.</v>
      </c>
    </row>
    <row r="164" spans="1:7" x14ac:dyDescent="0.45">
      <c r="A164" s="1" t="s">
        <v>468</v>
      </c>
      <c r="B164" s="1" t="s">
        <v>7</v>
      </c>
      <c r="C164" s="1" t="s">
        <v>469</v>
      </c>
      <c r="D164" s="1" t="s">
        <v>470</v>
      </c>
      <c r="E164" s="1" t="s">
        <v>1959</v>
      </c>
      <c r="G164" t="str">
        <f>IFERROR(VLOOKUP(A164,Merge_RKTM!$C$2:$D$630,2,FALSE),"")</f>
        <v>만성 위염으로, 복부의 불편함과 소화장애를 일으킵니다.</v>
      </c>
    </row>
    <row r="165" spans="1:7" x14ac:dyDescent="0.45">
      <c r="A165" s="1" t="s">
        <v>471</v>
      </c>
      <c r="B165" s="1" t="s">
        <v>7</v>
      </c>
      <c r="C165" s="1" t="s">
        <v>472</v>
      </c>
      <c r="D165" s="1" t="s">
        <v>473</v>
      </c>
      <c r="E165" s="1" t="s">
        <v>1960</v>
      </c>
      <c r="G165" t="str">
        <f>IFERROR(VLOOKUP(A165,Merge_RKTM!$C$2:$D$630,2,FALSE),"")</f>
        <v>목발이 설치되어 있습니다.</v>
      </c>
    </row>
    <row r="166" spans="1:7" x14ac:dyDescent="0.45">
      <c r="A166" s="1" t="s">
        <v>474</v>
      </c>
      <c r="B166" s="1" t="s">
        <v>7</v>
      </c>
      <c r="C166" s="1" t="s">
        <v>475</v>
      </c>
      <c r="D166" s="1" t="s">
        <v>476</v>
      </c>
      <c r="E166" s="1" t="s">
        <v>1961</v>
      </c>
      <c r="G166" t="str">
        <f>IFERROR(VLOOKUP(A166,Merge_RKTM!$C$2:$D$630,2,FALSE),"")</f>
        <v>보청기가 설치되어 있습니다.</v>
      </c>
    </row>
    <row r="167" spans="1:7" x14ac:dyDescent="0.45">
      <c r="A167" s="1" t="s">
        <v>477</v>
      </c>
      <c r="B167" s="1" t="s">
        <v>7</v>
      </c>
      <c r="C167" s="1" t="s">
        <v>478</v>
      </c>
      <c r="D167" s="1" t="s">
        <v>479</v>
      </c>
      <c r="E167" s="1" t="s">
        <v>1962</v>
      </c>
      <c r="G167" t="str">
        <f>IFERROR(VLOOKUP(A167,Merge_RKTM!$C$2:$D$630,2,FALSE),"")</f>
        <v>간단한 보철 다리가 설치되어 있습니다.</v>
      </c>
    </row>
    <row r="168" spans="1:7" x14ac:dyDescent="0.45">
      <c r="A168" s="1" t="s">
        <v>480</v>
      </c>
      <c r="B168" s="1" t="s">
        <v>7</v>
      </c>
      <c r="C168" s="1" t="s">
        <v>481</v>
      </c>
      <c r="D168" s="1" t="s">
        <v>482</v>
      </c>
      <c r="E168" s="1" t="s">
        <v>1963</v>
      </c>
      <c r="G168" t="str">
        <f>IFERROR(VLOOKUP(A168,Merge_RKTM!$C$2:$D$630,2,FALSE),"")</f>
        <v>간단한 보철 팔이 설치되어 있습니다.</v>
      </c>
    </row>
    <row r="169" spans="1:7" x14ac:dyDescent="0.45">
      <c r="A169" s="1" t="s">
        <v>483</v>
      </c>
      <c r="B169" s="1" t="s">
        <v>7</v>
      </c>
      <c r="C169" s="1" t="s">
        <v>484</v>
      </c>
      <c r="D169" s="1" t="s">
        <v>485</v>
      </c>
      <c r="E169" s="1" t="s">
        <v>1964</v>
      </c>
      <c r="G169" t="str">
        <f>IFERROR(VLOOKUP(A169,Merge_RKTM!$C$2:$D$630,2,FALSE),"")</f>
        <v>척추 고정술</v>
      </c>
    </row>
    <row r="170" spans="1:7" x14ac:dyDescent="0.45">
      <c r="A170" s="1" t="s">
        <v>486</v>
      </c>
      <c r="B170" s="1" t="s">
        <v>7</v>
      </c>
      <c r="C170" s="1" t="s">
        <v>487</v>
      </c>
      <c r="D170" s="1" t="s">
        <v>488</v>
      </c>
      <c r="E170" s="1" t="s">
        <v>1967</v>
      </c>
      <c r="G170" t="str">
        <f>IFERROR(VLOOKUP(A170,Merge_RKTM!$C$2:$D$630,2,FALSE),"")</f>
        <v>간단한 인공 손이 설치되어 있습니다.</v>
      </c>
    </row>
    <row r="171" spans="1:7" x14ac:dyDescent="0.45">
      <c r="A171" s="1" t="s">
        <v>489</v>
      </c>
      <c r="B171" s="1" t="s">
        <v>7</v>
      </c>
      <c r="C171" s="1" t="s">
        <v>490</v>
      </c>
      <c r="D171" s="1" t="s">
        <v>491</v>
      </c>
      <c r="E171" s="1" t="s">
        <v>1968</v>
      </c>
      <c r="G171" t="str">
        <f>IFERROR(VLOOKUP(A171,Merge_RKTM!$C$2:$D$630,2,FALSE),"")</f>
        <v>간단한 인공 발이 설치되어 있습니다.</v>
      </c>
    </row>
    <row r="172" spans="1:7" x14ac:dyDescent="0.45">
      <c r="A172" s="1" t="s">
        <v>492</v>
      </c>
      <c r="B172" s="1" t="s">
        <v>7</v>
      </c>
      <c r="C172" s="1" t="s">
        <v>493</v>
      </c>
      <c r="D172" s="1" t="s">
        <v>494</v>
      </c>
      <c r="E172" s="1" t="s">
        <v>1969</v>
      </c>
      <c r="G172" t="str">
        <f>IFERROR(VLOOKUP(A172,Merge_RKTM!$C$2:$D$630,2,FALSE),"")</f>
        <v>인공 코가 설치되어 있습니다.</v>
      </c>
    </row>
    <row r="173" spans="1:7" x14ac:dyDescent="0.45">
      <c r="A173" s="1" t="s">
        <v>495</v>
      </c>
      <c r="B173" s="1" t="s">
        <v>7</v>
      </c>
      <c r="C173" s="1" t="s">
        <v>496</v>
      </c>
      <c r="D173" s="1" t="s">
        <v>497</v>
      </c>
      <c r="E173" s="1" t="s">
        <v>1972</v>
      </c>
      <c r="G173" t="str">
        <f>IFERROR(VLOOKUP(A173,Merge_RKTM!$C$2:$D$630,2,FALSE),"")</f>
        <v>인공 상완골이 설치되어 있습니다.</v>
      </c>
    </row>
    <row r="174" spans="1:7" x14ac:dyDescent="0.45">
      <c r="A174" s="1" t="s">
        <v>498</v>
      </c>
      <c r="B174" s="1" t="s">
        <v>7</v>
      </c>
      <c r="C174" s="1" t="s">
        <v>499</v>
      </c>
      <c r="D174" s="1" t="s">
        <v>500</v>
      </c>
      <c r="E174" s="1" t="s">
        <v>1973</v>
      </c>
      <c r="G174" t="str">
        <f>IFERROR(VLOOKUP(A174,Merge_RKTM!$C$2:$D$630,2,FALSE),"")</f>
        <v>인공 요골이 설치되어 있습니다.</v>
      </c>
    </row>
    <row r="175" spans="1:7" x14ac:dyDescent="0.45">
      <c r="A175" s="1" t="s">
        <v>501</v>
      </c>
      <c r="B175" s="1" t="s">
        <v>7</v>
      </c>
      <c r="C175" s="1" t="s">
        <v>502</v>
      </c>
      <c r="D175" s="1" t="s">
        <v>503</v>
      </c>
      <c r="E175" s="1" t="s">
        <v>1974</v>
      </c>
      <c r="G175" t="str">
        <f>IFERROR(VLOOKUP(A175,Merge_RKTM!$C$2:$D$630,2,FALSE),"")</f>
        <v>인공 경골이 설치되어 있습니다.</v>
      </c>
    </row>
    <row r="176" spans="1:7" x14ac:dyDescent="0.45">
      <c r="A176" s="1" t="s">
        <v>504</v>
      </c>
      <c r="B176" s="1" t="s">
        <v>7</v>
      </c>
      <c r="C176" s="1" t="s">
        <v>505</v>
      </c>
      <c r="D176" s="1" t="s">
        <v>506</v>
      </c>
      <c r="E176" s="1" t="s">
        <v>1975</v>
      </c>
      <c r="G176" t="str">
        <f>IFERROR(VLOOKUP(A176,Merge_RKTM!$C$2:$D$630,2,FALSE),"")</f>
        <v>인공 대퇴골이 설치되어 있습니다.</v>
      </c>
    </row>
    <row r="177" spans="1:7" x14ac:dyDescent="0.45">
      <c r="A177" s="1" t="s">
        <v>507</v>
      </c>
      <c r="B177" s="1" t="s">
        <v>7</v>
      </c>
      <c r="C177" s="1" t="s">
        <v>508</v>
      </c>
      <c r="D177" s="1" t="s">
        <v>509</v>
      </c>
      <c r="E177" s="1" t="s">
        <v>1923</v>
      </c>
      <c r="G177" t="str">
        <f>IFERROR(VLOOKUP(A177,Merge_RKTM!$C$2:$D$630,2,FALSE),"")</f>
        <v>신경자극기</v>
      </c>
    </row>
    <row r="178" spans="1:7" x14ac:dyDescent="0.45">
      <c r="A178" s="1" t="s">
        <v>510</v>
      </c>
      <c r="B178" s="1" t="s">
        <v>7</v>
      </c>
      <c r="C178" s="1" t="s">
        <v>511</v>
      </c>
      <c r="D178" s="1" t="s">
        <v>512</v>
      </c>
      <c r="E178" s="1" t="s">
        <v>1982</v>
      </c>
      <c r="G178" t="str">
        <f>IFERROR(VLOOKUP(A178,Merge_RKTM!$C$2:$D$630,2,FALSE),"")</f>
        <v>신경자극기가 설치되어 있습니다.</v>
      </c>
    </row>
    <row r="179" spans="1:7" x14ac:dyDescent="0.45">
      <c r="A179" s="1" t="s">
        <v>513</v>
      </c>
      <c r="B179" s="1" t="s">
        <v>7</v>
      </c>
      <c r="C179" s="1" t="s">
        <v>514</v>
      </c>
      <c r="D179" s="1" t="s">
        <v>515</v>
      </c>
      <c r="E179" s="1" t="s">
        <v>1924</v>
      </c>
      <c r="G179" t="str">
        <f>IFERROR(VLOOKUP(A179,Merge_RKTM!$C$2:$D$630,2,FALSE),"")</f>
        <v>시상하부 조절기</v>
      </c>
    </row>
    <row r="180" spans="1:7" x14ac:dyDescent="0.45">
      <c r="A180" s="1" t="s">
        <v>516</v>
      </c>
      <c r="B180" s="1" t="s">
        <v>7</v>
      </c>
      <c r="C180" s="1" t="s">
        <v>517</v>
      </c>
      <c r="D180" s="1" t="s">
        <v>518</v>
      </c>
      <c r="E180" s="1" t="s">
        <v>1983</v>
      </c>
      <c r="G180" t="str">
        <f>IFERROR(VLOOKUP(A180,Merge_RKTM!$C$2:$D$630,2,FALSE),"")</f>
        <v>시상하부 조절기가 설치되어 있습니다.</v>
      </c>
    </row>
    <row r="181" spans="1:7" x14ac:dyDescent="0.45">
      <c r="A181" s="1" t="s">
        <v>519</v>
      </c>
      <c r="B181" s="1" t="s">
        <v>7</v>
      </c>
      <c r="C181" s="1" t="s">
        <v>520</v>
      </c>
      <c r="D181" s="1" t="s">
        <v>521</v>
      </c>
      <c r="E181" s="1" t="s">
        <v>1925</v>
      </c>
      <c r="G181" t="str">
        <f>IFERROR(VLOOKUP(A181,Merge_RKTM!$C$2:$D$630,2,FALSE),"")</f>
        <v>대뇌피질 증진기</v>
      </c>
    </row>
    <row r="182" spans="1:7" x14ac:dyDescent="0.45">
      <c r="A182" s="1" t="s">
        <v>522</v>
      </c>
      <c r="B182" s="1" t="s">
        <v>7</v>
      </c>
      <c r="C182" s="1" t="s">
        <v>523</v>
      </c>
      <c r="D182" s="1" t="s">
        <v>524</v>
      </c>
      <c r="E182" s="1" t="s">
        <v>1984</v>
      </c>
      <c r="G182" t="str">
        <f>IFERROR(VLOOKUP(A182,Merge_RKTM!$C$2:$D$630,2,FALSE),"")</f>
        <v>대뇌피질 증진기가 설치되어 있습니다.</v>
      </c>
    </row>
    <row r="183" spans="1:7" x14ac:dyDescent="0.45">
      <c r="A183" s="1" t="s">
        <v>525</v>
      </c>
      <c r="B183" s="1" t="s">
        <v>7</v>
      </c>
      <c r="C183" s="1" t="s">
        <v>526</v>
      </c>
      <c r="D183" s="1" t="s">
        <v>527</v>
      </c>
      <c r="E183" s="1" t="s">
        <v>1985</v>
      </c>
      <c r="G183" t="str">
        <f>IFERROR(VLOOKUP(A183,Merge_RKTM!$C$2:$D$630,2,FALSE),"")</f>
        <v>인공 폐</v>
      </c>
    </row>
    <row r="184" spans="1:7" x14ac:dyDescent="0.45">
      <c r="A184" s="1" t="s">
        <v>528</v>
      </c>
      <c r="B184" s="1" t="s">
        <v>7</v>
      </c>
      <c r="C184" s="1" t="s">
        <v>529</v>
      </c>
      <c r="D184" s="1" t="s">
        <v>530</v>
      </c>
      <c r="E184" s="1" t="s">
        <v>1986</v>
      </c>
      <c r="G184" t="str">
        <f>IFERROR(VLOOKUP(A184,Merge_RKTM!$C$2:$D$630,2,FALSE),"")</f>
        <v>합성 폐가 설치되어 있습니다.</v>
      </c>
    </row>
    <row r="185" spans="1:7" x14ac:dyDescent="0.45">
      <c r="A185" s="1" t="s">
        <v>531</v>
      </c>
      <c r="B185" s="1" t="s">
        <v>7</v>
      </c>
      <c r="C185" s="1" t="s">
        <v>532</v>
      </c>
      <c r="D185" s="1" t="s">
        <v>533</v>
      </c>
      <c r="E185" s="1" t="s">
        <v>1987</v>
      </c>
      <c r="G185" t="str">
        <f>IFERROR(VLOOKUP(A185,Merge_RKTM!$C$2:$D$630,2,FALSE),"")</f>
        <v>인공 간</v>
      </c>
    </row>
    <row r="186" spans="1:7" x14ac:dyDescent="0.45">
      <c r="A186" s="1" t="s">
        <v>534</v>
      </c>
      <c r="B186" s="1" t="s">
        <v>7</v>
      </c>
      <c r="C186" s="1" t="s">
        <v>535</v>
      </c>
      <c r="D186" s="1" t="s">
        <v>536</v>
      </c>
      <c r="E186" s="1" t="s">
        <v>1988</v>
      </c>
      <c r="G186" t="str">
        <f>IFERROR(VLOOKUP(A186,Merge_RKTM!$C$2:$D$630,2,FALSE),"")</f>
        <v>합성 간이 설치되어 있습니다.</v>
      </c>
    </row>
    <row r="187" spans="1:7" x14ac:dyDescent="0.45">
      <c r="A187" s="1" t="s">
        <v>537</v>
      </c>
      <c r="B187" s="1" t="s">
        <v>7</v>
      </c>
      <c r="C187" s="1" t="s">
        <v>538</v>
      </c>
      <c r="D187" s="1" t="s">
        <v>539</v>
      </c>
      <c r="E187" s="1" t="s">
        <v>1989</v>
      </c>
      <c r="G187" t="str">
        <f>IFERROR(VLOOKUP(A187,Merge_RKTM!$C$2:$D$630,2,FALSE),"")</f>
        <v>인공 신장</v>
      </c>
    </row>
    <row r="188" spans="1:7" x14ac:dyDescent="0.45">
      <c r="A188" s="1" t="s">
        <v>540</v>
      </c>
      <c r="B188" s="1" t="s">
        <v>7</v>
      </c>
      <c r="C188" s="1" t="s">
        <v>541</v>
      </c>
      <c r="D188" s="1" t="s">
        <v>542</v>
      </c>
      <c r="E188" s="1" t="s">
        <v>1990</v>
      </c>
      <c r="G188" t="str">
        <f>IFERROR(VLOOKUP(A188,Merge_RKTM!$C$2:$D$630,2,FALSE),"")</f>
        <v>합성 신장이 설치되어 있습니다.</v>
      </c>
    </row>
    <row r="189" spans="1:7" x14ac:dyDescent="0.45">
      <c r="A189" s="1" t="s">
        <v>543</v>
      </c>
      <c r="B189" s="1" t="s">
        <v>7</v>
      </c>
      <c r="C189" s="1" t="s">
        <v>544</v>
      </c>
      <c r="D189" s="1" t="s">
        <v>545</v>
      </c>
      <c r="E189" s="1" t="s">
        <v>1991</v>
      </c>
      <c r="G189" t="str">
        <f>IFERROR(VLOOKUP(A189,Merge_RKTM!$C$2:$D$630,2,FALSE),"")</f>
        <v>인공 심장</v>
      </c>
    </row>
    <row r="190" spans="1:7" x14ac:dyDescent="0.45">
      <c r="A190" s="1" t="s">
        <v>546</v>
      </c>
      <c r="B190" s="1" t="s">
        <v>7</v>
      </c>
      <c r="C190" s="1" t="s">
        <v>547</v>
      </c>
      <c r="D190" s="1" t="s">
        <v>548</v>
      </c>
      <c r="E190" s="1" t="s">
        <v>1992</v>
      </c>
      <c r="G190" t="str">
        <f>IFERROR(VLOOKUP(A190,Merge_RKTM!$C$2:$D$630,2,FALSE),"")</f>
        <v>합성 심장이 설치되어 있습니다.</v>
      </c>
    </row>
    <row r="191" spans="1:7" x14ac:dyDescent="0.45">
      <c r="A191" s="1" t="s">
        <v>549</v>
      </c>
      <c r="B191" s="1" t="s">
        <v>7</v>
      </c>
      <c r="C191" s="1" t="s">
        <v>550</v>
      </c>
      <c r="D191" s="1" t="s">
        <v>551</v>
      </c>
      <c r="E191" s="1" t="s">
        <v>1993</v>
      </c>
      <c r="G191" t="str">
        <f>IFERROR(VLOOKUP(A191,Merge_RKTM!$C$2:$D$630,2,FALSE),"")</f>
        <v>인공 위</v>
      </c>
    </row>
    <row r="192" spans="1:7" x14ac:dyDescent="0.45">
      <c r="A192" s="1" t="s">
        <v>552</v>
      </c>
      <c r="B192" s="1" t="s">
        <v>7</v>
      </c>
      <c r="C192" s="1" t="s">
        <v>553</v>
      </c>
      <c r="D192" s="1" t="s">
        <v>554</v>
      </c>
      <c r="E192" s="1" t="s">
        <v>1994</v>
      </c>
      <c r="G192" t="str">
        <f>IFERROR(VLOOKUP(A192,Merge_RKTM!$C$2:$D$630,2,FALSE),"")</f>
        <v>합성 위가 설치되어 있습니다.</v>
      </c>
    </row>
    <row r="193" spans="1:7" x14ac:dyDescent="0.45">
      <c r="A193" s="1" t="s">
        <v>555</v>
      </c>
      <c r="B193" s="1" t="s">
        <v>556</v>
      </c>
      <c r="C193" s="1" t="s">
        <v>557</v>
      </c>
      <c r="D193" s="1" t="s">
        <v>558</v>
      </c>
      <c r="E193" s="1" t="s">
        <v>1995</v>
      </c>
      <c r="G193" t="str">
        <f>IFERROR(VLOOKUP(A193,Merge_RKTM!$C$2:$D$630,2,FALSE),"")</f>
        <v>자폐증</v>
      </c>
    </row>
    <row r="194" spans="1:7" x14ac:dyDescent="0.45">
      <c r="A194" s="1" t="s">
        <v>559</v>
      </c>
      <c r="B194" s="1" t="s">
        <v>556</v>
      </c>
      <c r="C194" s="1" t="s">
        <v>560</v>
      </c>
      <c r="D194" s="1" t="s">
        <v>561</v>
      </c>
      <c r="E194" s="1" t="s">
        <v>1996</v>
      </c>
      <c r="G194" t="str">
        <f>IFERROR(VLOOKUP(A194,Merge_RKTM!$C$2:$D$630,2,FALSE),"")</f>
        <v>뇌손상 이후, [PAWN_nameDef]의 일부 능력이 비정상적으로 향상됐지만 [PAWN_objective] 다른 부분엔 지장이 생겼습니다.</v>
      </c>
    </row>
    <row r="195" spans="1:7" x14ac:dyDescent="0.45">
      <c r="A195" s="1" t="s">
        <v>562</v>
      </c>
      <c r="B195" s="1" t="s">
        <v>563</v>
      </c>
      <c r="C195" s="1" t="s">
        <v>564</v>
      </c>
      <c r="D195" s="1" t="s">
        <v>271</v>
      </c>
      <c r="E195" s="1" t="s">
        <v>1910</v>
      </c>
      <c r="G195" t="str">
        <f>IFERROR(VLOOKUP(A195,Merge_RKTM!$C$2:$D$630,2,FALSE),"")</f>
        <v>척추 결합</v>
      </c>
    </row>
    <row r="196" spans="1:7" x14ac:dyDescent="0.45">
      <c r="A196" s="1" t="s">
        <v>565</v>
      </c>
      <c r="B196" s="1" t="s">
        <v>563</v>
      </c>
      <c r="C196" s="1" t="s">
        <v>566</v>
      </c>
      <c r="D196" s="1" t="s">
        <v>567</v>
      </c>
      <c r="E196" s="1" t="s">
        <v>1997</v>
      </c>
      <c r="G196" t="str">
        <f>IFERROR(VLOOKUP(A196,Merge_RKTM!$C$2:$D$630,2,FALSE),"")</f>
        <v>척추 결합됨</v>
      </c>
    </row>
    <row r="197" spans="1:7" x14ac:dyDescent="0.45">
      <c r="A197" s="1" t="s">
        <v>568</v>
      </c>
      <c r="B197" s="1" t="s">
        <v>563</v>
      </c>
      <c r="C197" s="1" t="s">
        <v>569</v>
      </c>
      <c r="D197" s="1" t="s">
        <v>570</v>
      </c>
      <c r="E197" s="1" t="s">
        <v>1998</v>
      </c>
      <c r="G197" t="str">
        <f>IFERROR(VLOOKUP(A197,Merge_RKTM!$C$2:$D$630,2,FALSE),"")</f>
        <v>척추 결합중</v>
      </c>
    </row>
    <row r="198" spans="1:7" x14ac:dyDescent="0.45">
      <c r="A198" s="1" t="s">
        <v>571</v>
      </c>
      <c r="B198" s="1" t="s">
        <v>563</v>
      </c>
      <c r="C198" s="1" t="s">
        <v>572</v>
      </c>
      <c r="D198" s="1" t="s">
        <v>573</v>
      </c>
      <c r="E198" s="1" t="s">
        <v>1999</v>
      </c>
      <c r="G198" t="str">
        <f>IFERROR(VLOOKUP(A198,Merge_RKTM!$C$2:$D$630,2,FALSE),"")</f>
        <v>상완골 이식</v>
      </c>
    </row>
    <row r="199" spans="1:7" x14ac:dyDescent="0.45">
      <c r="A199" s="1" t="s">
        <v>574</v>
      </c>
      <c r="B199" s="1" t="s">
        <v>563</v>
      </c>
      <c r="C199" s="1" t="s">
        <v>575</v>
      </c>
      <c r="D199" s="1" t="s">
        <v>576</v>
      </c>
      <c r="E199" s="1" t="s">
        <v>2000</v>
      </c>
      <c r="G199" t="str">
        <f>IFERROR(VLOOKUP(A199,Merge_RKTM!$C$2:$D$630,2,FALSE),"")</f>
        <v>상완골을 이식합니다.</v>
      </c>
    </row>
    <row r="200" spans="1:7" x14ac:dyDescent="0.45">
      <c r="A200" s="1" t="s">
        <v>577</v>
      </c>
      <c r="B200" s="1" t="s">
        <v>563</v>
      </c>
      <c r="C200" s="1" t="s">
        <v>578</v>
      </c>
      <c r="D200" s="1" t="s">
        <v>579</v>
      </c>
      <c r="E200" s="1" t="s">
        <v>2370</v>
      </c>
      <c r="G200" t="str">
        <f>IFERROR(VLOOKUP(A200,Merge_RKTM!$C$2:$D$630,2,FALSE),"")</f>
        <v>상완골 이식 중.</v>
      </c>
    </row>
    <row r="201" spans="1:7" x14ac:dyDescent="0.45">
      <c r="A201" s="1" t="s">
        <v>580</v>
      </c>
      <c r="B201" s="1" t="s">
        <v>563</v>
      </c>
      <c r="C201" s="1" t="s">
        <v>581</v>
      </c>
      <c r="D201" s="1" t="s">
        <v>582</v>
      </c>
      <c r="E201" s="1" t="s">
        <v>2002</v>
      </c>
      <c r="G201" t="str">
        <f>IFERROR(VLOOKUP(A201,Merge_RKTM!$C$2:$D$630,2,FALSE),"")</f>
        <v>요골 이식</v>
      </c>
    </row>
    <row r="202" spans="1:7" x14ac:dyDescent="0.45">
      <c r="A202" s="1" t="s">
        <v>583</v>
      </c>
      <c r="B202" s="1" t="s">
        <v>563</v>
      </c>
      <c r="C202" s="1" t="s">
        <v>584</v>
      </c>
      <c r="D202" s="1" t="s">
        <v>585</v>
      </c>
      <c r="E202" s="1" t="s">
        <v>2003</v>
      </c>
      <c r="G202" t="str">
        <f>IFERROR(VLOOKUP(A202,Merge_RKTM!$C$2:$D$630,2,FALSE),"")</f>
        <v>요골을 이식합니다.</v>
      </c>
    </row>
    <row r="203" spans="1:7" x14ac:dyDescent="0.45">
      <c r="A203" s="1" t="s">
        <v>586</v>
      </c>
      <c r="B203" s="1" t="s">
        <v>563</v>
      </c>
      <c r="C203" s="1" t="s">
        <v>587</v>
      </c>
      <c r="D203" s="1" t="s">
        <v>588</v>
      </c>
      <c r="E203" s="1" t="s">
        <v>2371</v>
      </c>
      <c r="G203" t="str">
        <f>IFERROR(VLOOKUP(A203,Merge_RKTM!$C$2:$D$630,2,FALSE),"")</f>
        <v>요골 이식 중.</v>
      </c>
    </row>
    <row r="204" spans="1:7" x14ac:dyDescent="0.45">
      <c r="A204" s="1" t="s">
        <v>589</v>
      </c>
      <c r="B204" s="1" t="s">
        <v>563</v>
      </c>
      <c r="C204" s="1" t="s">
        <v>590</v>
      </c>
      <c r="D204" s="1" t="s">
        <v>591</v>
      </c>
      <c r="E204" s="1" t="s">
        <v>2005</v>
      </c>
      <c r="G204" t="str">
        <f>IFERROR(VLOOKUP(A204,Merge_RKTM!$C$2:$D$630,2,FALSE),"")</f>
        <v>경골 이식</v>
      </c>
    </row>
    <row r="205" spans="1:7" x14ac:dyDescent="0.45">
      <c r="A205" s="1" t="s">
        <v>592</v>
      </c>
      <c r="B205" s="1" t="s">
        <v>563</v>
      </c>
      <c r="C205" s="1" t="s">
        <v>593</v>
      </c>
      <c r="D205" s="1" t="s">
        <v>594</v>
      </c>
      <c r="E205" s="1" t="s">
        <v>2006</v>
      </c>
      <c r="G205" t="str">
        <f>IFERROR(VLOOKUP(A205,Merge_RKTM!$C$2:$D$630,2,FALSE),"")</f>
        <v>경골을 이식합니다.</v>
      </c>
    </row>
    <row r="206" spans="1:7" x14ac:dyDescent="0.45">
      <c r="A206" s="1" t="s">
        <v>595</v>
      </c>
      <c r="B206" s="1" t="s">
        <v>563</v>
      </c>
      <c r="C206" s="1" t="s">
        <v>596</v>
      </c>
      <c r="D206" s="1" t="s">
        <v>597</v>
      </c>
      <c r="E206" s="1" t="s">
        <v>2372</v>
      </c>
      <c r="G206" t="str">
        <f>IFERROR(VLOOKUP(A206,Merge_RKTM!$C$2:$D$630,2,FALSE),"")</f>
        <v>경골 이식 중.</v>
      </c>
    </row>
    <row r="207" spans="1:7" x14ac:dyDescent="0.45">
      <c r="A207" s="1" t="s">
        <v>598</v>
      </c>
      <c r="B207" s="1" t="s">
        <v>563</v>
      </c>
      <c r="C207" s="1" t="s">
        <v>599</v>
      </c>
      <c r="D207" s="1" t="s">
        <v>600</v>
      </c>
      <c r="E207" s="1" t="s">
        <v>2008</v>
      </c>
      <c r="G207" t="str">
        <f>IFERROR(VLOOKUP(A207,Merge_RKTM!$C$2:$D$630,2,FALSE),"")</f>
        <v>대퇴골 이식</v>
      </c>
    </row>
    <row r="208" spans="1:7" x14ac:dyDescent="0.45">
      <c r="A208" s="1" t="s">
        <v>601</v>
      </c>
      <c r="B208" s="1" t="s">
        <v>563</v>
      </c>
      <c r="C208" s="1" t="s">
        <v>602</v>
      </c>
      <c r="D208" s="1" t="s">
        <v>603</v>
      </c>
      <c r="E208" s="1" t="s">
        <v>2009</v>
      </c>
      <c r="G208" t="str">
        <f>IFERROR(VLOOKUP(A208,Merge_RKTM!$C$2:$D$630,2,FALSE),"")</f>
        <v>대퇴골을 이식합니다.</v>
      </c>
    </row>
    <row r="209" spans="1:7" x14ac:dyDescent="0.45">
      <c r="A209" s="1" t="s">
        <v>604</v>
      </c>
      <c r="B209" s="1" t="s">
        <v>563</v>
      </c>
      <c r="C209" s="1" t="s">
        <v>605</v>
      </c>
      <c r="D209" s="1" t="s">
        <v>606</v>
      </c>
      <c r="E209" s="1" t="s">
        <v>2373</v>
      </c>
      <c r="G209" t="str">
        <f>IFERROR(VLOOKUP(A209,Merge_RKTM!$C$2:$D$630,2,FALSE),"")</f>
        <v>대퇴골 이식 중.</v>
      </c>
    </row>
    <row r="210" spans="1:7" x14ac:dyDescent="0.45">
      <c r="A210" s="1" t="s">
        <v>607</v>
      </c>
      <c r="B210" s="1" t="s">
        <v>563</v>
      </c>
      <c r="C210" s="1" t="s">
        <v>608</v>
      </c>
      <c r="D210" s="1" t="s">
        <v>609</v>
      </c>
      <c r="E210" s="1" t="s">
        <v>2011</v>
      </c>
      <c r="G210" t="str">
        <f>IFERROR(VLOOKUP(A210,Merge_RKTM!$C$2:$D$630,2,FALSE),"")</f>
        <v>쇄골 이식</v>
      </c>
    </row>
    <row r="211" spans="1:7" x14ac:dyDescent="0.45">
      <c r="A211" s="1" t="s">
        <v>610</v>
      </c>
      <c r="B211" s="1" t="s">
        <v>563</v>
      </c>
      <c r="C211" s="1" t="s">
        <v>611</v>
      </c>
      <c r="D211" s="1" t="s">
        <v>612</v>
      </c>
      <c r="E211" s="1" t="s">
        <v>2012</v>
      </c>
      <c r="G211" t="str">
        <f>IFERROR(VLOOKUP(A211,Merge_RKTM!$C$2:$D$630,2,FALSE),"")</f>
        <v>쇄골을 이식합니다.</v>
      </c>
    </row>
    <row r="212" spans="1:7" x14ac:dyDescent="0.45">
      <c r="A212" s="1" t="s">
        <v>613</v>
      </c>
      <c r="B212" s="1" t="s">
        <v>563</v>
      </c>
      <c r="C212" s="1" t="s">
        <v>614</v>
      </c>
      <c r="D212" s="1" t="s">
        <v>615</v>
      </c>
      <c r="E212" s="1" t="s">
        <v>2374</v>
      </c>
      <c r="G212" t="str">
        <f>IFERROR(VLOOKUP(A212,Merge_RKTM!$C$2:$D$630,2,FALSE),"")</f>
        <v>쇄골 이식 중.</v>
      </c>
    </row>
    <row r="213" spans="1:7" x14ac:dyDescent="0.45">
      <c r="A213" s="1" t="s">
        <v>616</v>
      </c>
      <c r="B213" s="1" t="s">
        <v>563</v>
      </c>
      <c r="C213" s="1" t="s">
        <v>617</v>
      </c>
      <c r="D213" s="1" t="s">
        <v>618</v>
      </c>
      <c r="E213" s="1" t="s">
        <v>2014</v>
      </c>
      <c r="G213" t="str">
        <f>IFERROR(VLOOKUP(A213,Merge_RKTM!$C$2:$D$630,2,FALSE),"")</f>
        <v>흉골 이식</v>
      </c>
    </row>
    <row r="214" spans="1:7" x14ac:dyDescent="0.45">
      <c r="A214" s="1" t="s">
        <v>619</v>
      </c>
      <c r="B214" s="1" t="s">
        <v>563</v>
      </c>
      <c r="C214" s="1" t="s">
        <v>620</v>
      </c>
      <c r="D214" s="1" t="s">
        <v>621</v>
      </c>
      <c r="E214" s="1" t="s">
        <v>2015</v>
      </c>
      <c r="G214" t="str">
        <f>IFERROR(VLOOKUP(A214,Merge_RKTM!$C$2:$D$630,2,FALSE),"")</f>
        <v>흉골을 이식합니다.</v>
      </c>
    </row>
    <row r="215" spans="1:7" x14ac:dyDescent="0.45">
      <c r="A215" s="1" t="s">
        <v>622</v>
      </c>
      <c r="B215" s="1" t="s">
        <v>563</v>
      </c>
      <c r="C215" s="1" t="s">
        <v>623</v>
      </c>
      <c r="D215" s="1" t="s">
        <v>624</v>
      </c>
      <c r="E215" s="1" t="s">
        <v>2375</v>
      </c>
      <c r="G215" t="str">
        <f>IFERROR(VLOOKUP(A215,Merge_RKTM!$C$2:$D$630,2,FALSE),"")</f>
        <v>흉골 이식 중.</v>
      </c>
    </row>
    <row r="216" spans="1:7" x14ac:dyDescent="0.45">
      <c r="A216" s="1" t="s">
        <v>625</v>
      </c>
      <c r="B216" s="1" t="s">
        <v>563</v>
      </c>
      <c r="C216" s="1" t="s">
        <v>626</v>
      </c>
      <c r="D216" s="1" t="s">
        <v>627</v>
      </c>
      <c r="E216" s="1" t="s">
        <v>2017</v>
      </c>
      <c r="G216" t="str">
        <f>IFERROR(VLOOKUP(A216,Merge_RKTM!$C$2:$D$630,2,FALSE),"")</f>
        <v>갈비뼈 이식</v>
      </c>
    </row>
    <row r="217" spans="1:7" x14ac:dyDescent="0.45">
      <c r="A217" s="1" t="s">
        <v>628</v>
      </c>
      <c r="B217" s="1" t="s">
        <v>563</v>
      </c>
      <c r="C217" s="1" t="s">
        <v>629</v>
      </c>
      <c r="D217" s="1" t="s">
        <v>630</v>
      </c>
      <c r="E217" s="1" t="s">
        <v>2018</v>
      </c>
      <c r="G217" t="str">
        <f>IFERROR(VLOOKUP(A217,Merge_RKTM!$C$2:$D$630,2,FALSE),"")</f>
        <v>갈비뼈를 이식합니다.</v>
      </c>
    </row>
    <row r="218" spans="1:7" x14ac:dyDescent="0.45">
      <c r="A218" s="1" t="s">
        <v>631</v>
      </c>
      <c r="B218" s="1" t="s">
        <v>563</v>
      </c>
      <c r="C218" s="1" t="s">
        <v>632</v>
      </c>
      <c r="D218" s="1" t="s">
        <v>633</v>
      </c>
      <c r="E218" s="1" t="s">
        <v>2376</v>
      </c>
      <c r="G218" t="str">
        <f>IFERROR(VLOOKUP(A218,Merge_RKTM!$C$2:$D$630,2,FALSE),"")</f>
        <v>갈비뼈 이식 중.</v>
      </c>
    </row>
    <row r="219" spans="1:7" x14ac:dyDescent="0.45">
      <c r="A219" s="1" t="s">
        <v>634</v>
      </c>
      <c r="B219" s="1" t="s">
        <v>563</v>
      </c>
      <c r="C219" s="1" t="s">
        <v>635</v>
      </c>
      <c r="D219" s="1" t="s">
        <v>636</v>
      </c>
      <c r="E219" s="1" t="s">
        <v>2020</v>
      </c>
      <c r="G219" t="str">
        <f>IFERROR(VLOOKUP(A219,Merge_RKTM!$C$2:$D$630,2,FALSE),"")</f>
        <v>고급 동력 팔 이식</v>
      </c>
    </row>
    <row r="220" spans="1:7" x14ac:dyDescent="0.45">
      <c r="A220" s="1" t="s">
        <v>637</v>
      </c>
      <c r="B220" s="1" t="s">
        <v>563</v>
      </c>
      <c r="C220" s="1" t="s">
        <v>638</v>
      </c>
      <c r="D220" s="1" t="s">
        <v>639</v>
      </c>
      <c r="E220" s="1" t="s">
        <v>2021</v>
      </c>
      <c r="G220" t="str">
        <f>IFERROR(VLOOKUP(A220,Merge_RKTM!$C$2:$D$630,2,FALSE),"")</f>
        <v>고급 동력 팔을 이식합니다.</v>
      </c>
    </row>
    <row r="221" spans="1:7" x14ac:dyDescent="0.45">
      <c r="A221" s="1" t="s">
        <v>640</v>
      </c>
      <c r="B221" s="1" t="s">
        <v>563</v>
      </c>
      <c r="C221" s="1" t="s">
        <v>641</v>
      </c>
      <c r="D221" s="1" t="s">
        <v>642</v>
      </c>
      <c r="E221" s="1" t="s">
        <v>2377</v>
      </c>
      <c r="G221" t="str">
        <f>IFERROR(VLOOKUP(A221,Merge_RKTM!$C$2:$D$630,2,FALSE),"")</f>
        <v>고급 동력 팔 이식 중.</v>
      </c>
    </row>
    <row r="222" spans="1:7" x14ac:dyDescent="0.45">
      <c r="A222" s="1" t="s">
        <v>643</v>
      </c>
      <c r="B222" s="1" t="s">
        <v>563</v>
      </c>
      <c r="C222" s="1" t="s">
        <v>644</v>
      </c>
      <c r="D222" s="1" t="s">
        <v>645</v>
      </c>
      <c r="E222" s="1" t="s">
        <v>2023</v>
      </c>
      <c r="G222" t="str">
        <f>IFERROR(VLOOKUP(A222,Merge_RKTM!$C$2:$D$630,2,FALSE),"")</f>
        <v>고급 생체공학 팔 이식</v>
      </c>
    </row>
    <row r="223" spans="1:7" x14ac:dyDescent="0.45">
      <c r="A223" s="1" t="s">
        <v>646</v>
      </c>
      <c r="B223" s="1" t="s">
        <v>563</v>
      </c>
      <c r="C223" s="1" t="s">
        <v>647</v>
      </c>
      <c r="D223" s="1" t="s">
        <v>648</v>
      </c>
      <c r="E223" s="1" t="s">
        <v>2024</v>
      </c>
      <c r="G223" t="str">
        <f>IFERROR(VLOOKUP(A223,Merge_RKTM!$C$2:$D$630,2,FALSE),"")</f>
        <v>고급 생체공학 팔을 이식합니다.</v>
      </c>
    </row>
    <row r="224" spans="1:7" x14ac:dyDescent="0.45">
      <c r="A224" s="1" t="s">
        <v>649</v>
      </c>
      <c r="B224" s="1" t="s">
        <v>563</v>
      </c>
      <c r="C224" s="1" t="s">
        <v>650</v>
      </c>
      <c r="D224" s="1" t="s">
        <v>651</v>
      </c>
      <c r="E224" s="1" t="s">
        <v>2378</v>
      </c>
      <c r="G224" t="str">
        <f>IFERROR(VLOOKUP(A224,Merge_RKTM!$C$2:$D$630,2,FALSE),"")</f>
        <v>고급 생체공학 팔 이식 중.</v>
      </c>
    </row>
    <row r="225" spans="1:7" x14ac:dyDescent="0.45">
      <c r="A225" s="1" t="s">
        <v>652</v>
      </c>
      <c r="B225" s="1" t="s">
        <v>563</v>
      </c>
      <c r="C225" s="1" t="s">
        <v>653</v>
      </c>
      <c r="D225" s="1" t="s">
        <v>654</v>
      </c>
      <c r="E225" s="1" t="s">
        <v>2026</v>
      </c>
      <c r="G225" t="str">
        <f>IFERROR(VLOOKUP(A225,Merge_RKTM!$C$2:$D$630,2,FALSE),"")</f>
        <v>고급 생체공학 다리 이식</v>
      </c>
    </row>
    <row r="226" spans="1:7" x14ac:dyDescent="0.45">
      <c r="A226" s="1" t="s">
        <v>655</v>
      </c>
      <c r="B226" s="1" t="s">
        <v>563</v>
      </c>
      <c r="C226" s="1" t="s">
        <v>656</v>
      </c>
      <c r="D226" s="1" t="s">
        <v>657</v>
      </c>
      <c r="E226" s="1" t="s">
        <v>2027</v>
      </c>
      <c r="G226" t="str">
        <f>IFERROR(VLOOKUP(A226,Merge_RKTM!$C$2:$D$630,2,FALSE),"")</f>
        <v>고급 생체공학 다리를 이식합니다.</v>
      </c>
    </row>
    <row r="227" spans="1:7" x14ac:dyDescent="0.45">
      <c r="A227" s="1" t="s">
        <v>658</v>
      </c>
      <c r="B227" s="1" t="s">
        <v>563</v>
      </c>
      <c r="C227" s="1" t="s">
        <v>659</v>
      </c>
      <c r="D227" s="1" t="s">
        <v>660</v>
      </c>
      <c r="E227" s="1" t="s">
        <v>2379</v>
      </c>
      <c r="G227" t="str">
        <f>IFERROR(VLOOKUP(A227,Merge_RKTM!$C$2:$D$630,2,FALSE),"")</f>
        <v>고급 생체공학 다리 이식 중.</v>
      </c>
    </row>
    <row r="228" spans="1:7" x14ac:dyDescent="0.45">
      <c r="A228" s="1" t="s">
        <v>661</v>
      </c>
      <c r="B228" s="1" t="s">
        <v>563</v>
      </c>
      <c r="C228" s="1" t="s">
        <v>662</v>
      </c>
      <c r="D228" s="1" t="s">
        <v>663</v>
      </c>
      <c r="E228" s="1" t="s">
        <v>2029</v>
      </c>
      <c r="G228" t="str">
        <f>IFERROR(VLOOKUP(A228,Merge_RKTM!$C$2:$D$630,2,FALSE),"")</f>
        <v>고급 생체공학 손 이식</v>
      </c>
    </row>
    <row r="229" spans="1:7" x14ac:dyDescent="0.45">
      <c r="A229" s="1" t="s">
        <v>664</v>
      </c>
      <c r="B229" s="1" t="s">
        <v>563</v>
      </c>
      <c r="C229" s="1" t="s">
        <v>665</v>
      </c>
      <c r="D229" s="1" t="s">
        <v>666</v>
      </c>
      <c r="E229" s="1" t="s">
        <v>2030</v>
      </c>
      <c r="G229" t="str">
        <f>IFERROR(VLOOKUP(A229,Merge_RKTM!$C$2:$D$630,2,FALSE),"")</f>
        <v>고급 생체공학 손을 이식합니다.</v>
      </c>
    </row>
    <row r="230" spans="1:7" x14ac:dyDescent="0.45">
      <c r="A230" s="1" t="s">
        <v>667</v>
      </c>
      <c r="B230" s="1" t="s">
        <v>563</v>
      </c>
      <c r="C230" s="1" t="s">
        <v>668</v>
      </c>
      <c r="D230" s="1" t="s">
        <v>669</v>
      </c>
      <c r="E230" s="1" t="s">
        <v>2380</v>
      </c>
      <c r="G230" t="str">
        <f>IFERROR(VLOOKUP(A230,Merge_RKTM!$C$2:$D$630,2,FALSE),"")</f>
        <v>고급 생체공학 손을 이식 중.</v>
      </c>
    </row>
    <row r="231" spans="1:7" x14ac:dyDescent="0.45">
      <c r="A231" s="1" t="s">
        <v>670</v>
      </c>
      <c r="B231" s="1" t="s">
        <v>563</v>
      </c>
      <c r="C231" s="1" t="s">
        <v>671</v>
      </c>
      <c r="D231" s="1" t="s">
        <v>672</v>
      </c>
      <c r="E231" s="1" t="s">
        <v>2032</v>
      </c>
      <c r="G231" t="str">
        <f>IFERROR(VLOOKUP(A231,Merge_RKTM!$C$2:$D$630,2,FALSE),"")</f>
        <v>고급 생체공학 발 이식</v>
      </c>
    </row>
    <row r="232" spans="1:7" x14ac:dyDescent="0.45">
      <c r="A232" s="1" t="s">
        <v>673</v>
      </c>
      <c r="B232" s="1" t="s">
        <v>563</v>
      </c>
      <c r="C232" s="1" t="s">
        <v>674</v>
      </c>
      <c r="D232" s="1" t="s">
        <v>675</v>
      </c>
      <c r="E232" s="1" t="s">
        <v>2033</v>
      </c>
      <c r="G232" t="str">
        <f>IFERROR(VLOOKUP(A232,Merge_RKTM!$C$2:$D$630,2,FALSE),"")</f>
        <v>고급 생체공학 발을 이식합니다.</v>
      </c>
    </row>
    <row r="233" spans="1:7" x14ac:dyDescent="0.45">
      <c r="A233" s="1" t="s">
        <v>676</v>
      </c>
      <c r="B233" s="1" t="s">
        <v>563</v>
      </c>
      <c r="C233" s="1" t="s">
        <v>677</v>
      </c>
      <c r="D233" s="1" t="s">
        <v>678</v>
      </c>
      <c r="E233" s="1" t="s">
        <v>2381</v>
      </c>
      <c r="G233" t="str">
        <f>IFERROR(VLOOKUP(A233,Merge_RKTM!$C$2:$D$630,2,FALSE),"")</f>
        <v>고급 생체공학 발을 이식 중.</v>
      </c>
    </row>
    <row r="234" spans="1:7" x14ac:dyDescent="0.45">
      <c r="A234" s="1" t="s">
        <v>679</v>
      </c>
      <c r="B234" s="1" t="s">
        <v>563</v>
      </c>
      <c r="C234" s="1" t="s">
        <v>680</v>
      </c>
      <c r="D234" s="1" t="s">
        <v>681</v>
      </c>
      <c r="E234" s="1" t="s">
        <v>2035</v>
      </c>
      <c r="G234" t="str">
        <f>IFERROR(VLOOKUP(A234,Merge_RKTM!$C$2:$D$630,2,FALSE),"")</f>
        <v>고급 생체공학 눈 이식</v>
      </c>
    </row>
    <row r="235" spans="1:7" x14ac:dyDescent="0.45">
      <c r="A235" s="1" t="s">
        <v>682</v>
      </c>
      <c r="B235" s="1" t="s">
        <v>563</v>
      </c>
      <c r="C235" s="1" t="s">
        <v>683</v>
      </c>
      <c r="D235" s="1" t="s">
        <v>684</v>
      </c>
      <c r="E235" s="1" t="s">
        <v>2036</v>
      </c>
      <c r="G235" t="str">
        <f>IFERROR(VLOOKUP(A235,Merge_RKTM!$C$2:$D$630,2,FALSE),"")</f>
        <v>고급 생체공학 눈을 이식합니다.</v>
      </c>
    </row>
    <row r="236" spans="1:7" x14ac:dyDescent="0.45">
      <c r="A236" s="1" t="s">
        <v>685</v>
      </c>
      <c r="B236" s="1" t="s">
        <v>563</v>
      </c>
      <c r="C236" s="1" t="s">
        <v>686</v>
      </c>
      <c r="D236" s="1" t="s">
        <v>687</v>
      </c>
      <c r="E236" s="1" t="s">
        <v>2382</v>
      </c>
      <c r="G236" t="str">
        <f>IFERROR(VLOOKUP(A236,Merge_RKTM!$C$2:$D$630,2,FALSE),"")</f>
        <v>고급 생체공학 눈 이식 중.</v>
      </c>
    </row>
    <row r="237" spans="1:7" x14ac:dyDescent="0.45">
      <c r="A237" s="1" t="s">
        <v>688</v>
      </c>
      <c r="B237" s="1" t="s">
        <v>563</v>
      </c>
      <c r="C237" s="1" t="s">
        <v>689</v>
      </c>
      <c r="D237" s="1" t="s">
        <v>690</v>
      </c>
      <c r="E237" s="1" t="s">
        <v>2038</v>
      </c>
      <c r="G237" t="str">
        <f>IFERROR(VLOOKUP(A237,Merge_RKTM!$C$2:$D$630,2,FALSE),"")</f>
        <v>고급 생체공학 귀 이식</v>
      </c>
    </row>
    <row r="238" spans="1:7" x14ac:dyDescent="0.45">
      <c r="A238" s="1" t="s">
        <v>691</v>
      </c>
      <c r="B238" s="1" t="s">
        <v>563</v>
      </c>
      <c r="C238" s="1" t="s">
        <v>692</v>
      </c>
      <c r="D238" s="1" t="s">
        <v>693</v>
      </c>
      <c r="E238" s="1" t="s">
        <v>2039</v>
      </c>
      <c r="G238" t="str">
        <f>IFERROR(VLOOKUP(A238,Merge_RKTM!$C$2:$D$630,2,FALSE),"")</f>
        <v>고급 생체공학 귀를 이식합니다.</v>
      </c>
    </row>
    <row r="239" spans="1:7" x14ac:dyDescent="0.45">
      <c r="A239" s="1" t="s">
        <v>694</v>
      </c>
      <c r="B239" s="1" t="s">
        <v>563</v>
      </c>
      <c r="C239" s="1" t="s">
        <v>695</v>
      </c>
      <c r="D239" s="1" t="s">
        <v>696</v>
      </c>
      <c r="E239" s="1" t="s">
        <v>2383</v>
      </c>
      <c r="G239" t="str">
        <f>IFERROR(VLOOKUP(A239,Merge_RKTM!$C$2:$D$630,2,FALSE),"")</f>
        <v>고급 생체공학 귀 이식 중.</v>
      </c>
    </row>
    <row r="240" spans="1:7" x14ac:dyDescent="0.45">
      <c r="A240" s="1" t="s">
        <v>697</v>
      </c>
      <c r="B240" s="1" t="s">
        <v>563</v>
      </c>
      <c r="C240" s="1" t="s">
        <v>698</v>
      </c>
      <c r="D240" s="1" t="s">
        <v>699</v>
      </c>
      <c r="E240" s="1" t="s">
        <v>2041</v>
      </c>
      <c r="G240" t="str">
        <f>IFERROR(VLOOKUP(A240,Merge_RKTM!$C$2:$D$630,2,FALSE),"")</f>
        <v>고급 생체공학 척추 이식</v>
      </c>
    </row>
    <row r="241" spans="1:7" x14ac:dyDescent="0.45">
      <c r="A241" s="1" t="s">
        <v>700</v>
      </c>
      <c r="B241" s="1" t="s">
        <v>563</v>
      </c>
      <c r="C241" s="1" t="s">
        <v>701</v>
      </c>
      <c r="D241" s="1" t="s">
        <v>702</v>
      </c>
      <c r="E241" s="1" t="s">
        <v>2042</v>
      </c>
      <c r="G241" t="str">
        <f>IFERROR(VLOOKUP(A241,Merge_RKTM!$C$2:$D$630,2,FALSE),"")</f>
        <v>고급 생체공학 척추를 이식합니다.</v>
      </c>
    </row>
    <row r="242" spans="1:7" x14ac:dyDescent="0.45">
      <c r="A242" s="1" t="s">
        <v>703</v>
      </c>
      <c r="B242" s="1" t="s">
        <v>563</v>
      </c>
      <c r="C242" s="1" t="s">
        <v>704</v>
      </c>
      <c r="D242" s="1" t="s">
        <v>705</v>
      </c>
      <c r="E242" s="1" t="s">
        <v>2384</v>
      </c>
      <c r="G242" t="str">
        <f>IFERROR(VLOOKUP(A242,Merge_RKTM!$C$2:$D$630,2,FALSE),"")</f>
        <v>고급 생체공학 척추 이식 중.</v>
      </c>
    </row>
    <row r="243" spans="1:7" x14ac:dyDescent="0.45">
      <c r="A243" s="1" t="s">
        <v>706</v>
      </c>
      <c r="B243" s="1" t="s">
        <v>563</v>
      </c>
      <c r="C243" s="1" t="s">
        <v>707</v>
      </c>
      <c r="D243" s="1" t="s">
        <v>708</v>
      </c>
      <c r="E243" s="1" t="s">
        <v>2044</v>
      </c>
      <c r="G243" t="str">
        <f>IFERROR(VLOOKUP(A243,Merge_RKTM!$C$2:$D$630,2,FALSE),"")</f>
        <v>외골격 장갑 설치</v>
      </c>
    </row>
    <row r="244" spans="1:7" x14ac:dyDescent="0.45">
      <c r="A244" s="1" t="s">
        <v>709</v>
      </c>
      <c r="B244" s="1" t="s">
        <v>563</v>
      </c>
      <c r="C244" s="1" t="s">
        <v>710</v>
      </c>
      <c r="D244" s="1" t="s">
        <v>711</v>
      </c>
      <c r="E244" s="1" t="s">
        <v>2045</v>
      </c>
      <c r="G244" t="str">
        <f>IFERROR(VLOOKUP(A244,Merge_RKTM!$C$2:$D$630,2,FALSE),"")</f>
        <v>외골격 장갑을 설치합니다.</v>
      </c>
    </row>
    <row r="245" spans="1:7" x14ac:dyDescent="0.45">
      <c r="A245" s="1" t="s">
        <v>712</v>
      </c>
      <c r="B245" s="1" t="s">
        <v>563</v>
      </c>
      <c r="C245" s="1" t="s">
        <v>713</v>
      </c>
      <c r="D245" s="1" t="s">
        <v>714</v>
      </c>
      <c r="E245" s="1" t="s">
        <v>2385</v>
      </c>
      <c r="G245" t="str">
        <f>IFERROR(VLOOKUP(A245,Merge_RKTM!$C$2:$D$630,2,FALSE),"")</f>
        <v>외골격 장갑 설치 중.</v>
      </c>
    </row>
    <row r="246" spans="1:7" x14ac:dyDescent="0.45">
      <c r="A246" s="1" t="s">
        <v>715</v>
      </c>
      <c r="B246" s="1" t="s">
        <v>563</v>
      </c>
      <c r="C246" s="1" t="s">
        <v>716</v>
      </c>
      <c r="D246" s="1" t="s">
        <v>717</v>
      </c>
      <c r="E246" s="1" t="s">
        <v>2047</v>
      </c>
      <c r="G246" t="str">
        <f>IFERROR(VLOOKUP(A246,Merge_RKTM!$C$2:$D$630,2,FALSE),"")</f>
        <v>고급 생체공학 눈 제작</v>
      </c>
    </row>
    <row r="247" spans="1:7" x14ac:dyDescent="0.45">
      <c r="A247" s="1" t="s">
        <v>718</v>
      </c>
      <c r="B247" s="1" t="s">
        <v>563</v>
      </c>
      <c r="C247" s="1" t="s">
        <v>719</v>
      </c>
      <c r="D247" s="1" t="s">
        <v>720</v>
      </c>
      <c r="E247" s="1" t="s">
        <v>2048</v>
      </c>
      <c r="G247" t="str">
        <f>IFERROR(VLOOKUP(A247,Merge_RKTM!$C$2:$D$630,2,FALSE),"")</f>
        <v>고급 생체공학 눈을 제작합니다.</v>
      </c>
    </row>
    <row r="248" spans="1:7" x14ac:dyDescent="0.45">
      <c r="A248" s="1" t="s">
        <v>721</v>
      </c>
      <c r="B248" s="1" t="s">
        <v>563</v>
      </c>
      <c r="C248" s="1" t="s">
        <v>722</v>
      </c>
      <c r="D248" s="1" t="s">
        <v>723</v>
      </c>
      <c r="E248" s="1" t="s">
        <v>2386</v>
      </c>
      <c r="G248" t="str">
        <f>IFERROR(VLOOKUP(A248,Merge_RKTM!$C$2:$D$630,2,FALSE),"")</f>
        <v>고급 생체공학 눈 제작 중.</v>
      </c>
    </row>
    <row r="249" spans="1:7" x14ac:dyDescent="0.45">
      <c r="A249" s="1" t="s">
        <v>724</v>
      </c>
      <c r="B249" s="1" t="s">
        <v>563</v>
      </c>
      <c r="C249" s="1" t="s">
        <v>725</v>
      </c>
      <c r="D249" s="1" t="s">
        <v>726</v>
      </c>
      <c r="E249" s="1" t="s">
        <v>2050</v>
      </c>
      <c r="G249" t="str">
        <f>IFERROR(VLOOKUP(A249,Merge_RKTM!$C$2:$D$630,2,FALSE),"")</f>
        <v>고급 동력 팔 제작</v>
      </c>
    </row>
    <row r="250" spans="1:7" x14ac:dyDescent="0.45">
      <c r="A250" s="1" t="s">
        <v>727</v>
      </c>
      <c r="B250" s="1" t="s">
        <v>563</v>
      </c>
      <c r="C250" s="1" t="s">
        <v>728</v>
      </c>
      <c r="D250" s="1" t="s">
        <v>729</v>
      </c>
      <c r="E250" s="1" t="s">
        <v>2051</v>
      </c>
      <c r="G250" t="str">
        <f>IFERROR(VLOOKUP(A250,Merge_RKTM!$C$2:$D$630,2,FALSE),"")</f>
        <v>고급 동력 팔을 제작합니다.</v>
      </c>
    </row>
    <row r="251" spans="1:7" x14ac:dyDescent="0.45">
      <c r="A251" s="1" t="s">
        <v>730</v>
      </c>
      <c r="B251" s="1" t="s">
        <v>563</v>
      </c>
      <c r="C251" s="1" t="s">
        <v>731</v>
      </c>
      <c r="D251" s="1" t="s">
        <v>723</v>
      </c>
      <c r="E251" s="1" t="s">
        <v>2387</v>
      </c>
      <c r="G251" t="str">
        <f>IFERROR(VLOOKUP(A251,Merge_RKTM!$C$2:$D$630,2,FALSE),"")</f>
        <v>고급 동력 팔 제작 중.</v>
      </c>
    </row>
    <row r="252" spans="1:7" x14ac:dyDescent="0.45">
      <c r="A252" s="1" t="s">
        <v>732</v>
      </c>
      <c r="B252" s="1" t="s">
        <v>563</v>
      </c>
      <c r="C252" s="1" t="s">
        <v>733</v>
      </c>
      <c r="D252" s="1" t="s">
        <v>734</v>
      </c>
      <c r="E252" s="1" t="s">
        <v>2053</v>
      </c>
      <c r="G252" t="str">
        <f>IFERROR(VLOOKUP(A252,Merge_RKTM!$C$2:$D$630,2,FALSE),"")</f>
        <v>고급 생체공학 팔 제작</v>
      </c>
    </row>
    <row r="253" spans="1:7" x14ac:dyDescent="0.45">
      <c r="A253" s="1" t="s">
        <v>735</v>
      </c>
      <c r="B253" s="1" t="s">
        <v>563</v>
      </c>
      <c r="C253" s="1" t="s">
        <v>736</v>
      </c>
      <c r="D253" s="1" t="s">
        <v>737</v>
      </c>
      <c r="E253" s="1" t="s">
        <v>2054</v>
      </c>
      <c r="G253" t="str">
        <f>IFERROR(VLOOKUP(A253,Merge_RKTM!$C$2:$D$630,2,FALSE),"")</f>
        <v>고급 생체공학 팔을 제작합니다.</v>
      </c>
    </row>
    <row r="254" spans="1:7" x14ac:dyDescent="0.45">
      <c r="A254" s="1" t="s">
        <v>738</v>
      </c>
      <c r="B254" s="1" t="s">
        <v>563</v>
      </c>
      <c r="C254" s="1" t="s">
        <v>739</v>
      </c>
      <c r="D254" s="1" t="s">
        <v>723</v>
      </c>
      <c r="E254" s="1" t="s">
        <v>2388</v>
      </c>
      <c r="G254" t="str">
        <f>IFERROR(VLOOKUP(A254,Merge_RKTM!$C$2:$D$630,2,FALSE),"")</f>
        <v>고급 생체공학 팔 제작 중.</v>
      </c>
    </row>
    <row r="255" spans="1:7" x14ac:dyDescent="0.45">
      <c r="A255" s="1" t="s">
        <v>740</v>
      </c>
      <c r="B255" s="1" t="s">
        <v>563</v>
      </c>
      <c r="C255" s="1" t="s">
        <v>741</v>
      </c>
      <c r="D255" s="1" t="s">
        <v>742</v>
      </c>
      <c r="E255" s="1" t="s">
        <v>2056</v>
      </c>
      <c r="G255" t="str">
        <f>IFERROR(VLOOKUP(A255,Merge_RKTM!$C$2:$D$630,2,FALSE),"")</f>
        <v>고급 생체공학 손 제작</v>
      </c>
    </row>
    <row r="256" spans="1:7" x14ac:dyDescent="0.45">
      <c r="A256" s="1" t="s">
        <v>743</v>
      </c>
      <c r="B256" s="1" t="s">
        <v>563</v>
      </c>
      <c r="C256" s="1" t="s">
        <v>744</v>
      </c>
      <c r="D256" s="1" t="s">
        <v>745</v>
      </c>
      <c r="E256" s="1" t="s">
        <v>2057</v>
      </c>
      <c r="G256" t="str">
        <f>IFERROR(VLOOKUP(A256,Merge_RKTM!$C$2:$D$630,2,FALSE),"")</f>
        <v>고급 생체공학 손을 제작합니다.</v>
      </c>
    </row>
    <row r="257" spans="1:7" x14ac:dyDescent="0.45">
      <c r="A257" s="1" t="s">
        <v>746</v>
      </c>
      <c r="B257" s="1" t="s">
        <v>563</v>
      </c>
      <c r="C257" s="1" t="s">
        <v>747</v>
      </c>
      <c r="D257" s="1" t="s">
        <v>723</v>
      </c>
      <c r="E257" s="1" t="s">
        <v>2389</v>
      </c>
      <c r="G257" t="str">
        <f>IFERROR(VLOOKUP(A257,Merge_RKTM!$C$2:$D$630,2,FALSE),"")</f>
        <v>고급 생체공학 손 제작 중.</v>
      </c>
    </row>
    <row r="258" spans="1:7" x14ac:dyDescent="0.45">
      <c r="A258" s="1" t="s">
        <v>748</v>
      </c>
      <c r="B258" s="1" t="s">
        <v>563</v>
      </c>
      <c r="C258" s="1" t="s">
        <v>749</v>
      </c>
      <c r="D258" s="1" t="s">
        <v>750</v>
      </c>
      <c r="E258" s="1" t="s">
        <v>2059</v>
      </c>
      <c r="G258" t="str">
        <f>IFERROR(VLOOKUP(A258,Merge_RKTM!$C$2:$D$630,2,FALSE),"")</f>
        <v>고급 생체공학 발 제작</v>
      </c>
    </row>
    <row r="259" spans="1:7" x14ac:dyDescent="0.45">
      <c r="A259" s="1" t="s">
        <v>751</v>
      </c>
      <c r="B259" s="1" t="s">
        <v>563</v>
      </c>
      <c r="C259" s="1" t="s">
        <v>752</v>
      </c>
      <c r="D259" s="1" t="s">
        <v>753</v>
      </c>
      <c r="E259" s="1" t="s">
        <v>2060</v>
      </c>
      <c r="G259" t="str">
        <f>IFERROR(VLOOKUP(A259,Merge_RKTM!$C$2:$D$630,2,FALSE),"")</f>
        <v>고급 생체공학 발을 제작합니다.</v>
      </c>
    </row>
    <row r="260" spans="1:7" x14ac:dyDescent="0.45">
      <c r="A260" s="1" t="s">
        <v>754</v>
      </c>
      <c r="B260" s="1" t="s">
        <v>563</v>
      </c>
      <c r="C260" s="1" t="s">
        <v>755</v>
      </c>
      <c r="D260" s="1" t="s">
        <v>723</v>
      </c>
      <c r="E260" s="1" t="s">
        <v>2390</v>
      </c>
      <c r="G260" t="str">
        <f>IFERROR(VLOOKUP(A260,Merge_RKTM!$C$2:$D$630,2,FALSE),"")</f>
        <v>고급 생체공학 발 제작 중.</v>
      </c>
    </row>
    <row r="261" spans="1:7" x14ac:dyDescent="0.45">
      <c r="A261" s="1" t="s">
        <v>756</v>
      </c>
      <c r="B261" s="1" t="s">
        <v>563</v>
      </c>
      <c r="C261" s="1" t="s">
        <v>757</v>
      </c>
      <c r="D261" s="1" t="s">
        <v>758</v>
      </c>
      <c r="E261" s="1" t="s">
        <v>2062</v>
      </c>
      <c r="G261" t="str">
        <f>IFERROR(VLOOKUP(A261,Merge_RKTM!$C$2:$D$630,2,FALSE),"")</f>
        <v>고급 생체공학 다리 제작</v>
      </c>
    </row>
    <row r="262" spans="1:7" x14ac:dyDescent="0.45">
      <c r="A262" s="1" t="s">
        <v>759</v>
      </c>
      <c r="B262" s="1" t="s">
        <v>563</v>
      </c>
      <c r="C262" s="1" t="s">
        <v>760</v>
      </c>
      <c r="D262" s="1" t="s">
        <v>761</v>
      </c>
      <c r="E262" s="1" t="s">
        <v>2063</v>
      </c>
      <c r="G262" t="str">
        <f>IFERROR(VLOOKUP(A262,Merge_RKTM!$C$2:$D$630,2,FALSE),"")</f>
        <v>고급 생체공학 다리를 제작합니다.</v>
      </c>
    </row>
    <row r="263" spans="1:7" x14ac:dyDescent="0.45">
      <c r="A263" s="1" t="s">
        <v>762</v>
      </c>
      <c r="B263" s="1" t="s">
        <v>563</v>
      </c>
      <c r="C263" s="1" t="s">
        <v>763</v>
      </c>
      <c r="D263" s="1" t="s">
        <v>723</v>
      </c>
      <c r="E263" s="1" t="s">
        <v>2391</v>
      </c>
      <c r="G263" t="str">
        <f>IFERROR(VLOOKUP(A263,Merge_RKTM!$C$2:$D$630,2,FALSE),"")</f>
        <v>고급 생체공학 다리 제작 중.</v>
      </c>
    </row>
    <row r="264" spans="1:7" x14ac:dyDescent="0.45">
      <c r="A264" s="1" t="s">
        <v>764</v>
      </c>
      <c r="B264" s="1" t="s">
        <v>563</v>
      </c>
      <c r="C264" s="1" t="s">
        <v>765</v>
      </c>
      <c r="D264" s="1" t="s">
        <v>766</v>
      </c>
      <c r="E264" s="1" t="s">
        <v>2065</v>
      </c>
      <c r="G264" t="str">
        <f>IFERROR(VLOOKUP(A264,Merge_RKTM!$C$2:$D$630,2,FALSE),"")</f>
        <v>고급 생체공학 귀 제작</v>
      </c>
    </row>
    <row r="265" spans="1:7" x14ac:dyDescent="0.45">
      <c r="A265" s="1" t="s">
        <v>767</v>
      </c>
      <c r="B265" s="1" t="s">
        <v>563</v>
      </c>
      <c r="C265" s="1" t="s">
        <v>768</v>
      </c>
      <c r="D265" s="1" t="s">
        <v>769</v>
      </c>
      <c r="E265" s="1" t="s">
        <v>2066</v>
      </c>
      <c r="G265" t="str">
        <f>IFERROR(VLOOKUP(A265,Merge_RKTM!$C$2:$D$630,2,FALSE),"")</f>
        <v>고급 생체공학 귀를 제작합니다.</v>
      </c>
    </row>
    <row r="266" spans="1:7" x14ac:dyDescent="0.45">
      <c r="A266" s="1" t="s">
        <v>770</v>
      </c>
      <c r="B266" s="1" t="s">
        <v>563</v>
      </c>
      <c r="C266" s="1" t="s">
        <v>771</v>
      </c>
      <c r="D266" s="1" t="s">
        <v>723</v>
      </c>
      <c r="E266" s="1" t="s">
        <v>2392</v>
      </c>
      <c r="G266" t="str">
        <f>IFERROR(VLOOKUP(A266,Merge_RKTM!$C$2:$D$630,2,FALSE),"")</f>
        <v>고급 생체공학 귀 제작 중.</v>
      </c>
    </row>
    <row r="267" spans="1:7" x14ac:dyDescent="0.45">
      <c r="A267" s="1" t="s">
        <v>772</v>
      </c>
      <c r="B267" s="1" t="s">
        <v>563</v>
      </c>
      <c r="C267" s="1" t="s">
        <v>773</v>
      </c>
      <c r="D267" s="1" t="s">
        <v>774</v>
      </c>
      <c r="E267" s="1" t="s">
        <v>2068</v>
      </c>
      <c r="G267" t="str">
        <f>IFERROR(VLOOKUP(A267,Merge_RKTM!$C$2:$D$630,2,FALSE),"")</f>
        <v>고급 생체공학 척추 제작</v>
      </c>
    </row>
    <row r="268" spans="1:7" x14ac:dyDescent="0.45">
      <c r="A268" s="1" t="s">
        <v>775</v>
      </c>
      <c r="B268" s="1" t="s">
        <v>563</v>
      </c>
      <c r="C268" s="1" t="s">
        <v>776</v>
      </c>
      <c r="D268" s="1" t="s">
        <v>777</v>
      </c>
      <c r="E268" s="1" t="s">
        <v>2069</v>
      </c>
      <c r="G268" t="str">
        <f>IFERROR(VLOOKUP(A268,Merge_RKTM!$C$2:$D$630,2,FALSE),"")</f>
        <v>고급 생체공학 척추를 제작합니다.</v>
      </c>
    </row>
    <row r="269" spans="1:7" x14ac:dyDescent="0.45">
      <c r="A269" s="1" t="s">
        <v>778</v>
      </c>
      <c r="B269" s="1" t="s">
        <v>563</v>
      </c>
      <c r="C269" s="1" t="s">
        <v>779</v>
      </c>
      <c r="D269" s="1" t="s">
        <v>723</v>
      </c>
      <c r="E269" s="1" t="s">
        <v>2393</v>
      </c>
      <c r="G269" t="str">
        <f>IFERROR(VLOOKUP(A269,Merge_RKTM!$C$2:$D$630,2,FALSE),"")</f>
        <v>고급 생체공학 척추 제작 중.</v>
      </c>
    </row>
    <row r="270" spans="1:7" x14ac:dyDescent="0.45">
      <c r="A270" s="1" t="s">
        <v>780</v>
      </c>
      <c r="B270" s="1" t="s">
        <v>563</v>
      </c>
      <c r="C270" s="1" t="s">
        <v>781</v>
      </c>
      <c r="D270" s="1" t="s">
        <v>782</v>
      </c>
      <c r="E270" s="1" t="s">
        <v>2071</v>
      </c>
      <c r="G270" t="str">
        <f>IFERROR(VLOOKUP(A270,Merge_RKTM!$C$2:$D$630,2,FALSE),"")</f>
        <v>외골격 장갑 제작</v>
      </c>
    </row>
    <row r="271" spans="1:7" x14ac:dyDescent="0.45">
      <c r="A271" s="1" t="s">
        <v>783</v>
      </c>
      <c r="B271" s="1" t="s">
        <v>563</v>
      </c>
      <c r="C271" s="1" t="s">
        <v>784</v>
      </c>
      <c r="D271" s="1" t="s">
        <v>785</v>
      </c>
      <c r="E271" s="1" t="s">
        <v>2072</v>
      </c>
      <c r="G271" t="str">
        <f>IFERROR(VLOOKUP(A271,Merge_RKTM!$C$2:$D$630,2,FALSE),"")</f>
        <v>외골격 장갑을 제작합니다.</v>
      </c>
    </row>
    <row r="272" spans="1:7" x14ac:dyDescent="0.45">
      <c r="A272" s="1" t="s">
        <v>786</v>
      </c>
      <c r="B272" s="1" t="s">
        <v>563</v>
      </c>
      <c r="C272" s="1" t="s">
        <v>787</v>
      </c>
      <c r="D272" s="1" t="s">
        <v>788</v>
      </c>
      <c r="E272" s="1" t="s">
        <v>2394</v>
      </c>
      <c r="G272" t="str">
        <f>IFERROR(VLOOKUP(A272,Merge_RKTM!$C$2:$D$630,2,FALSE),"")</f>
        <v>외골격 장갑 제작 중.</v>
      </c>
    </row>
    <row r="273" spans="1:7" x14ac:dyDescent="0.45">
      <c r="A273" s="1" t="s">
        <v>789</v>
      </c>
      <c r="B273" s="1" t="s">
        <v>563</v>
      </c>
      <c r="C273" s="1" t="s">
        <v>790</v>
      </c>
      <c r="D273" s="1" t="s">
        <v>791</v>
      </c>
      <c r="E273" s="1" t="s">
        <v>2074</v>
      </c>
      <c r="G273" t="str">
        <f>IFERROR(VLOOKUP(A273,Merge_RKTM!$C$2:$D$630,2,FALSE),"")</f>
        <v>동력 팔 이식</v>
      </c>
    </row>
    <row r="274" spans="1:7" x14ac:dyDescent="0.45">
      <c r="A274" s="1" t="s">
        <v>792</v>
      </c>
      <c r="B274" s="1" t="s">
        <v>563</v>
      </c>
      <c r="C274" s="1" t="s">
        <v>793</v>
      </c>
      <c r="D274" s="1" t="s">
        <v>794</v>
      </c>
      <c r="E274" s="1" t="s">
        <v>2075</v>
      </c>
      <c r="G274" t="str">
        <f>IFERROR(VLOOKUP(A274,Merge_RKTM!$C$2:$D$630,2,FALSE),"")</f>
        <v>동력 팔을 이식합니다.</v>
      </c>
    </row>
    <row r="275" spans="1:7" x14ac:dyDescent="0.45">
      <c r="A275" s="1" t="s">
        <v>795</v>
      </c>
      <c r="B275" s="1" t="s">
        <v>563</v>
      </c>
      <c r="C275" s="1" t="s">
        <v>796</v>
      </c>
      <c r="D275" s="1" t="s">
        <v>797</v>
      </c>
      <c r="E275" s="1" t="s">
        <v>2395</v>
      </c>
      <c r="G275" t="str">
        <f>IFERROR(VLOOKUP(A275,Merge_RKTM!$C$2:$D$630,2,FALSE),"")</f>
        <v>동력 팔 이식 중.</v>
      </c>
    </row>
    <row r="276" spans="1:7" x14ac:dyDescent="0.45">
      <c r="A276" s="1" t="s">
        <v>798</v>
      </c>
      <c r="B276" s="1" t="s">
        <v>563</v>
      </c>
      <c r="C276" s="1" t="s">
        <v>799</v>
      </c>
      <c r="D276" s="1" t="s">
        <v>800</v>
      </c>
      <c r="E276" s="1" t="s">
        <v>2077</v>
      </c>
      <c r="G276" t="str">
        <f>IFERROR(VLOOKUP(A276,Merge_RKTM!$C$2:$D$630,2,FALSE),"")</f>
        <v>생체공학 팔 이식</v>
      </c>
    </row>
    <row r="277" spans="1:7" x14ac:dyDescent="0.45">
      <c r="A277" s="1" t="s">
        <v>801</v>
      </c>
      <c r="B277" s="1" t="s">
        <v>563</v>
      </c>
      <c r="C277" s="1" t="s">
        <v>802</v>
      </c>
      <c r="D277" s="1" t="s">
        <v>803</v>
      </c>
      <c r="E277" s="1" t="s">
        <v>2078</v>
      </c>
      <c r="G277" t="str">
        <f>IFERROR(VLOOKUP(A277,Merge_RKTM!$C$2:$D$630,2,FALSE),"")</f>
        <v>생체공학 팔을 이식합니다.</v>
      </c>
    </row>
    <row r="278" spans="1:7" x14ac:dyDescent="0.45">
      <c r="A278" s="1" t="s">
        <v>804</v>
      </c>
      <c r="B278" s="1" t="s">
        <v>563</v>
      </c>
      <c r="C278" s="1" t="s">
        <v>805</v>
      </c>
      <c r="D278" s="1" t="s">
        <v>806</v>
      </c>
      <c r="E278" s="1" t="s">
        <v>2396</v>
      </c>
      <c r="G278" t="str">
        <f>IFERROR(VLOOKUP(A278,Merge_RKTM!$C$2:$D$630,2,FALSE),"")</f>
        <v>생체공학 팔 이식 중.</v>
      </c>
    </row>
    <row r="279" spans="1:7" x14ac:dyDescent="0.45">
      <c r="A279" s="1" t="s">
        <v>807</v>
      </c>
      <c r="B279" s="1" t="s">
        <v>563</v>
      </c>
      <c r="C279" s="1" t="s">
        <v>808</v>
      </c>
      <c r="D279" s="1" t="s">
        <v>809</v>
      </c>
      <c r="E279" s="1" t="s">
        <v>2080</v>
      </c>
      <c r="G279" t="str">
        <f>IFERROR(VLOOKUP(A279,Merge_RKTM!$C$2:$D$630,2,FALSE),"")</f>
        <v>생체공학 다리 이식</v>
      </c>
    </row>
    <row r="280" spans="1:7" x14ac:dyDescent="0.45">
      <c r="A280" s="1" t="s">
        <v>810</v>
      </c>
      <c r="B280" s="1" t="s">
        <v>563</v>
      </c>
      <c r="C280" s="1" t="s">
        <v>811</v>
      </c>
      <c r="D280" s="1" t="s">
        <v>812</v>
      </c>
      <c r="E280" s="1" t="s">
        <v>2081</v>
      </c>
      <c r="G280" t="str">
        <f>IFERROR(VLOOKUP(A280,Merge_RKTM!$C$2:$D$630,2,FALSE),"")</f>
        <v>생체공학 다리를 이식합니다.</v>
      </c>
    </row>
    <row r="281" spans="1:7" x14ac:dyDescent="0.45">
      <c r="A281" s="1" t="s">
        <v>813</v>
      </c>
      <c r="B281" s="1" t="s">
        <v>563</v>
      </c>
      <c r="C281" s="1" t="s">
        <v>814</v>
      </c>
      <c r="D281" s="1" t="s">
        <v>815</v>
      </c>
      <c r="E281" s="1" t="s">
        <v>2397</v>
      </c>
      <c r="G281" t="str">
        <f>IFERROR(VLOOKUP(A281,Merge_RKTM!$C$2:$D$630,2,FALSE),"")</f>
        <v>생체공학 다리 이식 중.</v>
      </c>
    </row>
    <row r="282" spans="1:7" x14ac:dyDescent="0.45">
      <c r="A282" s="1" t="s">
        <v>816</v>
      </c>
      <c r="B282" s="1" t="s">
        <v>563</v>
      </c>
      <c r="C282" s="1" t="s">
        <v>817</v>
      </c>
      <c r="D282" s="1" t="s">
        <v>818</v>
      </c>
      <c r="E282" s="1" t="s">
        <v>2083</v>
      </c>
      <c r="G282" t="str">
        <f>IFERROR(VLOOKUP(A282,Merge_RKTM!$C$2:$D$630,2,FALSE),"")</f>
        <v>생체공학 눈 이식</v>
      </c>
    </row>
    <row r="283" spans="1:7" x14ac:dyDescent="0.45">
      <c r="A283" s="1" t="s">
        <v>819</v>
      </c>
      <c r="B283" s="1" t="s">
        <v>563</v>
      </c>
      <c r="C283" s="1" t="s">
        <v>820</v>
      </c>
      <c r="D283" s="1" t="s">
        <v>821</v>
      </c>
      <c r="E283" s="1" t="s">
        <v>2084</v>
      </c>
      <c r="G283" t="str">
        <f>IFERROR(VLOOKUP(A283,Merge_RKTM!$C$2:$D$630,2,FALSE),"")</f>
        <v>생체공학 눈을 이식합니다.</v>
      </c>
    </row>
    <row r="284" spans="1:7" x14ac:dyDescent="0.45">
      <c r="A284" s="1" t="s">
        <v>822</v>
      </c>
      <c r="B284" s="1" t="s">
        <v>563</v>
      </c>
      <c r="C284" s="1" t="s">
        <v>823</v>
      </c>
      <c r="D284" s="1" t="s">
        <v>824</v>
      </c>
      <c r="E284" s="1" t="s">
        <v>2398</v>
      </c>
      <c r="G284" t="str">
        <f>IFERROR(VLOOKUP(A284,Merge_RKTM!$C$2:$D$630,2,FALSE),"")</f>
        <v>생체공학 눈 이식 중.</v>
      </c>
    </row>
    <row r="285" spans="1:7" x14ac:dyDescent="0.45">
      <c r="A285" s="1" t="s">
        <v>825</v>
      </c>
      <c r="B285" s="1" t="s">
        <v>563</v>
      </c>
      <c r="C285" s="1" t="s">
        <v>826</v>
      </c>
      <c r="D285" s="1" t="s">
        <v>827</v>
      </c>
      <c r="E285" s="1" t="s">
        <v>2086</v>
      </c>
      <c r="G285" t="str">
        <f>IFERROR(VLOOKUP(A285,Merge_RKTM!$C$2:$D$630,2,FALSE),"")</f>
        <v>생체공학 손 이식</v>
      </c>
    </row>
    <row r="286" spans="1:7" x14ac:dyDescent="0.45">
      <c r="A286" s="1" t="s">
        <v>828</v>
      </c>
      <c r="B286" s="1" t="s">
        <v>563</v>
      </c>
      <c r="C286" s="1" t="s">
        <v>829</v>
      </c>
      <c r="D286" s="1" t="s">
        <v>830</v>
      </c>
      <c r="E286" s="1" t="s">
        <v>2087</v>
      </c>
      <c r="G286" t="str">
        <f>IFERROR(VLOOKUP(A286,Merge_RKTM!$C$2:$D$630,2,FALSE),"")</f>
        <v>생체공학 손을 이식합니다.</v>
      </c>
    </row>
    <row r="287" spans="1:7" x14ac:dyDescent="0.45">
      <c r="A287" s="1" t="s">
        <v>831</v>
      </c>
      <c r="B287" s="1" t="s">
        <v>563</v>
      </c>
      <c r="C287" s="1" t="s">
        <v>832</v>
      </c>
      <c r="D287" s="1" t="s">
        <v>833</v>
      </c>
      <c r="E287" s="1" t="s">
        <v>2399</v>
      </c>
      <c r="G287" t="str">
        <f>IFERROR(VLOOKUP(A287,Merge_RKTM!$C$2:$D$630,2,FALSE),"")</f>
        <v>생체공학 손 이식 중.</v>
      </c>
    </row>
    <row r="288" spans="1:7" x14ac:dyDescent="0.45">
      <c r="A288" s="1" t="s">
        <v>834</v>
      </c>
      <c r="B288" s="1" t="s">
        <v>563</v>
      </c>
      <c r="C288" s="1" t="s">
        <v>835</v>
      </c>
      <c r="D288" s="1" t="s">
        <v>836</v>
      </c>
      <c r="E288" s="1" t="s">
        <v>2089</v>
      </c>
      <c r="G288" t="str">
        <f>IFERROR(VLOOKUP(A288,Merge_RKTM!$C$2:$D$630,2,FALSE),"")</f>
        <v>생체공학 발 이식</v>
      </c>
    </row>
    <row r="289" spans="1:7" x14ac:dyDescent="0.45">
      <c r="A289" s="1" t="s">
        <v>837</v>
      </c>
      <c r="B289" s="1" t="s">
        <v>563</v>
      </c>
      <c r="C289" s="1" t="s">
        <v>838</v>
      </c>
      <c r="D289" s="1" t="s">
        <v>675</v>
      </c>
      <c r="E289" s="1" t="s">
        <v>2090</v>
      </c>
      <c r="G289" t="str">
        <f>IFERROR(VLOOKUP(A289,Merge_RKTM!$C$2:$D$630,2,FALSE),"")</f>
        <v>생체공학 발을 이식합니다.</v>
      </c>
    </row>
    <row r="290" spans="1:7" x14ac:dyDescent="0.45">
      <c r="A290" s="1" t="s">
        <v>839</v>
      </c>
      <c r="B290" s="1" t="s">
        <v>563</v>
      </c>
      <c r="C290" s="1" t="s">
        <v>840</v>
      </c>
      <c r="D290" s="1" t="s">
        <v>841</v>
      </c>
      <c r="E290" s="1" t="s">
        <v>2400</v>
      </c>
      <c r="G290" t="str">
        <f>IFERROR(VLOOKUP(A290,Merge_RKTM!$C$2:$D$630,2,FALSE),"")</f>
        <v>생체공학 발 이식 중.</v>
      </c>
    </row>
    <row r="291" spans="1:7" x14ac:dyDescent="0.45">
      <c r="A291" s="1" t="s">
        <v>842</v>
      </c>
      <c r="B291" s="1" t="s">
        <v>563</v>
      </c>
      <c r="C291" s="1" t="s">
        <v>843</v>
      </c>
      <c r="D291" s="1" t="s">
        <v>844</v>
      </c>
      <c r="E291" s="1" t="s">
        <v>2092</v>
      </c>
      <c r="G291" t="str">
        <f>IFERROR(VLOOKUP(A291,Merge_RKTM!$C$2:$D$630,2,FALSE),"")</f>
        <v>생체공학 귀 이식</v>
      </c>
    </row>
    <row r="292" spans="1:7" x14ac:dyDescent="0.45">
      <c r="A292" s="1" t="s">
        <v>845</v>
      </c>
      <c r="B292" s="1" t="s">
        <v>563</v>
      </c>
      <c r="C292" s="1" t="s">
        <v>846</v>
      </c>
      <c r="D292" s="1" t="s">
        <v>847</v>
      </c>
      <c r="E292" s="1" t="s">
        <v>2093</v>
      </c>
      <c r="G292" t="str">
        <f>IFERROR(VLOOKUP(A292,Merge_RKTM!$C$2:$D$630,2,FALSE),"")</f>
        <v>생체공학 귀를 이식합니다.</v>
      </c>
    </row>
    <row r="293" spans="1:7" x14ac:dyDescent="0.45">
      <c r="A293" s="1" t="s">
        <v>848</v>
      </c>
      <c r="B293" s="1" t="s">
        <v>563</v>
      </c>
      <c r="C293" s="1" t="s">
        <v>849</v>
      </c>
      <c r="D293" s="1" t="s">
        <v>850</v>
      </c>
      <c r="E293" s="1" t="s">
        <v>2401</v>
      </c>
      <c r="G293" t="str">
        <f>IFERROR(VLOOKUP(A293,Merge_RKTM!$C$2:$D$630,2,FALSE),"")</f>
        <v>생체공학 귀 이식중.</v>
      </c>
    </row>
    <row r="294" spans="1:7" x14ac:dyDescent="0.45">
      <c r="A294" s="1" t="s">
        <v>851</v>
      </c>
      <c r="B294" s="1" t="s">
        <v>563</v>
      </c>
      <c r="C294" s="1" t="s">
        <v>852</v>
      </c>
      <c r="D294" s="1" t="s">
        <v>853</v>
      </c>
      <c r="E294" s="1" t="s">
        <v>2095</v>
      </c>
      <c r="G294" t="str">
        <f>IFERROR(VLOOKUP(A294,Merge_RKTM!$C$2:$D$630,2,FALSE),"")</f>
        <v>생체공학 턱 이식</v>
      </c>
    </row>
    <row r="295" spans="1:7" x14ac:dyDescent="0.45">
      <c r="A295" s="1" t="s">
        <v>854</v>
      </c>
      <c r="B295" s="1" t="s">
        <v>563</v>
      </c>
      <c r="C295" s="1" t="s">
        <v>855</v>
      </c>
      <c r="D295" s="1" t="s">
        <v>856</v>
      </c>
      <c r="E295" s="1" t="s">
        <v>2096</v>
      </c>
      <c r="G295" t="str">
        <f>IFERROR(VLOOKUP(A295,Merge_RKTM!$C$2:$D$630,2,FALSE),"")</f>
        <v>생체공학 턱을 이식합니다.</v>
      </c>
    </row>
    <row r="296" spans="1:7" x14ac:dyDescent="0.45">
      <c r="A296" s="1" t="s">
        <v>857</v>
      </c>
      <c r="B296" s="1" t="s">
        <v>563</v>
      </c>
      <c r="C296" s="1" t="s">
        <v>858</v>
      </c>
      <c r="D296" s="1" t="s">
        <v>859</v>
      </c>
      <c r="E296" s="1" t="s">
        <v>2402</v>
      </c>
      <c r="G296" t="str">
        <f>IFERROR(VLOOKUP(A296,Merge_RKTM!$C$2:$D$630,2,FALSE),"")</f>
        <v>생체공학 턱 이식 중.</v>
      </c>
    </row>
    <row r="297" spans="1:7" x14ac:dyDescent="0.45">
      <c r="A297" s="1" t="s">
        <v>860</v>
      </c>
      <c r="B297" s="1" t="s">
        <v>563</v>
      </c>
      <c r="C297" s="1" t="s">
        <v>861</v>
      </c>
      <c r="D297" s="1" t="s">
        <v>862</v>
      </c>
      <c r="E297" s="1" t="s">
        <v>2098</v>
      </c>
      <c r="G297" t="str">
        <f>IFERROR(VLOOKUP(A297,Merge_RKTM!$C$2:$D$630,2,FALSE),"")</f>
        <v>생체공학 척추 이식</v>
      </c>
    </row>
    <row r="298" spans="1:7" x14ac:dyDescent="0.45">
      <c r="A298" s="1" t="s">
        <v>863</v>
      </c>
      <c r="B298" s="1" t="s">
        <v>563</v>
      </c>
      <c r="C298" s="1" t="s">
        <v>864</v>
      </c>
      <c r="D298" s="1" t="s">
        <v>865</v>
      </c>
      <c r="E298" s="1" t="s">
        <v>2099</v>
      </c>
      <c r="G298" t="str">
        <f>IFERROR(VLOOKUP(A298,Merge_RKTM!$C$2:$D$630,2,FALSE),"")</f>
        <v>생체공학 척추를 이식합니다.</v>
      </c>
    </row>
    <row r="299" spans="1:7" x14ac:dyDescent="0.45">
      <c r="A299" s="1" t="s">
        <v>866</v>
      </c>
      <c r="B299" s="1" t="s">
        <v>563</v>
      </c>
      <c r="C299" s="1" t="s">
        <v>867</v>
      </c>
      <c r="D299" s="1" t="s">
        <v>868</v>
      </c>
      <c r="E299" s="1" t="s">
        <v>2403</v>
      </c>
      <c r="G299" t="str">
        <f>IFERROR(VLOOKUP(A299,Merge_RKTM!$C$2:$D$630,2,FALSE),"")</f>
        <v>생체공학 척추 이식중.</v>
      </c>
    </row>
    <row r="300" spans="1:7" x14ac:dyDescent="0.45">
      <c r="A300" s="1" t="s">
        <v>869</v>
      </c>
      <c r="B300" s="1" t="s">
        <v>563</v>
      </c>
      <c r="C300" s="1" t="s">
        <v>870</v>
      </c>
      <c r="D300" s="1" t="s">
        <v>871</v>
      </c>
      <c r="E300" s="1" t="s">
        <v>2101</v>
      </c>
      <c r="G300" t="str">
        <f>IFERROR(VLOOKUP(A300,Merge_RKTM!$C$2:$D$630,2,FALSE),"")</f>
        <v>동력 팔 제작</v>
      </c>
    </row>
    <row r="301" spans="1:7" x14ac:dyDescent="0.45">
      <c r="A301" s="1" t="s">
        <v>872</v>
      </c>
      <c r="B301" s="1" t="s">
        <v>563</v>
      </c>
      <c r="C301" s="1" t="s">
        <v>873</v>
      </c>
      <c r="D301" s="1" t="s">
        <v>874</v>
      </c>
      <c r="E301" s="1" t="s">
        <v>2102</v>
      </c>
      <c r="G301" t="str">
        <f>IFERROR(VLOOKUP(A301,Merge_RKTM!$C$2:$D$630,2,FALSE),"")</f>
        <v>동력 팔을 제작합니다.</v>
      </c>
    </row>
    <row r="302" spans="1:7" x14ac:dyDescent="0.45">
      <c r="A302" s="1" t="s">
        <v>875</v>
      </c>
      <c r="B302" s="1" t="s">
        <v>563</v>
      </c>
      <c r="C302" s="1" t="s">
        <v>876</v>
      </c>
      <c r="D302" s="1" t="s">
        <v>788</v>
      </c>
      <c r="E302" s="1" t="s">
        <v>2404</v>
      </c>
      <c r="G302" t="str">
        <f>IFERROR(VLOOKUP(A302,Merge_RKTM!$C$2:$D$630,2,FALSE),"")</f>
        <v>동력 팔 제작 중.</v>
      </c>
    </row>
    <row r="303" spans="1:7" x14ac:dyDescent="0.45">
      <c r="A303" s="1" t="s">
        <v>877</v>
      </c>
      <c r="B303" s="1" t="s">
        <v>563</v>
      </c>
      <c r="C303" s="1" t="s">
        <v>878</v>
      </c>
      <c r="D303" s="1" t="s">
        <v>879</v>
      </c>
      <c r="E303" s="1" t="s">
        <v>2104</v>
      </c>
      <c r="G303" t="str">
        <f>IFERROR(VLOOKUP(A303,Merge_RKTM!$C$2:$D$630,2,FALSE),"")</f>
        <v>강화 발톱 제작</v>
      </c>
    </row>
    <row r="304" spans="1:7" x14ac:dyDescent="0.45">
      <c r="A304" s="1" t="s">
        <v>880</v>
      </c>
      <c r="B304" s="1" t="s">
        <v>563</v>
      </c>
      <c r="C304" s="1" t="s">
        <v>881</v>
      </c>
      <c r="D304" s="1" t="s">
        <v>882</v>
      </c>
      <c r="E304" s="1" t="s">
        <v>2105</v>
      </c>
      <c r="G304" t="str">
        <f>IFERROR(VLOOKUP(A304,Merge_RKTM!$C$2:$D$630,2,FALSE),"")</f>
        <v>강화 발톱을 제작합니다.</v>
      </c>
    </row>
    <row r="305" spans="1:7" x14ac:dyDescent="0.45">
      <c r="A305" s="1" t="s">
        <v>883</v>
      </c>
      <c r="B305" s="1" t="s">
        <v>563</v>
      </c>
      <c r="C305" s="1" t="s">
        <v>884</v>
      </c>
      <c r="D305" s="1" t="s">
        <v>885</v>
      </c>
      <c r="E305" s="1" t="s">
        <v>2405</v>
      </c>
      <c r="G305" t="str">
        <f>IFERROR(VLOOKUP(A305,Merge_RKTM!$C$2:$D$630,2,FALSE),"")</f>
        <v>강화 발톱 제작 중.</v>
      </c>
    </row>
    <row r="306" spans="1:7" x14ac:dyDescent="0.45">
      <c r="A306" s="1" t="s">
        <v>886</v>
      </c>
      <c r="B306" s="1" t="s">
        <v>563</v>
      </c>
      <c r="C306" s="1" t="s">
        <v>887</v>
      </c>
      <c r="D306" s="1" t="s">
        <v>888</v>
      </c>
      <c r="E306" s="1" t="s">
        <v>2107</v>
      </c>
      <c r="G306" t="str">
        <f>IFERROR(VLOOKUP(A306,Merge_RKTM!$C$2:$D$630,2,FALSE),"")</f>
        <v>생체공학 눈 제작</v>
      </c>
    </row>
    <row r="307" spans="1:7" x14ac:dyDescent="0.45">
      <c r="A307" s="1" t="s">
        <v>889</v>
      </c>
      <c r="B307" s="1" t="s">
        <v>563</v>
      </c>
      <c r="C307" s="1" t="s">
        <v>890</v>
      </c>
      <c r="D307" s="1" t="s">
        <v>891</v>
      </c>
      <c r="E307" s="1" t="s">
        <v>2108</v>
      </c>
      <c r="G307" t="str">
        <f>IFERROR(VLOOKUP(A307,Merge_RKTM!$C$2:$D$630,2,FALSE),"")</f>
        <v>생체공학 눈을 제작합니다.</v>
      </c>
    </row>
    <row r="308" spans="1:7" x14ac:dyDescent="0.45">
      <c r="A308" s="1" t="s">
        <v>892</v>
      </c>
      <c r="B308" s="1" t="s">
        <v>563</v>
      </c>
      <c r="C308" s="1" t="s">
        <v>893</v>
      </c>
      <c r="D308" s="1" t="s">
        <v>788</v>
      </c>
      <c r="E308" s="1" t="s">
        <v>2406</v>
      </c>
      <c r="G308" t="str">
        <f>IFERROR(VLOOKUP(A308,Merge_RKTM!$C$2:$D$630,2,FALSE),"")</f>
        <v>생체공학 눈 제작 중.</v>
      </c>
    </row>
    <row r="309" spans="1:7" x14ac:dyDescent="0.45">
      <c r="A309" s="1" t="s">
        <v>894</v>
      </c>
      <c r="B309" s="1" t="s">
        <v>563</v>
      </c>
      <c r="C309" s="1" t="s">
        <v>895</v>
      </c>
      <c r="D309" s="1" t="s">
        <v>896</v>
      </c>
      <c r="E309" s="1" t="s">
        <v>2110</v>
      </c>
      <c r="G309" t="str">
        <f>IFERROR(VLOOKUP(A309,Merge_RKTM!$C$2:$D$630,2,FALSE),"")</f>
        <v>생체공학 귀 제작</v>
      </c>
    </row>
    <row r="310" spans="1:7" x14ac:dyDescent="0.45">
      <c r="A310" s="1" t="s">
        <v>897</v>
      </c>
      <c r="B310" s="1" t="s">
        <v>563</v>
      </c>
      <c r="C310" s="1" t="s">
        <v>898</v>
      </c>
      <c r="D310" s="1" t="s">
        <v>899</v>
      </c>
      <c r="E310" s="1" t="s">
        <v>2111</v>
      </c>
      <c r="G310" t="str">
        <f>IFERROR(VLOOKUP(A310,Merge_RKTM!$C$2:$D$630,2,FALSE),"")</f>
        <v>생체공학 귀를 제작합니다.</v>
      </c>
    </row>
    <row r="311" spans="1:7" x14ac:dyDescent="0.45">
      <c r="A311" s="1" t="s">
        <v>900</v>
      </c>
      <c r="B311" s="1" t="s">
        <v>563</v>
      </c>
      <c r="C311" s="1" t="s">
        <v>901</v>
      </c>
      <c r="D311" s="1" t="s">
        <v>788</v>
      </c>
      <c r="E311" s="1" t="s">
        <v>2407</v>
      </c>
      <c r="G311" t="str">
        <f>IFERROR(VLOOKUP(A311,Merge_RKTM!$C$2:$D$630,2,FALSE),"")</f>
        <v>생체공학 귀 제작 중.</v>
      </c>
    </row>
    <row r="312" spans="1:7" x14ac:dyDescent="0.45">
      <c r="A312" s="1" t="s">
        <v>902</v>
      </c>
      <c r="B312" s="1" t="s">
        <v>563</v>
      </c>
      <c r="C312" s="1" t="s">
        <v>903</v>
      </c>
      <c r="D312" s="1" t="s">
        <v>904</v>
      </c>
      <c r="E312" s="1" t="s">
        <v>2113</v>
      </c>
      <c r="G312" t="str">
        <f>IFERROR(VLOOKUP(A312,Merge_RKTM!$C$2:$D$630,2,FALSE),"")</f>
        <v>생체공학 팔 제작</v>
      </c>
    </row>
    <row r="313" spans="1:7" x14ac:dyDescent="0.45">
      <c r="A313" s="1" t="s">
        <v>905</v>
      </c>
      <c r="B313" s="1" t="s">
        <v>563</v>
      </c>
      <c r="C313" s="1" t="s">
        <v>906</v>
      </c>
      <c r="D313" s="1" t="s">
        <v>907</v>
      </c>
      <c r="E313" s="1" t="s">
        <v>2114</v>
      </c>
      <c r="G313" t="str">
        <f>IFERROR(VLOOKUP(A313,Merge_RKTM!$C$2:$D$630,2,FALSE),"")</f>
        <v>생체공학 팔을 제작합니다.</v>
      </c>
    </row>
    <row r="314" spans="1:7" x14ac:dyDescent="0.45">
      <c r="A314" s="1" t="s">
        <v>908</v>
      </c>
      <c r="B314" s="1" t="s">
        <v>563</v>
      </c>
      <c r="C314" s="1" t="s">
        <v>909</v>
      </c>
      <c r="D314" s="1" t="s">
        <v>788</v>
      </c>
      <c r="E314" s="1" t="s">
        <v>2408</v>
      </c>
      <c r="G314" t="str">
        <f>IFERROR(VLOOKUP(A314,Merge_RKTM!$C$2:$D$630,2,FALSE),"")</f>
        <v>생체공학 팔 제작 중.</v>
      </c>
    </row>
    <row r="315" spans="1:7" x14ac:dyDescent="0.45">
      <c r="A315" s="1" t="s">
        <v>910</v>
      </c>
      <c r="B315" s="1" t="s">
        <v>563</v>
      </c>
      <c r="C315" s="1" t="s">
        <v>911</v>
      </c>
      <c r="D315" s="1" t="s">
        <v>912</v>
      </c>
      <c r="E315" s="1" t="s">
        <v>2116</v>
      </c>
      <c r="G315" t="str">
        <f>IFERROR(VLOOKUP(A315,Merge_RKTM!$C$2:$D$630,2,FALSE),"")</f>
        <v>생체공학 다리 제작</v>
      </c>
    </row>
    <row r="316" spans="1:7" x14ac:dyDescent="0.45">
      <c r="A316" s="1" t="s">
        <v>913</v>
      </c>
      <c r="B316" s="1" t="s">
        <v>563</v>
      </c>
      <c r="C316" s="1" t="s">
        <v>914</v>
      </c>
      <c r="D316" s="1" t="s">
        <v>915</v>
      </c>
      <c r="E316" s="1" t="s">
        <v>2117</v>
      </c>
      <c r="G316" t="str">
        <f>IFERROR(VLOOKUP(A316,Merge_RKTM!$C$2:$D$630,2,FALSE),"")</f>
        <v>생체공학 다리를 제작합니다.</v>
      </c>
    </row>
    <row r="317" spans="1:7" x14ac:dyDescent="0.45">
      <c r="A317" s="1" t="s">
        <v>916</v>
      </c>
      <c r="B317" s="1" t="s">
        <v>563</v>
      </c>
      <c r="C317" s="1" t="s">
        <v>917</v>
      </c>
      <c r="D317" s="1" t="s">
        <v>788</v>
      </c>
      <c r="E317" s="1" t="s">
        <v>2410</v>
      </c>
      <c r="G317" t="str">
        <f>IFERROR(VLOOKUP(A317,Merge_RKTM!$C$2:$D$630,2,FALSE),"")</f>
        <v>생체공학 다리 제작 중.</v>
      </c>
    </row>
    <row r="318" spans="1:7" x14ac:dyDescent="0.45">
      <c r="A318" s="1" t="s">
        <v>918</v>
      </c>
      <c r="B318" s="1" t="s">
        <v>563</v>
      </c>
      <c r="C318" s="1" t="s">
        <v>919</v>
      </c>
      <c r="D318" s="1" t="s">
        <v>920</v>
      </c>
      <c r="E318" s="1" t="s">
        <v>2119</v>
      </c>
      <c r="G318" t="str">
        <f>IFERROR(VLOOKUP(A318,Merge_RKTM!$C$2:$D$630,2,FALSE),"")</f>
        <v>생체공학 손 제작</v>
      </c>
    </row>
    <row r="319" spans="1:7" x14ac:dyDescent="0.45">
      <c r="A319" s="1" t="s">
        <v>921</v>
      </c>
      <c r="B319" s="1" t="s">
        <v>563</v>
      </c>
      <c r="C319" s="1" t="s">
        <v>922</v>
      </c>
      <c r="D319" s="1" t="s">
        <v>923</v>
      </c>
      <c r="E319" s="1" t="s">
        <v>2120</v>
      </c>
      <c r="G319" t="str">
        <f>IFERROR(VLOOKUP(A319,Merge_RKTM!$C$2:$D$630,2,FALSE),"")</f>
        <v>생체공학 손을 제작합니다.</v>
      </c>
    </row>
    <row r="320" spans="1:7" x14ac:dyDescent="0.45">
      <c r="A320" s="1" t="s">
        <v>924</v>
      </c>
      <c r="B320" s="1" t="s">
        <v>563</v>
      </c>
      <c r="C320" s="1" t="s">
        <v>925</v>
      </c>
      <c r="D320" s="1" t="s">
        <v>788</v>
      </c>
      <c r="E320" s="1" t="s">
        <v>2409</v>
      </c>
      <c r="G320" t="str">
        <f>IFERROR(VLOOKUP(A320,Merge_RKTM!$C$2:$D$630,2,FALSE),"")</f>
        <v>생체공학 손 제작 중.</v>
      </c>
    </row>
    <row r="321" spans="1:7" x14ac:dyDescent="0.45">
      <c r="A321" s="1" t="s">
        <v>926</v>
      </c>
      <c r="B321" s="1" t="s">
        <v>563</v>
      </c>
      <c r="C321" s="1" t="s">
        <v>927</v>
      </c>
      <c r="D321" s="1" t="s">
        <v>928</v>
      </c>
      <c r="E321" s="1" t="s">
        <v>2122</v>
      </c>
      <c r="G321" t="str">
        <f>IFERROR(VLOOKUP(A321,Merge_RKTM!$C$2:$D$630,2,FALSE),"")</f>
        <v>생체공학 발 제작</v>
      </c>
    </row>
    <row r="322" spans="1:7" x14ac:dyDescent="0.45">
      <c r="A322" s="1" t="s">
        <v>929</v>
      </c>
      <c r="B322" s="1" t="s">
        <v>563</v>
      </c>
      <c r="C322" s="1" t="s">
        <v>930</v>
      </c>
      <c r="D322" s="1" t="s">
        <v>931</v>
      </c>
      <c r="E322" s="1" t="s">
        <v>2123</v>
      </c>
      <c r="G322" t="str">
        <f>IFERROR(VLOOKUP(A322,Merge_RKTM!$C$2:$D$630,2,FALSE),"")</f>
        <v>생체공학 발을 제작합니다.</v>
      </c>
    </row>
    <row r="323" spans="1:7" x14ac:dyDescent="0.45">
      <c r="A323" s="1" t="s">
        <v>932</v>
      </c>
      <c r="B323" s="1" t="s">
        <v>563</v>
      </c>
      <c r="C323" s="1" t="s">
        <v>933</v>
      </c>
      <c r="D323" s="1" t="s">
        <v>788</v>
      </c>
      <c r="E323" s="1" t="s">
        <v>2411</v>
      </c>
      <c r="G323" t="str">
        <f>IFERROR(VLOOKUP(A323,Merge_RKTM!$C$2:$D$630,2,FALSE),"")</f>
        <v>생체공학 발 제작 중.</v>
      </c>
    </row>
    <row r="324" spans="1:7" x14ac:dyDescent="0.45">
      <c r="A324" s="1" t="s">
        <v>934</v>
      </c>
      <c r="B324" s="1" t="s">
        <v>563</v>
      </c>
      <c r="C324" s="1" t="s">
        <v>935</v>
      </c>
      <c r="D324" s="1" t="s">
        <v>936</v>
      </c>
      <c r="E324" s="1" t="s">
        <v>2125</v>
      </c>
      <c r="G324" t="str">
        <f>IFERROR(VLOOKUP(A324,Merge_RKTM!$C$2:$D$630,2,FALSE),"")</f>
        <v>생체공학 턱 제작</v>
      </c>
    </row>
    <row r="325" spans="1:7" x14ac:dyDescent="0.45">
      <c r="A325" s="1" t="s">
        <v>937</v>
      </c>
      <c r="B325" s="1" t="s">
        <v>563</v>
      </c>
      <c r="C325" s="1" t="s">
        <v>938</v>
      </c>
      <c r="D325" s="1" t="s">
        <v>939</v>
      </c>
      <c r="E325" s="1" t="s">
        <v>2126</v>
      </c>
      <c r="G325" t="str">
        <f>IFERROR(VLOOKUP(A325,Merge_RKTM!$C$2:$D$630,2,FALSE),"")</f>
        <v>생체공학 턱을 제작합니다.</v>
      </c>
    </row>
    <row r="326" spans="1:7" x14ac:dyDescent="0.45">
      <c r="A326" s="1" t="s">
        <v>940</v>
      </c>
      <c r="B326" s="1" t="s">
        <v>563</v>
      </c>
      <c r="C326" s="1" t="s">
        <v>941</v>
      </c>
      <c r="D326" s="1" t="s">
        <v>788</v>
      </c>
      <c r="E326" s="1" t="s">
        <v>2412</v>
      </c>
      <c r="G326" t="str">
        <f>IFERROR(VLOOKUP(A326,Merge_RKTM!$C$2:$D$630,2,FALSE),"")</f>
        <v>생체공학 턱 제작 중.</v>
      </c>
    </row>
    <row r="327" spans="1:7" x14ac:dyDescent="0.45">
      <c r="A327" s="1" t="s">
        <v>942</v>
      </c>
      <c r="B327" s="1" t="s">
        <v>563</v>
      </c>
      <c r="C327" s="1" t="s">
        <v>943</v>
      </c>
      <c r="D327" s="1" t="s">
        <v>944</v>
      </c>
      <c r="E327" s="1" t="s">
        <v>2128</v>
      </c>
      <c r="G327" t="str">
        <f>IFERROR(VLOOKUP(A327,Merge_RKTM!$C$2:$D$630,2,FALSE),"")</f>
        <v>생체공학 척추 제작</v>
      </c>
    </row>
    <row r="328" spans="1:7" x14ac:dyDescent="0.45">
      <c r="A328" s="1" t="s">
        <v>945</v>
      </c>
      <c r="B328" s="1" t="s">
        <v>563</v>
      </c>
      <c r="C328" s="1" t="s">
        <v>946</v>
      </c>
      <c r="D328" s="1" t="s">
        <v>947</v>
      </c>
      <c r="E328" s="1" t="s">
        <v>2129</v>
      </c>
      <c r="G328" t="str">
        <f>IFERROR(VLOOKUP(A328,Merge_RKTM!$C$2:$D$630,2,FALSE),"")</f>
        <v>생체공학 척추를 제작합니다.</v>
      </c>
    </row>
    <row r="329" spans="1:7" ht="17.5" thickBot="1" x14ac:dyDescent="0.5">
      <c r="A329" s="1" t="s">
        <v>948</v>
      </c>
      <c r="B329" s="1" t="s">
        <v>563</v>
      </c>
      <c r="C329" s="1" t="s">
        <v>949</v>
      </c>
      <c r="D329" s="1" t="s">
        <v>788</v>
      </c>
      <c r="E329" s="1" t="s">
        <v>2413</v>
      </c>
      <c r="G329" t="str">
        <f>IFERROR(VLOOKUP(A329,Merge_RKTM!$C$2:$D$630,2,FALSE),"")</f>
        <v>생체공학 척추 제작 중.</v>
      </c>
    </row>
    <row r="330" spans="1:7" ht="18" thickTop="1" thickBot="1" x14ac:dyDescent="0.5">
      <c r="A330" s="1" t="s">
        <v>950</v>
      </c>
      <c r="B330" s="1" t="s">
        <v>563</v>
      </c>
      <c r="C330" s="1" t="s">
        <v>951</v>
      </c>
      <c r="D330" s="1" t="s">
        <v>952</v>
      </c>
      <c r="E330" s="9"/>
      <c r="G330" t="str">
        <f>IFERROR(VLOOKUP(A330,Merge_RKTM!$C$2:$D$630,2,FALSE),"")</f>
        <v>n/a</v>
      </c>
    </row>
    <row r="331" spans="1:7" ht="18" thickTop="1" thickBot="1" x14ac:dyDescent="0.5">
      <c r="A331" s="1" t="s">
        <v>953</v>
      </c>
      <c r="B331" s="1" t="s">
        <v>563</v>
      </c>
      <c r="C331" s="1" t="s">
        <v>954</v>
      </c>
      <c r="D331" s="1" t="s">
        <v>952</v>
      </c>
      <c r="E331" s="9"/>
      <c r="G331" t="str">
        <f>IFERROR(VLOOKUP(A331,Merge_RKTM!$C$2:$D$630,2,FALSE),"")</f>
        <v>n/a</v>
      </c>
    </row>
    <row r="332" spans="1:7" ht="18" thickTop="1" thickBot="1" x14ac:dyDescent="0.5">
      <c r="A332" s="1" t="s">
        <v>955</v>
      </c>
      <c r="B332" s="1" t="s">
        <v>563</v>
      </c>
      <c r="C332" s="1" t="s">
        <v>956</v>
      </c>
      <c r="D332" s="1" t="s">
        <v>952</v>
      </c>
      <c r="E332" s="9"/>
      <c r="G332" t="str">
        <f>IFERROR(VLOOKUP(A332,Merge_RKTM!$C$2:$D$630,2,FALSE),"")</f>
        <v>n/a</v>
      </c>
    </row>
    <row r="333" spans="1:7" ht="18" thickTop="1" thickBot="1" x14ac:dyDescent="0.5">
      <c r="A333" s="1" t="s">
        <v>957</v>
      </c>
      <c r="B333" s="1" t="s">
        <v>563</v>
      </c>
      <c r="C333" s="1" t="s">
        <v>958</v>
      </c>
      <c r="D333" s="1" t="s">
        <v>952</v>
      </c>
      <c r="E333" s="9"/>
      <c r="G333" t="str">
        <f>IFERROR(VLOOKUP(A333,Merge_RKTM!$C$2:$D$630,2,FALSE),"")</f>
        <v>n/a</v>
      </c>
    </row>
    <row r="334" spans="1:7" ht="18" thickTop="1" thickBot="1" x14ac:dyDescent="0.5">
      <c r="A334" s="1" t="s">
        <v>959</v>
      </c>
      <c r="B334" s="1" t="s">
        <v>563</v>
      </c>
      <c r="C334" s="1" t="s">
        <v>960</v>
      </c>
      <c r="D334" s="1" t="s">
        <v>952</v>
      </c>
      <c r="E334" s="9"/>
      <c r="G334" t="str">
        <f>IFERROR(VLOOKUP(A334,Merge_RKTM!$C$2:$D$630,2,FALSE),"")</f>
        <v>n/a</v>
      </c>
    </row>
    <row r="335" spans="1:7" ht="18" thickTop="1" thickBot="1" x14ac:dyDescent="0.5">
      <c r="A335" s="1" t="s">
        <v>961</v>
      </c>
      <c r="B335" s="1" t="s">
        <v>563</v>
      </c>
      <c r="C335" s="1" t="s">
        <v>962</v>
      </c>
      <c r="D335" s="1" t="s">
        <v>952</v>
      </c>
      <c r="E335" s="9"/>
      <c r="G335" t="str">
        <f>IFERROR(VLOOKUP(A335,Merge_RKTM!$C$2:$D$630,2,FALSE),"")</f>
        <v>n/a</v>
      </c>
    </row>
    <row r="336" spans="1:7" ht="18" thickTop="1" thickBot="1" x14ac:dyDescent="0.5">
      <c r="A336" s="1" t="s">
        <v>963</v>
      </c>
      <c r="B336" s="1" t="s">
        <v>563</v>
      </c>
      <c r="C336" s="1" t="s">
        <v>964</v>
      </c>
      <c r="D336" s="1" t="s">
        <v>952</v>
      </c>
      <c r="E336" s="9"/>
      <c r="G336" t="str">
        <f>IFERROR(VLOOKUP(A336,Merge_RKTM!$C$2:$D$630,2,FALSE),"")</f>
        <v>n/a</v>
      </c>
    </row>
    <row r="337" spans="1:7" ht="18" thickTop="1" thickBot="1" x14ac:dyDescent="0.5">
      <c r="A337" s="1" t="s">
        <v>965</v>
      </c>
      <c r="B337" s="1" t="s">
        <v>563</v>
      </c>
      <c r="C337" s="1" t="s">
        <v>966</v>
      </c>
      <c r="D337" s="1" t="s">
        <v>952</v>
      </c>
      <c r="E337" s="9"/>
      <c r="G337" t="str">
        <f>IFERROR(VLOOKUP(A337,Merge_RKTM!$C$2:$D$630,2,FALSE),"")</f>
        <v>n/a</v>
      </c>
    </row>
    <row r="338" spans="1:7" ht="18" thickTop="1" thickBot="1" x14ac:dyDescent="0.5">
      <c r="A338" s="1" t="s">
        <v>967</v>
      </c>
      <c r="B338" s="1" t="s">
        <v>563</v>
      </c>
      <c r="C338" s="1" t="s">
        <v>968</v>
      </c>
      <c r="D338" s="1" t="s">
        <v>952</v>
      </c>
      <c r="E338" s="9"/>
      <c r="G338" t="str">
        <f>IFERROR(VLOOKUP(A338,Merge_RKTM!$C$2:$D$630,2,FALSE),"")</f>
        <v>n/a</v>
      </c>
    </row>
    <row r="339" spans="1:7" ht="17.5" thickTop="1" x14ac:dyDescent="0.45">
      <c r="A339" s="1" t="s">
        <v>969</v>
      </c>
      <c r="B339" s="1" t="s">
        <v>563</v>
      </c>
      <c r="C339" s="1" t="s">
        <v>970</v>
      </c>
      <c r="D339" s="1" t="s">
        <v>971</v>
      </c>
      <c r="E339" s="1" t="s">
        <v>1892</v>
      </c>
      <c r="G339" t="str">
        <f>IFERROR(VLOOKUP(A339,Merge_RKTM!$C$2:$D$630,2,FALSE),"")</f>
        <v>심장 이식</v>
      </c>
    </row>
    <row r="340" spans="1:7" x14ac:dyDescent="0.45">
      <c r="A340" s="1" t="s">
        <v>972</v>
      </c>
      <c r="B340" s="1" t="s">
        <v>563</v>
      </c>
      <c r="C340" s="1" t="s">
        <v>973</v>
      </c>
      <c r="D340" s="1" t="s">
        <v>974</v>
      </c>
      <c r="E340" s="1" t="s">
        <v>2131</v>
      </c>
      <c r="G340" t="str">
        <f>IFERROR(VLOOKUP(A340,Merge_RKTM!$C$2:$D$630,2,FALSE),"")</f>
        <v>심장을 이식합니다.</v>
      </c>
    </row>
    <row r="341" spans="1:7" x14ac:dyDescent="0.45">
      <c r="A341" s="1" t="s">
        <v>975</v>
      </c>
      <c r="B341" s="1" t="s">
        <v>563</v>
      </c>
      <c r="C341" s="1" t="s">
        <v>976</v>
      </c>
      <c r="D341" s="1" t="s">
        <v>977</v>
      </c>
      <c r="E341" s="1" t="s">
        <v>2414</v>
      </c>
      <c r="G341" t="str">
        <f>IFERROR(VLOOKUP(A341,Merge_RKTM!$C$2:$D$630,2,FALSE),"")</f>
        <v>심장 이식 중.</v>
      </c>
    </row>
    <row r="342" spans="1:7" x14ac:dyDescent="0.45">
      <c r="A342" s="1" t="s">
        <v>978</v>
      </c>
      <c r="B342" s="1" t="s">
        <v>563</v>
      </c>
      <c r="C342" s="1" t="s">
        <v>979</v>
      </c>
      <c r="D342" s="1" t="s">
        <v>980</v>
      </c>
      <c r="E342" s="1" t="s">
        <v>1893</v>
      </c>
      <c r="G342" t="str">
        <f>IFERROR(VLOOKUP(A342,Merge_RKTM!$C$2:$D$630,2,FALSE),"")</f>
        <v>간 이식</v>
      </c>
    </row>
    <row r="343" spans="1:7" x14ac:dyDescent="0.45">
      <c r="A343" s="1" t="s">
        <v>981</v>
      </c>
      <c r="B343" s="1" t="s">
        <v>563</v>
      </c>
      <c r="C343" s="1" t="s">
        <v>982</v>
      </c>
      <c r="D343" s="1" t="s">
        <v>983</v>
      </c>
      <c r="E343" s="1" t="s">
        <v>2133</v>
      </c>
      <c r="G343" t="str">
        <f>IFERROR(VLOOKUP(A343,Merge_RKTM!$C$2:$D$630,2,FALSE),"")</f>
        <v>간을 이식합니다.</v>
      </c>
    </row>
    <row r="344" spans="1:7" x14ac:dyDescent="0.45">
      <c r="A344" s="1" t="s">
        <v>984</v>
      </c>
      <c r="B344" s="1" t="s">
        <v>563</v>
      </c>
      <c r="C344" s="1" t="s">
        <v>985</v>
      </c>
      <c r="D344" s="1" t="s">
        <v>986</v>
      </c>
      <c r="E344" s="1" t="s">
        <v>2415</v>
      </c>
      <c r="G344" t="str">
        <f>IFERROR(VLOOKUP(A344,Merge_RKTM!$C$2:$D$630,2,FALSE),"")</f>
        <v>간 이식 중.</v>
      </c>
    </row>
    <row r="345" spans="1:7" x14ac:dyDescent="0.45">
      <c r="A345" s="1" t="s">
        <v>987</v>
      </c>
      <c r="B345" s="1" t="s">
        <v>563</v>
      </c>
      <c r="C345" s="1" t="s">
        <v>988</v>
      </c>
      <c r="D345" s="1" t="s">
        <v>989</v>
      </c>
      <c r="E345" s="1" t="s">
        <v>1894</v>
      </c>
      <c r="G345" t="str">
        <f>IFERROR(VLOOKUP(A345,Merge_RKTM!$C$2:$D$630,2,FALSE),"")</f>
        <v>신장 이식</v>
      </c>
    </row>
    <row r="346" spans="1:7" x14ac:dyDescent="0.45">
      <c r="A346" s="1" t="s">
        <v>990</v>
      </c>
      <c r="B346" s="1" t="s">
        <v>563</v>
      </c>
      <c r="C346" s="1" t="s">
        <v>991</v>
      </c>
      <c r="D346" s="1" t="s">
        <v>992</v>
      </c>
      <c r="E346" s="1" t="s">
        <v>2135</v>
      </c>
      <c r="G346" t="str">
        <f>IFERROR(VLOOKUP(A346,Merge_RKTM!$C$2:$D$630,2,FALSE),"")</f>
        <v>신장을 이식합니다.</v>
      </c>
    </row>
    <row r="347" spans="1:7" x14ac:dyDescent="0.45">
      <c r="A347" s="1" t="s">
        <v>993</v>
      </c>
      <c r="B347" s="1" t="s">
        <v>563</v>
      </c>
      <c r="C347" s="1" t="s">
        <v>994</v>
      </c>
      <c r="D347" s="1" t="s">
        <v>995</v>
      </c>
      <c r="E347" s="1" t="s">
        <v>2416</v>
      </c>
      <c r="G347" t="str">
        <f>IFERROR(VLOOKUP(A347,Merge_RKTM!$C$2:$D$630,2,FALSE),"")</f>
        <v>신장 이식 중.</v>
      </c>
    </row>
    <row r="348" spans="1:7" x14ac:dyDescent="0.45">
      <c r="A348" s="1" t="s">
        <v>996</v>
      </c>
      <c r="B348" s="1" t="s">
        <v>563</v>
      </c>
      <c r="C348" s="1" t="s">
        <v>997</v>
      </c>
      <c r="D348" s="1" t="s">
        <v>998</v>
      </c>
      <c r="E348" s="1" t="s">
        <v>1895</v>
      </c>
      <c r="G348" t="str">
        <f>IFERROR(VLOOKUP(A348,Merge_RKTM!$C$2:$D$630,2,FALSE),"")</f>
        <v>폐 이식</v>
      </c>
    </row>
    <row r="349" spans="1:7" x14ac:dyDescent="0.45">
      <c r="A349" s="1" t="s">
        <v>999</v>
      </c>
      <c r="B349" s="1" t="s">
        <v>563</v>
      </c>
      <c r="C349" s="1" t="s">
        <v>1000</v>
      </c>
      <c r="D349" s="1" t="s">
        <v>1001</v>
      </c>
      <c r="E349" s="1" t="s">
        <v>2137</v>
      </c>
      <c r="G349" t="str">
        <f>IFERROR(VLOOKUP(A349,Merge_RKTM!$C$2:$D$630,2,FALSE),"")</f>
        <v>폐를 이식합니다.</v>
      </c>
    </row>
    <row r="350" spans="1:7" x14ac:dyDescent="0.45">
      <c r="A350" s="1" t="s">
        <v>1002</v>
      </c>
      <c r="B350" s="1" t="s">
        <v>563</v>
      </c>
      <c r="C350" s="1" t="s">
        <v>1003</v>
      </c>
      <c r="D350" s="1" t="s">
        <v>1004</v>
      </c>
      <c r="E350" s="1" t="s">
        <v>2417</v>
      </c>
      <c r="G350" t="str">
        <f>IFERROR(VLOOKUP(A350,Merge_RKTM!$C$2:$D$630,2,FALSE),"")</f>
        <v>폐 이식 중.</v>
      </c>
    </row>
    <row r="351" spans="1:7" x14ac:dyDescent="0.45">
      <c r="A351" s="1" t="s">
        <v>1005</v>
      </c>
      <c r="B351" s="1" t="s">
        <v>563</v>
      </c>
      <c r="C351" s="1" t="s">
        <v>1006</v>
      </c>
      <c r="D351" s="1" t="s">
        <v>1007</v>
      </c>
      <c r="E351" s="1" t="s">
        <v>1887</v>
      </c>
      <c r="G351" t="str">
        <f>IFERROR(VLOOKUP(A351,Merge_RKTM!$C$2:$D$630,2,FALSE),"")</f>
        <v>위 이식</v>
      </c>
    </row>
    <row r="352" spans="1:7" x14ac:dyDescent="0.45">
      <c r="A352" s="1" t="s">
        <v>1008</v>
      </c>
      <c r="B352" s="1" t="s">
        <v>563</v>
      </c>
      <c r="C352" s="1" t="s">
        <v>1009</v>
      </c>
      <c r="D352" s="1" t="s">
        <v>1010</v>
      </c>
      <c r="E352" s="1" t="s">
        <v>2139</v>
      </c>
      <c r="G352" t="str">
        <f>IFERROR(VLOOKUP(A352,Merge_RKTM!$C$2:$D$630,2,FALSE),"")</f>
        <v>위를 이식합니다.</v>
      </c>
    </row>
    <row r="353" spans="1:7" x14ac:dyDescent="0.45">
      <c r="A353" s="1" t="s">
        <v>1011</v>
      </c>
      <c r="B353" s="1" t="s">
        <v>563</v>
      </c>
      <c r="C353" s="1" t="s">
        <v>1012</v>
      </c>
      <c r="D353" s="1" t="s">
        <v>1013</v>
      </c>
      <c r="E353" s="1" t="s">
        <v>2418</v>
      </c>
      <c r="G353" t="str">
        <f>IFERROR(VLOOKUP(A353,Merge_RKTM!$C$2:$D$630,2,FALSE),"")</f>
        <v>위 이식 중.</v>
      </c>
    </row>
    <row r="354" spans="1:7" x14ac:dyDescent="0.45">
      <c r="A354" s="1" t="s">
        <v>1014</v>
      </c>
      <c r="B354" s="1" t="s">
        <v>563</v>
      </c>
      <c r="C354" s="1" t="s">
        <v>1015</v>
      </c>
      <c r="D354" s="1" t="s">
        <v>1016</v>
      </c>
      <c r="E354" s="1" t="s">
        <v>2141</v>
      </c>
      <c r="G354" t="str">
        <f>IFERROR(VLOOKUP(A354,Merge_RKTM!$C$2:$D$630,2,FALSE),"")</f>
        <v>화상 흉터 치료</v>
      </c>
    </row>
    <row r="355" spans="1:7" x14ac:dyDescent="0.45">
      <c r="A355" s="1" t="s">
        <v>1017</v>
      </c>
      <c r="B355" s="1" t="s">
        <v>563</v>
      </c>
      <c r="C355" s="1" t="s">
        <v>1018</v>
      </c>
      <c r="D355" s="1" t="s">
        <v>1019</v>
      </c>
      <c r="E355" s="1" t="s">
        <v>2142</v>
      </c>
      <c r="G355" t="str">
        <f>IFERROR(VLOOKUP(A355,Merge_RKTM!$C$2:$D$630,2,FALSE),"")</f>
        <v>화상을 치료합니다.</v>
      </c>
    </row>
    <row r="356" spans="1:7" x14ac:dyDescent="0.45">
      <c r="A356" s="1" t="s">
        <v>1020</v>
      </c>
      <c r="B356" s="1" t="s">
        <v>563</v>
      </c>
      <c r="C356" s="1" t="s">
        <v>1021</v>
      </c>
      <c r="D356" s="1" t="s">
        <v>1022</v>
      </c>
      <c r="E356" s="1" t="s">
        <v>2419</v>
      </c>
      <c r="G356" t="str">
        <f>IFERROR(VLOOKUP(A356,Merge_RKTM!$C$2:$D$630,2,FALSE),"")</f>
        <v>화상 치료 중.</v>
      </c>
    </row>
    <row r="357" spans="1:7" x14ac:dyDescent="0.45">
      <c r="A357" s="1" t="s">
        <v>1023</v>
      </c>
      <c r="B357" s="1" t="s">
        <v>563</v>
      </c>
      <c r="C357" s="1" t="s">
        <v>1024</v>
      </c>
      <c r="D357" s="1" t="s">
        <v>1025</v>
      </c>
      <c r="E357" s="1" t="s">
        <v>2144</v>
      </c>
      <c r="G357" t="str">
        <f>IFERROR(VLOOKUP(A357,Merge_RKTM!$C$2:$D$630,2,FALSE),"")</f>
        <v>골절 치료</v>
      </c>
    </row>
    <row r="358" spans="1:7" x14ac:dyDescent="0.45">
      <c r="A358" s="1" t="s">
        <v>1026</v>
      </c>
      <c r="B358" s="1" t="s">
        <v>563</v>
      </c>
      <c r="C358" s="1" t="s">
        <v>1027</v>
      </c>
      <c r="D358" s="1" t="s">
        <v>1028</v>
      </c>
      <c r="E358" s="1" t="s">
        <v>2145</v>
      </c>
      <c r="G358" t="str">
        <f>IFERROR(VLOOKUP(A358,Merge_RKTM!$C$2:$D$630,2,FALSE),"")</f>
        <v>골절을 치료합니다.</v>
      </c>
    </row>
    <row r="359" spans="1:7" x14ac:dyDescent="0.45">
      <c r="A359" s="1" t="s">
        <v>1029</v>
      </c>
      <c r="B359" s="1" t="s">
        <v>563</v>
      </c>
      <c r="C359" s="1" t="s">
        <v>1030</v>
      </c>
      <c r="D359" s="1" t="s">
        <v>1031</v>
      </c>
      <c r="E359" s="1" t="s">
        <v>2420</v>
      </c>
      <c r="G359" t="str">
        <f>IFERROR(VLOOKUP(A359,Merge_RKTM!$C$2:$D$630,2,FALSE),"")</f>
        <v>골절 치료 중.</v>
      </c>
    </row>
    <row r="360" spans="1:7" x14ac:dyDescent="0.45">
      <c r="A360" s="1" t="s">
        <v>1032</v>
      </c>
      <c r="B360" s="1" t="s">
        <v>563</v>
      </c>
      <c r="C360" s="1" t="s">
        <v>1033</v>
      </c>
      <c r="D360" s="1" t="s">
        <v>1034</v>
      </c>
      <c r="E360" s="1" t="s">
        <v>2147</v>
      </c>
      <c r="G360" t="str">
        <f>IFERROR(VLOOKUP(A360,Merge_RKTM!$C$2:$D$630,2,FALSE),"")</f>
        <v>금이간 부위를 치료합니다</v>
      </c>
    </row>
    <row r="361" spans="1:7" x14ac:dyDescent="0.45">
      <c r="A361" s="1" t="s">
        <v>1035</v>
      </c>
      <c r="B361" s="1" t="s">
        <v>563</v>
      </c>
      <c r="C361" s="1" t="s">
        <v>1036</v>
      </c>
      <c r="D361" s="1" t="s">
        <v>1037</v>
      </c>
      <c r="E361" s="1" t="s">
        <v>2148</v>
      </c>
      <c r="G361" t="str">
        <f>IFERROR(VLOOKUP(A361,Merge_RKTM!$C$2:$D$630,2,FALSE),"")</f>
        <v>골절 부위를 치료합니다.</v>
      </c>
    </row>
    <row r="362" spans="1:7" x14ac:dyDescent="0.45">
      <c r="A362" s="1" t="s">
        <v>1038</v>
      </c>
      <c r="B362" s="1" t="s">
        <v>563</v>
      </c>
      <c r="C362" s="1" t="s">
        <v>1039</v>
      </c>
      <c r="D362" s="1" t="s">
        <v>1040</v>
      </c>
      <c r="E362" s="1" t="s">
        <v>2420</v>
      </c>
      <c r="G362" t="str">
        <f>IFERROR(VLOOKUP(A362,Merge_RKTM!$C$2:$D$630,2,FALSE),"")</f>
        <v>골절 치료 중.</v>
      </c>
    </row>
    <row r="363" spans="1:7" x14ac:dyDescent="0.45">
      <c r="A363" s="1" t="s">
        <v>1041</v>
      </c>
      <c r="B363" s="1" t="s">
        <v>563</v>
      </c>
      <c r="C363" s="1" t="s">
        <v>1042</v>
      </c>
      <c r="D363" s="1" t="s">
        <v>1043</v>
      </c>
      <c r="E363" s="1" t="s">
        <v>2149</v>
      </c>
      <c r="G363" t="str">
        <f>IFERROR(VLOOKUP(A363,Merge_RKTM!$C$2:$D$630,2,FALSE),"")</f>
        <v>베인 흉터를 치료합니다</v>
      </c>
    </row>
    <row r="364" spans="1:7" x14ac:dyDescent="0.45">
      <c r="A364" s="1" t="s">
        <v>1044</v>
      </c>
      <c r="B364" s="1" t="s">
        <v>563</v>
      </c>
      <c r="C364" s="1" t="s">
        <v>1045</v>
      </c>
      <c r="D364" s="1" t="s">
        <v>1046</v>
      </c>
      <c r="E364" s="1" t="s">
        <v>2150</v>
      </c>
      <c r="G364" t="str">
        <f>IFERROR(VLOOKUP(A364,Merge_RKTM!$C$2:$D$630,2,FALSE),"")</f>
        <v>베인 상처를 치료합니다.</v>
      </c>
    </row>
    <row r="365" spans="1:7" x14ac:dyDescent="0.45">
      <c r="A365" s="1" t="s">
        <v>1047</v>
      </c>
      <c r="B365" s="1" t="s">
        <v>563</v>
      </c>
      <c r="C365" s="1" t="s">
        <v>1048</v>
      </c>
      <c r="D365" s="1" t="s">
        <v>1049</v>
      </c>
      <c r="E365" s="1" t="s">
        <v>2421</v>
      </c>
      <c r="G365" t="str">
        <f>IFERROR(VLOOKUP(A365,Merge_RKTM!$C$2:$D$630,2,FALSE),"")</f>
        <v>베임 치료 중.</v>
      </c>
    </row>
    <row r="366" spans="1:7" x14ac:dyDescent="0.45">
      <c r="A366" s="1" t="s">
        <v>1050</v>
      </c>
      <c r="B366" s="1" t="s">
        <v>563</v>
      </c>
      <c r="C366" s="1" t="s">
        <v>1051</v>
      </c>
      <c r="D366" s="1" t="s">
        <v>1052</v>
      </c>
      <c r="E366" s="1" t="s">
        <v>2152</v>
      </c>
      <c r="G366" t="str">
        <f>IFERROR(VLOOKUP(A366,Merge_RKTM!$C$2:$D$630,2,FALSE),"")</f>
        <v>의료사고로 절단된 부위를 치료합니다</v>
      </c>
    </row>
    <row r="367" spans="1:7" x14ac:dyDescent="0.45">
      <c r="A367" s="1" t="s">
        <v>1053</v>
      </c>
      <c r="B367" s="1" t="s">
        <v>563</v>
      </c>
      <c r="C367" s="1" t="s">
        <v>1054</v>
      </c>
      <c r="D367" s="1" t="s">
        <v>1055</v>
      </c>
      <c r="E367" s="1" t="s">
        <v>2153</v>
      </c>
      <c r="G367" t="str">
        <f>IFERROR(VLOOKUP(A367,Merge_RKTM!$C$2:$D$630,2,FALSE),"")</f>
        <v>의료사고로 절단된 부위를 치료합니다.</v>
      </c>
    </row>
    <row r="368" spans="1:7" x14ac:dyDescent="0.45">
      <c r="A368" s="1" t="s">
        <v>1056</v>
      </c>
      <c r="B368" s="1" t="s">
        <v>563</v>
      </c>
      <c r="C368" s="1" t="s">
        <v>1057</v>
      </c>
      <c r="D368" s="1" t="s">
        <v>1058</v>
      </c>
      <c r="E368" s="1" t="s">
        <v>2423</v>
      </c>
      <c r="G368" t="str">
        <f>IFERROR(VLOOKUP(A368,Merge_RKTM!$C$2:$D$630,2,FALSE),"")</f>
        <v>외과적 절단 치료 중.</v>
      </c>
    </row>
    <row r="369" spans="1:7" x14ac:dyDescent="0.45">
      <c r="A369" s="1" t="s">
        <v>1059</v>
      </c>
      <c r="B369" s="1" t="s">
        <v>563</v>
      </c>
      <c r="C369" s="1" t="s">
        <v>1060</v>
      </c>
      <c r="D369" s="1" t="s">
        <v>1061</v>
      </c>
      <c r="E369" s="1" t="s">
        <v>2155</v>
      </c>
      <c r="G369" t="str">
        <f>IFERROR(VLOOKUP(A369,Merge_RKTM!$C$2:$D$630,2,FALSE),"")</f>
        <v>긁힌 흉터를 치료합니다</v>
      </c>
    </row>
    <row r="370" spans="1:7" x14ac:dyDescent="0.45">
      <c r="A370" s="1" t="s">
        <v>1062</v>
      </c>
      <c r="B370" s="1" t="s">
        <v>563</v>
      </c>
      <c r="C370" s="1" t="s">
        <v>1063</v>
      </c>
      <c r="D370" s="1" t="s">
        <v>1064</v>
      </c>
      <c r="E370" s="1" t="s">
        <v>2156</v>
      </c>
      <c r="G370" t="str">
        <f>IFERROR(VLOOKUP(A370,Merge_RKTM!$C$2:$D$630,2,FALSE),"")</f>
        <v>긁힌 상처를 치료합니다.</v>
      </c>
    </row>
    <row r="371" spans="1:7" x14ac:dyDescent="0.45">
      <c r="A371" s="1" t="s">
        <v>1065</v>
      </c>
      <c r="B371" s="1" t="s">
        <v>563</v>
      </c>
      <c r="C371" s="1" t="s">
        <v>1066</v>
      </c>
      <c r="D371" s="1" t="s">
        <v>1067</v>
      </c>
      <c r="E371" s="1" t="s">
        <v>2424</v>
      </c>
      <c r="G371" t="str">
        <f>IFERROR(VLOOKUP(A371,Merge_RKTM!$C$2:$D$630,2,FALSE),"")</f>
        <v>긁힘 치료 중.</v>
      </c>
    </row>
    <row r="372" spans="1:7" x14ac:dyDescent="0.45">
      <c r="A372" s="1" t="s">
        <v>1068</v>
      </c>
      <c r="B372" s="1" t="s">
        <v>563</v>
      </c>
      <c r="C372" s="1" t="s">
        <v>1069</v>
      </c>
      <c r="D372" s="1" t="s">
        <v>1070</v>
      </c>
      <c r="E372" s="1" t="s">
        <v>2158</v>
      </c>
      <c r="G372" t="str">
        <f>IFERROR(VLOOKUP(A372,Merge_RKTM!$C$2:$D$630,2,FALSE),"")</f>
        <v>물린 흉터를 치료합니다</v>
      </c>
    </row>
    <row r="373" spans="1:7" x14ac:dyDescent="0.45">
      <c r="A373" s="1" t="s">
        <v>1071</v>
      </c>
      <c r="B373" s="1" t="s">
        <v>563</v>
      </c>
      <c r="C373" s="1" t="s">
        <v>1072</v>
      </c>
      <c r="D373" s="1" t="s">
        <v>1073</v>
      </c>
      <c r="E373" s="1" t="s">
        <v>2159</v>
      </c>
      <c r="G373" t="str">
        <f>IFERROR(VLOOKUP(A373,Merge_RKTM!$C$2:$D$630,2,FALSE),"")</f>
        <v>물린 상처를 치료합니다.</v>
      </c>
    </row>
    <row r="374" spans="1:7" x14ac:dyDescent="0.45">
      <c r="A374" s="1" t="s">
        <v>1074</v>
      </c>
      <c r="B374" s="1" t="s">
        <v>563</v>
      </c>
      <c r="C374" s="1" t="s">
        <v>1075</v>
      </c>
      <c r="D374" s="1" t="s">
        <v>1076</v>
      </c>
      <c r="E374" s="1" t="s">
        <v>2425</v>
      </c>
      <c r="G374" t="str">
        <f>IFERROR(VLOOKUP(A374,Merge_RKTM!$C$2:$D$630,2,FALSE),"")</f>
        <v>물림 치료 중.</v>
      </c>
    </row>
    <row r="375" spans="1:7" x14ac:dyDescent="0.45">
      <c r="A375" s="1" t="s">
        <v>1077</v>
      </c>
      <c r="B375" s="1" t="s">
        <v>563</v>
      </c>
      <c r="C375" s="1" t="s">
        <v>1078</v>
      </c>
      <c r="D375" s="1" t="s">
        <v>1079</v>
      </c>
      <c r="E375" s="1" t="s">
        <v>2161</v>
      </c>
      <c r="G375" t="str">
        <f>IFERROR(VLOOKUP(A375,Merge_RKTM!$C$2:$D$630,2,FALSE),"")</f>
        <v>찔린 흉터를 치료합니다</v>
      </c>
    </row>
    <row r="376" spans="1:7" x14ac:dyDescent="0.45">
      <c r="A376" s="1" t="s">
        <v>1080</v>
      </c>
      <c r="B376" s="1" t="s">
        <v>563</v>
      </c>
      <c r="C376" s="1" t="s">
        <v>1081</v>
      </c>
      <c r="D376" s="1" t="s">
        <v>1082</v>
      </c>
      <c r="E376" s="1" t="s">
        <v>2162</v>
      </c>
      <c r="G376" t="str">
        <f>IFERROR(VLOOKUP(A376,Merge_RKTM!$C$2:$D$630,2,FALSE),"")</f>
        <v>찔린 상처를 치료합니다.</v>
      </c>
    </row>
    <row r="377" spans="1:7" x14ac:dyDescent="0.45">
      <c r="A377" s="1" t="s">
        <v>1083</v>
      </c>
      <c r="B377" s="1" t="s">
        <v>563</v>
      </c>
      <c r="C377" s="1" t="s">
        <v>1084</v>
      </c>
      <c r="D377" s="1" t="s">
        <v>1085</v>
      </c>
      <c r="E377" s="1" t="s">
        <v>2422</v>
      </c>
      <c r="G377" t="str">
        <f>IFERROR(VLOOKUP(A377,Merge_RKTM!$C$2:$D$630,2,FALSE),"")</f>
        <v>찔린 상처 치료 중.</v>
      </c>
    </row>
    <row r="378" spans="1:7" x14ac:dyDescent="0.45">
      <c r="A378" s="1" t="s">
        <v>1086</v>
      </c>
      <c r="B378" s="1" t="s">
        <v>563</v>
      </c>
      <c r="C378" s="1" t="s">
        <v>1087</v>
      </c>
      <c r="D378" s="1" t="s">
        <v>1088</v>
      </c>
      <c r="E378" s="1" t="s">
        <v>2164</v>
      </c>
      <c r="G378" t="str">
        <f>IFERROR(VLOOKUP(A378,Merge_RKTM!$C$2:$D$630,2,FALSE),"")</f>
        <v>총상을 치료합니다</v>
      </c>
    </row>
    <row r="379" spans="1:7" x14ac:dyDescent="0.45">
      <c r="A379" s="1" t="s">
        <v>1089</v>
      </c>
      <c r="B379" s="1" t="s">
        <v>563</v>
      </c>
      <c r="C379" s="1" t="s">
        <v>1090</v>
      </c>
      <c r="D379" s="1" t="s">
        <v>1091</v>
      </c>
      <c r="E379" s="1" t="s">
        <v>2165</v>
      </c>
      <c r="G379" t="str">
        <f>IFERROR(VLOOKUP(A379,Merge_RKTM!$C$2:$D$630,2,FALSE),"")</f>
        <v>총상을 치료합니다.</v>
      </c>
    </row>
    <row r="380" spans="1:7" x14ac:dyDescent="0.45">
      <c r="A380" s="1" t="s">
        <v>1092</v>
      </c>
      <c r="B380" s="1" t="s">
        <v>563</v>
      </c>
      <c r="C380" s="1" t="s">
        <v>1093</v>
      </c>
      <c r="D380" s="1" t="s">
        <v>1094</v>
      </c>
      <c r="E380" s="1" t="s">
        <v>2426</v>
      </c>
      <c r="G380" t="str">
        <f>IFERROR(VLOOKUP(A380,Merge_RKTM!$C$2:$D$630,2,FALSE),"")</f>
        <v>총상 치료 중.</v>
      </c>
    </row>
    <row r="381" spans="1:7" x14ac:dyDescent="0.45">
      <c r="A381" s="1" t="s">
        <v>1095</v>
      </c>
      <c r="B381" s="1" t="s">
        <v>563</v>
      </c>
      <c r="C381" s="1" t="s">
        <v>1096</v>
      </c>
      <c r="D381" s="1" t="s">
        <v>1097</v>
      </c>
      <c r="E381" s="1" t="s">
        <v>2167</v>
      </c>
      <c r="G381" t="str">
        <f>IFERROR(VLOOKUP(A381,Merge_RKTM!$C$2:$D$630,2,FALSE),"")</f>
        <v>조각난 흉터를 치료합니다</v>
      </c>
    </row>
    <row r="382" spans="1:7" x14ac:dyDescent="0.45">
      <c r="A382" s="1" t="s">
        <v>1098</v>
      </c>
      <c r="B382" s="1" t="s">
        <v>563</v>
      </c>
      <c r="C382" s="1" t="s">
        <v>1099</v>
      </c>
      <c r="D382" s="1" t="s">
        <v>1100</v>
      </c>
      <c r="E382" s="1" t="s">
        <v>2168</v>
      </c>
      <c r="G382" t="str">
        <f>IFERROR(VLOOKUP(A382,Merge_RKTM!$C$2:$D$630,2,FALSE),"")</f>
        <v>조각난 부위를 치료합니다.</v>
      </c>
    </row>
    <row r="383" spans="1:7" x14ac:dyDescent="0.45">
      <c r="A383" s="1" t="s">
        <v>1101</v>
      </c>
      <c r="B383" s="1" t="s">
        <v>563</v>
      </c>
      <c r="C383" s="1" t="s">
        <v>1102</v>
      </c>
      <c r="D383" s="1" t="s">
        <v>1103</v>
      </c>
      <c r="E383" s="1" t="s">
        <v>2427</v>
      </c>
      <c r="G383" t="str">
        <f>IFERROR(VLOOKUP(A383,Merge_RKTM!$C$2:$D$630,2,FALSE),"")</f>
        <v>조각남 치료 중.</v>
      </c>
    </row>
    <row r="384" spans="1:7" x14ac:dyDescent="0.45">
      <c r="A384" s="1" t="s">
        <v>1104</v>
      </c>
      <c r="B384" s="1" t="s">
        <v>563</v>
      </c>
      <c r="C384" s="1" t="s">
        <v>1105</v>
      </c>
      <c r="D384" s="1" t="s">
        <v>1106</v>
      </c>
      <c r="E384" s="1" t="s">
        <v>2170</v>
      </c>
      <c r="G384" t="str">
        <f>IFERROR(VLOOKUP(A384,Merge_RKTM!$C$2:$D$630,2,FALSE),"")</f>
        <v>타박상을 치료합니다</v>
      </c>
    </row>
    <row r="385" spans="1:7" x14ac:dyDescent="0.45">
      <c r="A385" s="1" t="s">
        <v>1107</v>
      </c>
      <c r="B385" s="1" t="s">
        <v>563</v>
      </c>
      <c r="C385" s="1" t="s">
        <v>1108</v>
      </c>
      <c r="D385" s="1" t="s">
        <v>1109</v>
      </c>
      <c r="E385" s="1" t="s">
        <v>2171</v>
      </c>
      <c r="G385" t="str">
        <f>IFERROR(VLOOKUP(A385,Merge_RKTM!$C$2:$D$630,2,FALSE),"")</f>
        <v>타박상을 치료합니다.</v>
      </c>
    </row>
    <row r="386" spans="1:7" x14ac:dyDescent="0.45">
      <c r="A386" s="1" t="s">
        <v>1110</v>
      </c>
      <c r="B386" s="1" t="s">
        <v>563</v>
      </c>
      <c r="C386" s="1" t="s">
        <v>1111</v>
      </c>
      <c r="D386" s="1" t="s">
        <v>1112</v>
      </c>
      <c r="E386" s="1" t="s">
        <v>2428</v>
      </c>
      <c r="G386" t="str">
        <f>IFERROR(VLOOKUP(A386,Merge_RKTM!$C$2:$D$630,2,FALSE),"")</f>
        <v>타박상 치료 중.</v>
      </c>
    </row>
    <row r="387" spans="1:7" x14ac:dyDescent="0.45">
      <c r="A387" s="1" t="s">
        <v>1113</v>
      </c>
      <c r="B387" s="1" t="s">
        <v>563</v>
      </c>
      <c r="C387" s="1" t="s">
        <v>1114</v>
      </c>
      <c r="D387" s="1" t="s">
        <v>1115</v>
      </c>
      <c r="E387" s="1" t="s">
        <v>2173</v>
      </c>
      <c r="G387" t="str">
        <f>IFERROR(VLOOKUP(A387,Merge_RKTM!$C$2:$D$630,2,FALSE),"")</f>
        <v>동상을 치료합니다</v>
      </c>
    </row>
    <row r="388" spans="1:7" x14ac:dyDescent="0.45">
      <c r="A388" s="1" t="s">
        <v>1116</v>
      </c>
      <c r="B388" s="1" t="s">
        <v>563</v>
      </c>
      <c r="C388" s="1" t="s">
        <v>1117</v>
      </c>
      <c r="D388" s="1" t="s">
        <v>1118</v>
      </c>
      <c r="E388" s="1" t="s">
        <v>2174</v>
      </c>
      <c r="G388" t="str">
        <f>IFERROR(VLOOKUP(A388,Merge_RKTM!$C$2:$D$630,2,FALSE),"")</f>
        <v>동상을 치료합니다.</v>
      </c>
    </row>
    <row r="389" spans="1:7" x14ac:dyDescent="0.45">
      <c r="A389" s="1" t="s">
        <v>1119</v>
      </c>
      <c r="B389" s="1" t="s">
        <v>563</v>
      </c>
      <c r="C389" s="1" t="s">
        <v>1120</v>
      </c>
      <c r="D389" s="1" t="s">
        <v>1121</v>
      </c>
      <c r="E389" s="1" t="s">
        <v>2175</v>
      </c>
      <c r="G389" t="str">
        <f>IFERROR(VLOOKUP(A389,Merge_RKTM!$C$2:$D$630,2,FALSE),"")</f>
        <v>{0}(이)가 {1}의 동상 치료를 무사히 끝냈습니다.</v>
      </c>
    </row>
    <row r="390" spans="1:7" x14ac:dyDescent="0.45">
      <c r="A390" s="1" t="s">
        <v>1122</v>
      </c>
      <c r="B390" s="1" t="s">
        <v>563</v>
      </c>
      <c r="C390" s="1" t="s">
        <v>1123</v>
      </c>
      <c r="D390" s="1" t="s">
        <v>1124</v>
      </c>
      <c r="E390" s="1" t="s">
        <v>2429</v>
      </c>
      <c r="G390" t="str">
        <f>IFERROR(VLOOKUP(A390,Merge_RKTM!$C$2:$D$630,2,FALSE),"")</f>
        <v>동상 치료 중.</v>
      </c>
    </row>
    <row r="391" spans="1:7" x14ac:dyDescent="0.45">
      <c r="A391" s="1" t="s">
        <v>1125</v>
      </c>
      <c r="B391" s="1" t="s">
        <v>563</v>
      </c>
      <c r="C391" s="1" t="s">
        <v>1126</v>
      </c>
      <c r="D391" s="1" t="s">
        <v>1127</v>
      </c>
      <c r="E391" s="1" t="s">
        <v>2177</v>
      </c>
      <c r="G391" t="str">
        <f>IFERROR(VLOOKUP(A391,Merge_RKTM!$C$2:$D$630,2,FALSE),"")</f>
        <v>목발 장착</v>
      </c>
    </row>
    <row r="392" spans="1:7" x14ac:dyDescent="0.45">
      <c r="A392" s="1" t="s">
        <v>1128</v>
      </c>
      <c r="B392" s="1" t="s">
        <v>563</v>
      </c>
      <c r="C392" s="1" t="s">
        <v>1129</v>
      </c>
      <c r="D392" s="1" t="s">
        <v>1130</v>
      </c>
      <c r="E392" s="1" t="s">
        <v>2178</v>
      </c>
      <c r="G392" t="str">
        <f>IFERROR(VLOOKUP(A392,Merge_RKTM!$C$2:$D$630,2,FALSE),"")</f>
        <v>목발을 설치합니다.</v>
      </c>
    </row>
    <row r="393" spans="1:7" x14ac:dyDescent="0.45">
      <c r="A393" s="1" t="s">
        <v>1131</v>
      </c>
      <c r="B393" s="1" t="s">
        <v>563</v>
      </c>
      <c r="C393" s="1" t="s">
        <v>1132</v>
      </c>
      <c r="D393" s="1" t="s">
        <v>1133</v>
      </c>
      <c r="E393" s="1" t="s">
        <v>2430</v>
      </c>
      <c r="G393" t="str">
        <f>IFERROR(VLOOKUP(A393,Merge_RKTM!$C$2:$D$630,2,FALSE),"")</f>
        <v>목발 설치 중.</v>
      </c>
    </row>
    <row r="394" spans="1:7" x14ac:dyDescent="0.45">
      <c r="A394" s="1" t="s">
        <v>1134</v>
      </c>
      <c r="B394" s="1" t="s">
        <v>563</v>
      </c>
      <c r="C394" s="1" t="s">
        <v>1135</v>
      </c>
      <c r="D394" s="1" t="s">
        <v>1136</v>
      </c>
      <c r="E394" s="1" t="s">
        <v>2180</v>
      </c>
      <c r="G394" t="str">
        <f>IFERROR(VLOOKUP(A394,Merge_RKTM!$C$2:$D$630,2,FALSE),"")</f>
        <v>보청기 이식</v>
      </c>
    </row>
    <row r="395" spans="1:7" x14ac:dyDescent="0.45">
      <c r="A395" s="1" t="s">
        <v>1137</v>
      </c>
      <c r="B395" s="1" t="s">
        <v>563</v>
      </c>
      <c r="C395" s="1" t="s">
        <v>1138</v>
      </c>
      <c r="D395" s="1" t="s">
        <v>1139</v>
      </c>
      <c r="E395" s="1" t="s">
        <v>2181</v>
      </c>
      <c r="G395" t="str">
        <f>IFERROR(VLOOKUP(A395,Merge_RKTM!$C$2:$D$630,2,FALSE),"")</f>
        <v>보청기를 귀에 이식합니다.</v>
      </c>
    </row>
    <row r="396" spans="1:7" x14ac:dyDescent="0.45">
      <c r="A396" s="1" t="s">
        <v>1140</v>
      </c>
      <c r="B396" s="1" t="s">
        <v>563</v>
      </c>
      <c r="C396" s="1" t="s">
        <v>1141</v>
      </c>
      <c r="D396" s="1" t="s">
        <v>1142</v>
      </c>
      <c r="E396" s="1" t="s">
        <v>2431</v>
      </c>
      <c r="G396" t="str">
        <f>IFERROR(VLOOKUP(A396,Merge_RKTM!$C$2:$D$630,2,FALSE),"")</f>
        <v>보청기 이식 중.</v>
      </c>
    </row>
    <row r="397" spans="1:7" x14ac:dyDescent="0.45">
      <c r="A397" s="1" t="s">
        <v>1143</v>
      </c>
      <c r="B397" s="1" t="s">
        <v>563</v>
      </c>
      <c r="C397" s="1" t="s">
        <v>1144</v>
      </c>
      <c r="D397" s="1" t="s">
        <v>1145</v>
      </c>
      <c r="E397" s="1" t="s">
        <v>2183</v>
      </c>
      <c r="G397" t="str">
        <f>IFERROR(VLOOKUP(A397,Merge_RKTM!$C$2:$D$630,2,FALSE),"")</f>
        <v>간단한 보철 다리 이식</v>
      </c>
    </row>
    <row r="398" spans="1:7" x14ac:dyDescent="0.45">
      <c r="A398" s="1" t="s">
        <v>1146</v>
      </c>
      <c r="B398" s="1" t="s">
        <v>563</v>
      </c>
      <c r="C398" s="1" t="s">
        <v>1147</v>
      </c>
      <c r="D398" s="1" t="s">
        <v>1148</v>
      </c>
      <c r="E398" s="1" t="s">
        <v>2184</v>
      </c>
      <c r="G398" t="str">
        <f>IFERROR(VLOOKUP(A398,Merge_RKTM!$C$2:$D$630,2,FALSE),"")</f>
        <v>간단한 보철 다리를 이식합니다.</v>
      </c>
    </row>
    <row r="399" spans="1:7" x14ac:dyDescent="0.45">
      <c r="A399" s="1" t="s">
        <v>1149</v>
      </c>
      <c r="B399" s="1" t="s">
        <v>563</v>
      </c>
      <c r="C399" s="1" t="s">
        <v>1150</v>
      </c>
      <c r="D399" s="1" t="s">
        <v>1151</v>
      </c>
      <c r="E399" s="1" t="s">
        <v>2432</v>
      </c>
      <c r="G399" t="str">
        <f>IFERROR(VLOOKUP(A399,Merge_RKTM!$C$2:$D$630,2,FALSE),"")</f>
        <v>간단한 보철 다리 이식 중.</v>
      </c>
    </row>
    <row r="400" spans="1:7" x14ac:dyDescent="0.45">
      <c r="A400" s="1" t="s">
        <v>1152</v>
      </c>
      <c r="B400" s="1" t="s">
        <v>563</v>
      </c>
      <c r="C400" s="1" t="s">
        <v>1153</v>
      </c>
      <c r="D400" s="1" t="s">
        <v>1154</v>
      </c>
      <c r="E400" s="1" t="s">
        <v>2186</v>
      </c>
      <c r="G400" t="str">
        <f>IFERROR(VLOOKUP(A400,Merge_RKTM!$C$2:$D$630,2,FALSE),"")</f>
        <v>간단한 보철 팔 이식</v>
      </c>
    </row>
    <row r="401" spans="1:7" x14ac:dyDescent="0.45">
      <c r="A401" s="1" t="s">
        <v>1155</v>
      </c>
      <c r="B401" s="1" t="s">
        <v>563</v>
      </c>
      <c r="C401" s="1" t="s">
        <v>1156</v>
      </c>
      <c r="D401" s="1" t="s">
        <v>1157</v>
      </c>
      <c r="E401" s="1" t="s">
        <v>2187</v>
      </c>
      <c r="G401" t="str">
        <f>IFERROR(VLOOKUP(A401,Merge_RKTM!$C$2:$D$630,2,FALSE),"")</f>
        <v>간단한 보철 팔을 이식합니다.</v>
      </c>
    </row>
    <row r="402" spans="1:7" x14ac:dyDescent="0.45">
      <c r="A402" s="1" t="s">
        <v>1158</v>
      </c>
      <c r="B402" s="1" t="s">
        <v>563</v>
      </c>
      <c r="C402" s="1" t="s">
        <v>1159</v>
      </c>
      <c r="D402" s="1" t="s">
        <v>1160</v>
      </c>
      <c r="E402" s="1" t="s">
        <v>2433</v>
      </c>
      <c r="G402" t="str">
        <f>IFERROR(VLOOKUP(A402,Merge_RKTM!$C$2:$D$630,2,FALSE),"")</f>
        <v>간단한 보철 팔 이식중.</v>
      </c>
    </row>
    <row r="403" spans="1:7" x14ac:dyDescent="0.45">
      <c r="A403" s="1" t="s">
        <v>1161</v>
      </c>
      <c r="B403" s="1" t="s">
        <v>563</v>
      </c>
      <c r="C403" s="1" t="s">
        <v>1162</v>
      </c>
      <c r="D403" s="1" t="s">
        <v>1163</v>
      </c>
      <c r="E403" s="1" t="s">
        <v>2189</v>
      </c>
      <c r="G403" t="str">
        <f>IFERROR(VLOOKUP(A403,Merge_RKTM!$C$2:$D$630,2,FALSE),"")</f>
        <v>갈고리 손 설치</v>
      </c>
    </row>
    <row r="404" spans="1:7" x14ac:dyDescent="0.45">
      <c r="A404" s="1" t="s">
        <v>1164</v>
      </c>
      <c r="B404" s="1" t="s">
        <v>563</v>
      </c>
      <c r="C404" s="1" t="s">
        <v>1165</v>
      </c>
      <c r="D404" s="1" t="s">
        <v>1166</v>
      </c>
      <c r="E404" s="1" t="s">
        <v>2190</v>
      </c>
      <c r="G404" t="str">
        <f>IFERROR(VLOOKUP(A404,Merge_RKTM!$C$2:$D$630,2,FALSE),"")</f>
        <v>갈고리 손을 설치합니다.</v>
      </c>
    </row>
    <row r="405" spans="1:7" x14ac:dyDescent="0.45">
      <c r="A405" s="1" t="s">
        <v>1167</v>
      </c>
      <c r="B405" s="1" t="s">
        <v>563</v>
      </c>
      <c r="C405" s="1" t="s">
        <v>1168</v>
      </c>
      <c r="D405" s="1" t="s">
        <v>1169</v>
      </c>
      <c r="E405" s="1" t="s">
        <v>2434</v>
      </c>
      <c r="G405" t="str">
        <f>IFERROR(VLOOKUP(A405,Merge_RKTM!$C$2:$D$630,2,FALSE),"")</f>
        <v>갈고리 손 설치 중.</v>
      </c>
    </row>
    <row r="406" spans="1:7" x14ac:dyDescent="0.45">
      <c r="A406" s="1" t="s">
        <v>1170</v>
      </c>
      <c r="B406" s="1" t="s">
        <v>563</v>
      </c>
      <c r="C406" s="1" t="s">
        <v>1171</v>
      </c>
      <c r="D406" s="1" t="s">
        <v>1172</v>
      </c>
      <c r="E406" s="1" t="s">
        <v>2192</v>
      </c>
      <c r="G406" t="str">
        <f>IFERROR(VLOOKUP(A406,Merge_RKTM!$C$2:$D$630,2,FALSE),"")</f>
        <v>간단한 보철 손 설치</v>
      </c>
    </row>
    <row r="407" spans="1:7" x14ac:dyDescent="0.45">
      <c r="A407" s="1" t="s">
        <v>1173</v>
      </c>
      <c r="B407" s="1" t="s">
        <v>563</v>
      </c>
      <c r="C407" s="1" t="s">
        <v>1174</v>
      </c>
      <c r="D407" s="1" t="s">
        <v>1175</v>
      </c>
      <c r="E407" s="1" t="s">
        <v>2193</v>
      </c>
      <c r="G407" t="str">
        <f>IFERROR(VLOOKUP(A407,Merge_RKTM!$C$2:$D$630,2,FALSE),"")</f>
        <v>간단한 보철 손을 설치합니다.</v>
      </c>
    </row>
    <row r="408" spans="1:7" x14ac:dyDescent="0.45">
      <c r="A408" s="1" t="s">
        <v>1176</v>
      </c>
      <c r="B408" s="1" t="s">
        <v>563</v>
      </c>
      <c r="C408" s="1" t="s">
        <v>1177</v>
      </c>
      <c r="D408" s="1" t="s">
        <v>1178</v>
      </c>
      <c r="E408" s="1" t="s">
        <v>2435</v>
      </c>
      <c r="G408" t="str">
        <f>IFERROR(VLOOKUP(A408,Merge_RKTM!$C$2:$D$630,2,FALSE),"")</f>
        <v>간단한 보철 손 설치 중.</v>
      </c>
    </row>
    <row r="409" spans="1:7" x14ac:dyDescent="0.45">
      <c r="A409" s="1" t="s">
        <v>1179</v>
      </c>
      <c r="B409" s="1" t="s">
        <v>563</v>
      </c>
      <c r="C409" s="1" t="s">
        <v>1180</v>
      </c>
      <c r="D409" s="1" t="s">
        <v>1181</v>
      </c>
      <c r="E409" s="1" t="s">
        <v>2195</v>
      </c>
      <c r="G409" t="str">
        <f>IFERROR(VLOOKUP(A409,Merge_RKTM!$C$2:$D$630,2,FALSE),"")</f>
        <v>간단한 보철 발 설치</v>
      </c>
    </row>
    <row r="410" spans="1:7" x14ac:dyDescent="0.45">
      <c r="A410" s="1" t="s">
        <v>1182</v>
      </c>
      <c r="B410" s="1" t="s">
        <v>563</v>
      </c>
      <c r="C410" s="1" t="s">
        <v>1183</v>
      </c>
      <c r="D410" s="1" t="s">
        <v>1184</v>
      </c>
      <c r="E410" s="1" t="s">
        <v>2196</v>
      </c>
      <c r="G410" t="str">
        <f>IFERROR(VLOOKUP(A410,Merge_RKTM!$C$2:$D$630,2,FALSE),"")</f>
        <v>간단한 보철 발을 설치합니다.</v>
      </c>
    </row>
    <row r="411" spans="1:7" x14ac:dyDescent="0.45">
      <c r="A411" s="1" t="s">
        <v>1185</v>
      </c>
      <c r="B411" s="1" t="s">
        <v>563</v>
      </c>
      <c r="C411" s="1" t="s">
        <v>1186</v>
      </c>
      <c r="D411" s="1" t="s">
        <v>1187</v>
      </c>
      <c r="E411" s="1" t="s">
        <v>2436</v>
      </c>
      <c r="G411" t="str">
        <f>IFERROR(VLOOKUP(A411,Merge_RKTM!$C$2:$D$630,2,FALSE),"")</f>
        <v>간단한 보철 발 설치 중.</v>
      </c>
    </row>
    <row r="412" spans="1:7" x14ac:dyDescent="0.45">
      <c r="A412" s="1" t="s">
        <v>1188</v>
      </c>
      <c r="B412" s="1" t="s">
        <v>563</v>
      </c>
      <c r="C412" s="1" t="s">
        <v>1189</v>
      </c>
      <c r="D412" s="1" t="s">
        <v>1190</v>
      </c>
      <c r="E412" s="1" t="s">
        <v>2198</v>
      </c>
      <c r="G412" t="str">
        <f>IFERROR(VLOOKUP(A412,Merge_RKTM!$C$2:$D$630,2,FALSE),"")</f>
        <v>인공 코 설치</v>
      </c>
    </row>
    <row r="413" spans="1:7" x14ac:dyDescent="0.45">
      <c r="A413" s="1" t="s">
        <v>1191</v>
      </c>
      <c r="B413" s="1" t="s">
        <v>563</v>
      </c>
      <c r="C413" s="1" t="s">
        <v>1192</v>
      </c>
      <c r="D413" s="1" t="s">
        <v>1193</v>
      </c>
      <c r="E413" s="1" t="s">
        <v>2199</v>
      </c>
      <c r="G413" t="str">
        <f>IFERROR(VLOOKUP(A413,Merge_RKTM!$C$2:$D$630,2,FALSE),"")</f>
        <v>인공 코를 설치합니다.</v>
      </c>
    </row>
    <row r="414" spans="1:7" x14ac:dyDescent="0.45">
      <c r="A414" s="1" t="s">
        <v>1194</v>
      </c>
      <c r="B414" s="1" t="s">
        <v>563</v>
      </c>
      <c r="C414" s="1" t="s">
        <v>1195</v>
      </c>
      <c r="D414" s="1" t="s">
        <v>1196</v>
      </c>
      <c r="E414" s="1" t="s">
        <v>2437</v>
      </c>
      <c r="G414" t="str">
        <f>IFERROR(VLOOKUP(A414,Merge_RKTM!$C$2:$D$630,2,FALSE),"")</f>
        <v>인공 코 붙이는 중.</v>
      </c>
    </row>
    <row r="415" spans="1:7" x14ac:dyDescent="0.45">
      <c r="A415" s="1" t="s">
        <v>1197</v>
      </c>
      <c r="B415" s="1" t="s">
        <v>563</v>
      </c>
      <c r="C415" s="1" t="s">
        <v>1198</v>
      </c>
      <c r="D415" s="1" t="s">
        <v>1199</v>
      </c>
      <c r="E415" s="1" t="s">
        <v>2201</v>
      </c>
      <c r="G415" t="str">
        <f>IFERROR(VLOOKUP(A415,Merge_RKTM!$C$2:$D$630,2,FALSE),"")</f>
        <v>인공 골반 설치</v>
      </c>
    </row>
    <row r="416" spans="1:7" x14ac:dyDescent="0.45">
      <c r="A416" s="1" t="s">
        <v>1200</v>
      </c>
      <c r="B416" s="1" t="s">
        <v>563</v>
      </c>
      <c r="C416" s="1" t="s">
        <v>1201</v>
      </c>
      <c r="D416" s="1" t="s">
        <v>1202</v>
      </c>
      <c r="E416" s="1" t="s">
        <v>2202</v>
      </c>
      <c r="G416" t="str">
        <f>IFERROR(VLOOKUP(A416,Merge_RKTM!$C$2:$D$630,2,FALSE),"")</f>
        <v>인공 골반을 설치합니다.</v>
      </c>
    </row>
    <row r="417" spans="1:7" x14ac:dyDescent="0.45">
      <c r="A417" s="1" t="s">
        <v>1203</v>
      </c>
      <c r="B417" s="1" t="s">
        <v>563</v>
      </c>
      <c r="C417" s="1" t="s">
        <v>1204</v>
      </c>
      <c r="D417" s="1" t="s">
        <v>1205</v>
      </c>
      <c r="E417" s="1" t="s">
        <v>2438</v>
      </c>
      <c r="G417" t="str">
        <f>IFERROR(VLOOKUP(A417,Merge_RKTM!$C$2:$D$630,2,FALSE),"")</f>
        <v>인공 골반 설치 중.</v>
      </c>
    </row>
    <row r="418" spans="1:7" x14ac:dyDescent="0.45">
      <c r="A418" s="1" t="s">
        <v>1206</v>
      </c>
      <c r="B418" s="1" t="s">
        <v>563</v>
      </c>
      <c r="C418" s="1" t="s">
        <v>1207</v>
      </c>
      <c r="D418" s="1" t="s">
        <v>1208</v>
      </c>
      <c r="E418" s="1" t="s">
        <v>2204</v>
      </c>
      <c r="G418" t="str">
        <f>IFERROR(VLOOKUP(A418,Merge_RKTM!$C$2:$D$630,2,FALSE),"")</f>
        <v>인공 뼈 제작</v>
      </c>
    </row>
    <row r="419" spans="1:7" x14ac:dyDescent="0.45">
      <c r="A419" s="1" t="s">
        <v>1209</v>
      </c>
      <c r="B419" s="1" t="s">
        <v>563</v>
      </c>
      <c r="C419" s="1" t="s">
        <v>1210</v>
      </c>
      <c r="D419" s="1" t="s">
        <v>1211</v>
      </c>
      <c r="E419" s="1" t="s">
        <v>2205</v>
      </c>
      <c r="G419" t="str">
        <f>IFERROR(VLOOKUP(A419,Merge_RKTM!$C$2:$D$630,2,FALSE),"")</f>
        <v>인공 뼈를 제작합니다.</v>
      </c>
    </row>
    <row r="420" spans="1:7" x14ac:dyDescent="0.45">
      <c r="A420" s="1" t="s">
        <v>1212</v>
      </c>
      <c r="B420" s="1" t="s">
        <v>563</v>
      </c>
      <c r="C420" s="1" t="s">
        <v>1213</v>
      </c>
      <c r="D420" s="1" t="s">
        <v>1214</v>
      </c>
      <c r="E420" s="1" t="s">
        <v>2439</v>
      </c>
      <c r="G420" t="str">
        <f>IFERROR(VLOOKUP(A420,Merge_RKTM!$C$2:$D$630,2,FALSE),"")</f>
        <v>인공 뼈 제작 중.</v>
      </c>
    </row>
    <row r="421" spans="1:7" x14ac:dyDescent="0.45">
      <c r="A421" s="1" t="s">
        <v>1215</v>
      </c>
      <c r="B421" s="1" t="s">
        <v>563</v>
      </c>
      <c r="C421" s="1" t="s">
        <v>1216</v>
      </c>
      <c r="D421" s="1" t="s">
        <v>1217</v>
      </c>
      <c r="E421" s="1" t="s">
        <v>2207</v>
      </c>
      <c r="G421" t="str">
        <f>IFERROR(VLOOKUP(A421,Merge_RKTM!$C$2:$D$630,2,FALSE),"")</f>
        <v>간단한 보철 다리 제작</v>
      </c>
    </row>
    <row r="422" spans="1:7" x14ac:dyDescent="0.45">
      <c r="A422" s="1" t="s">
        <v>1218</v>
      </c>
      <c r="B422" s="1" t="s">
        <v>563</v>
      </c>
      <c r="C422" s="1" t="s">
        <v>1219</v>
      </c>
      <c r="D422" s="1" t="s">
        <v>1220</v>
      </c>
      <c r="E422" s="1" t="s">
        <v>2208</v>
      </c>
      <c r="G422" t="str">
        <f>IFERROR(VLOOKUP(A422,Merge_RKTM!$C$2:$D$630,2,FALSE),"")</f>
        <v>간단한 보철 다리를 제작합니다.</v>
      </c>
    </row>
    <row r="423" spans="1:7" x14ac:dyDescent="0.45">
      <c r="A423" s="1" t="s">
        <v>1221</v>
      </c>
      <c r="B423" s="1" t="s">
        <v>563</v>
      </c>
      <c r="C423" s="1" t="s">
        <v>1222</v>
      </c>
      <c r="D423" s="1" t="s">
        <v>1223</v>
      </c>
      <c r="E423" s="1" t="s">
        <v>2440</v>
      </c>
      <c r="G423" t="str">
        <f>IFERROR(VLOOKUP(A423,Merge_RKTM!$C$2:$D$630,2,FALSE),"")</f>
        <v>간단한 보철 다리 제작 중.</v>
      </c>
    </row>
    <row r="424" spans="1:7" x14ac:dyDescent="0.45">
      <c r="A424" s="1" t="s">
        <v>1224</v>
      </c>
      <c r="B424" s="1" t="s">
        <v>563</v>
      </c>
      <c r="C424" s="1" t="s">
        <v>1225</v>
      </c>
      <c r="D424" s="1" t="s">
        <v>1226</v>
      </c>
      <c r="E424" s="1" t="s">
        <v>2210</v>
      </c>
      <c r="G424" t="str">
        <f>IFERROR(VLOOKUP(A424,Merge_RKTM!$C$2:$D$630,2,FALSE),"")</f>
        <v>간단한 보철 팔 제작</v>
      </c>
    </row>
    <row r="425" spans="1:7" x14ac:dyDescent="0.45">
      <c r="A425" s="1" t="s">
        <v>1227</v>
      </c>
      <c r="B425" s="1" t="s">
        <v>563</v>
      </c>
      <c r="C425" s="1" t="s">
        <v>1228</v>
      </c>
      <c r="D425" s="1" t="s">
        <v>1229</v>
      </c>
      <c r="E425" s="1" t="s">
        <v>2211</v>
      </c>
      <c r="G425" t="str">
        <f>IFERROR(VLOOKUP(A425,Merge_RKTM!$C$2:$D$630,2,FALSE),"")</f>
        <v>간단한 보철 팔을 제작합니다.</v>
      </c>
    </row>
    <row r="426" spans="1:7" x14ac:dyDescent="0.45">
      <c r="A426" s="1" t="s">
        <v>1230</v>
      </c>
      <c r="B426" s="1" t="s">
        <v>563</v>
      </c>
      <c r="C426" s="1" t="s">
        <v>1231</v>
      </c>
      <c r="D426" s="1" t="s">
        <v>1223</v>
      </c>
      <c r="E426" s="1" t="s">
        <v>2442</v>
      </c>
      <c r="G426" t="str">
        <f>IFERROR(VLOOKUP(A426,Merge_RKTM!$C$2:$D$630,2,FALSE),"")</f>
        <v>간단한 보철 팔 제작 중.</v>
      </c>
    </row>
    <row r="427" spans="1:7" x14ac:dyDescent="0.45">
      <c r="A427" s="1" t="s">
        <v>1232</v>
      </c>
      <c r="B427" s="1" t="s">
        <v>563</v>
      </c>
      <c r="C427" s="1" t="s">
        <v>1233</v>
      </c>
      <c r="D427" s="1" t="s">
        <v>1234</v>
      </c>
      <c r="E427" s="1" t="s">
        <v>2213</v>
      </c>
      <c r="G427" t="str">
        <f>IFERROR(VLOOKUP(A427,Merge_RKTM!$C$2:$D$630,2,FALSE),"")</f>
        <v>간단한 보철 손 제작</v>
      </c>
    </row>
    <row r="428" spans="1:7" x14ac:dyDescent="0.45">
      <c r="A428" s="1" t="s">
        <v>1235</v>
      </c>
      <c r="B428" s="1" t="s">
        <v>563</v>
      </c>
      <c r="C428" s="1" t="s">
        <v>1236</v>
      </c>
      <c r="D428" s="1" t="s">
        <v>1237</v>
      </c>
      <c r="E428" s="1" t="s">
        <v>2214</v>
      </c>
      <c r="G428" t="str">
        <f>IFERROR(VLOOKUP(A428,Merge_RKTM!$C$2:$D$630,2,FALSE),"")</f>
        <v>간단한 보철 손을 제작합니다.</v>
      </c>
    </row>
    <row r="429" spans="1:7" x14ac:dyDescent="0.45">
      <c r="A429" s="1" t="s">
        <v>1238</v>
      </c>
      <c r="B429" s="1" t="s">
        <v>563</v>
      </c>
      <c r="C429" s="1" t="s">
        <v>1239</v>
      </c>
      <c r="D429" s="1" t="s">
        <v>1223</v>
      </c>
      <c r="E429" s="1" t="s">
        <v>2443</v>
      </c>
      <c r="G429" t="str">
        <f>IFERROR(VLOOKUP(A429,Merge_RKTM!$C$2:$D$630,2,FALSE),"")</f>
        <v>간단한 보철 손 제작 중.</v>
      </c>
    </row>
    <row r="430" spans="1:7" x14ac:dyDescent="0.45">
      <c r="A430" s="1" t="s">
        <v>1240</v>
      </c>
      <c r="B430" s="1" t="s">
        <v>563</v>
      </c>
      <c r="C430" s="1" t="s">
        <v>1241</v>
      </c>
      <c r="D430" s="1" t="s">
        <v>1242</v>
      </c>
      <c r="E430" s="1" t="s">
        <v>2216</v>
      </c>
      <c r="G430" t="str">
        <f>IFERROR(VLOOKUP(A430,Merge_RKTM!$C$2:$D$630,2,FALSE),"")</f>
        <v>간단한 보철 발 제작</v>
      </c>
    </row>
    <row r="431" spans="1:7" x14ac:dyDescent="0.45">
      <c r="A431" s="1" t="s">
        <v>1243</v>
      </c>
      <c r="B431" s="1" t="s">
        <v>563</v>
      </c>
      <c r="C431" s="1" t="s">
        <v>1244</v>
      </c>
      <c r="D431" s="1" t="s">
        <v>1245</v>
      </c>
      <c r="E431" s="1" t="s">
        <v>2217</v>
      </c>
      <c r="G431" t="str">
        <f>IFERROR(VLOOKUP(A431,Merge_RKTM!$C$2:$D$630,2,FALSE),"")</f>
        <v>간단한 보철 발을 제작합니다.</v>
      </c>
    </row>
    <row r="432" spans="1:7" x14ac:dyDescent="0.45">
      <c r="A432" s="1" t="s">
        <v>1246</v>
      </c>
      <c r="B432" s="1" t="s">
        <v>563</v>
      </c>
      <c r="C432" s="1" t="s">
        <v>1247</v>
      </c>
      <c r="D432" s="1" t="s">
        <v>1223</v>
      </c>
      <c r="E432" s="1" t="s">
        <v>2441</v>
      </c>
      <c r="G432" t="str">
        <f>IFERROR(VLOOKUP(A432,Merge_RKTM!$C$2:$D$630,2,FALSE),"")</f>
        <v>간단한 보철 발 제작 중.</v>
      </c>
    </row>
    <row r="433" spans="1:7" x14ac:dyDescent="0.45">
      <c r="A433" s="1" t="s">
        <v>1248</v>
      </c>
      <c r="B433" s="1" t="s">
        <v>563</v>
      </c>
      <c r="C433" s="1" t="s">
        <v>1249</v>
      </c>
      <c r="D433" s="1" t="s">
        <v>1250</v>
      </c>
      <c r="E433" s="1" t="s">
        <v>2219</v>
      </c>
      <c r="G433" t="str">
        <f>IFERROR(VLOOKUP(A433,Merge_RKTM!$C$2:$D$630,2,FALSE),"")</f>
        <v>달팽이관 이식장치 제작</v>
      </c>
    </row>
    <row r="434" spans="1:7" x14ac:dyDescent="0.45">
      <c r="A434" s="1" t="s">
        <v>1251</v>
      </c>
      <c r="B434" s="1" t="s">
        <v>563</v>
      </c>
      <c r="C434" s="1" t="s">
        <v>1252</v>
      </c>
      <c r="D434" s="1" t="s">
        <v>1253</v>
      </c>
      <c r="E434" s="1" t="s">
        <v>2220</v>
      </c>
      <c r="G434" t="str">
        <f>IFERROR(VLOOKUP(A434,Merge_RKTM!$C$2:$D$630,2,FALSE),"")</f>
        <v>달팽이관 이식장치를 제작합니다.</v>
      </c>
    </row>
    <row r="435" spans="1:7" x14ac:dyDescent="0.45">
      <c r="A435" s="1" t="s">
        <v>1254</v>
      </c>
      <c r="B435" s="1" t="s">
        <v>563</v>
      </c>
      <c r="C435" s="1" t="s">
        <v>1255</v>
      </c>
      <c r="D435" s="1" t="s">
        <v>1223</v>
      </c>
      <c r="E435" s="1" t="s">
        <v>2444</v>
      </c>
      <c r="G435" t="str">
        <f>IFERROR(VLOOKUP(A435,Merge_RKTM!$C$2:$D$630,2,FALSE),"")</f>
        <v>달팽이관 이식장치 제작 중.</v>
      </c>
    </row>
    <row r="436" spans="1:7" x14ac:dyDescent="0.45">
      <c r="A436" s="1" t="s">
        <v>1256</v>
      </c>
      <c r="B436" s="1" t="s">
        <v>563</v>
      </c>
      <c r="C436" s="1" t="s">
        <v>1257</v>
      </c>
      <c r="D436" s="1" t="s">
        <v>1258</v>
      </c>
      <c r="E436" s="1" t="s">
        <v>2222</v>
      </c>
      <c r="G436" t="str">
        <f>IFERROR(VLOOKUP(A436,Merge_RKTM!$C$2:$D$630,2,FALSE),"")</f>
        <v>인공 코 제작</v>
      </c>
    </row>
    <row r="437" spans="1:7" x14ac:dyDescent="0.45">
      <c r="A437" s="1" t="s">
        <v>1259</v>
      </c>
      <c r="B437" s="1" t="s">
        <v>563</v>
      </c>
      <c r="C437" s="1" t="s">
        <v>1260</v>
      </c>
      <c r="D437" s="1" t="s">
        <v>1261</v>
      </c>
      <c r="E437" s="1" t="s">
        <v>2223</v>
      </c>
      <c r="G437" t="str">
        <f>IFERROR(VLOOKUP(A437,Merge_RKTM!$C$2:$D$630,2,FALSE),"")</f>
        <v>인공 코를 제작합니다.</v>
      </c>
    </row>
    <row r="438" spans="1:7" x14ac:dyDescent="0.45">
      <c r="A438" s="1" t="s">
        <v>1262</v>
      </c>
      <c r="B438" s="1" t="s">
        <v>563</v>
      </c>
      <c r="C438" s="1" t="s">
        <v>1263</v>
      </c>
      <c r="D438" s="1" t="s">
        <v>1223</v>
      </c>
      <c r="E438" s="1" t="s">
        <v>2445</v>
      </c>
      <c r="G438" t="str">
        <f>IFERROR(VLOOKUP(A438,Merge_RKTM!$C$2:$D$630,2,FALSE),"")</f>
        <v>인공 코 제작 중.</v>
      </c>
    </row>
    <row r="439" spans="1:7" x14ac:dyDescent="0.45">
      <c r="A439" s="1" t="s">
        <v>1264</v>
      </c>
      <c r="B439" s="1" t="s">
        <v>563</v>
      </c>
      <c r="C439" s="1" t="s">
        <v>1265</v>
      </c>
      <c r="D439" s="1" t="s">
        <v>1266</v>
      </c>
      <c r="E439" s="1" t="s">
        <v>2225</v>
      </c>
      <c r="G439" t="str">
        <f>IFERROR(VLOOKUP(A439,Merge_RKTM!$C$2:$D$630,2,FALSE),"")</f>
        <v>인공 골반 제작</v>
      </c>
    </row>
    <row r="440" spans="1:7" x14ac:dyDescent="0.45">
      <c r="A440" s="1" t="s">
        <v>1267</v>
      </c>
      <c r="B440" s="1" t="s">
        <v>563</v>
      </c>
      <c r="C440" s="1" t="s">
        <v>1268</v>
      </c>
      <c r="D440" s="1" t="s">
        <v>1269</v>
      </c>
      <c r="E440" s="1" t="s">
        <v>2226</v>
      </c>
      <c r="G440" t="str">
        <f>IFERROR(VLOOKUP(A440,Merge_RKTM!$C$2:$D$630,2,FALSE),"")</f>
        <v>인공 골반을 제작합니다.</v>
      </c>
    </row>
    <row r="441" spans="1:7" x14ac:dyDescent="0.45">
      <c r="A441" s="1" t="s">
        <v>1270</v>
      </c>
      <c r="B441" s="1" t="s">
        <v>563</v>
      </c>
      <c r="C441" s="1" t="s">
        <v>1271</v>
      </c>
      <c r="D441" s="1" t="s">
        <v>1223</v>
      </c>
      <c r="E441" s="1" t="s">
        <v>2446</v>
      </c>
      <c r="G441" t="str">
        <f>IFERROR(VLOOKUP(A441,Merge_RKTM!$C$2:$D$630,2,FALSE),"")</f>
        <v>인공 골반 제작 중.</v>
      </c>
    </row>
    <row r="442" spans="1:7" x14ac:dyDescent="0.45">
      <c r="A442" s="1" t="s">
        <v>1272</v>
      </c>
      <c r="B442" s="1" t="s">
        <v>563</v>
      </c>
      <c r="C442" s="1" t="s">
        <v>1273</v>
      </c>
      <c r="D442" s="1" t="s">
        <v>1274</v>
      </c>
      <c r="E442" s="1" t="s">
        <v>2228</v>
      </c>
      <c r="G442" t="str">
        <f>IFERROR(VLOOKUP(A442,Merge_RKTM!$C$2:$D$630,2,FALSE),"")</f>
        <v>신경자극기 이식</v>
      </c>
    </row>
    <row r="443" spans="1:7" x14ac:dyDescent="0.45">
      <c r="A443" s="1" t="s">
        <v>1275</v>
      </c>
      <c r="B443" s="1" t="s">
        <v>563</v>
      </c>
      <c r="C443" s="1" t="s">
        <v>1276</v>
      </c>
      <c r="D443" s="1" t="s">
        <v>1277</v>
      </c>
      <c r="E443" s="1" t="s">
        <v>2229</v>
      </c>
      <c r="G443" t="str">
        <f>IFERROR(VLOOKUP(A443,Merge_RKTM!$C$2:$D$630,2,FALSE),"")</f>
        <v>신경자극기를 이식합니다.</v>
      </c>
    </row>
    <row r="444" spans="1:7" x14ac:dyDescent="0.45">
      <c r="A444" s="1" t="s">
        <v>1278</v>
      </c>
      <c r="B444" s="1" t="s">
        <v>563</v>
      </c>
      <c r="C444" s="1" t="s">
        <v>1279</v>
      </c>
      <c r="D444" s="1" t="s">
        <v>1280</v>
      </c>
      <c r="E444" s="1" t="s">
        <v>2447</v>
      </c>
      <c r="G444" t="str">
        <f>IFERROR(VLOOKUP(A444,Merge_RKTM!$C$2:$D$630,2,FALSE),"")</f>
        <v>신경자극기 이식 중.</v>
      </c>
    </row>
    <row r="445" spans="1:7" x14ac:dyDescent="0.45">
      <c r="A445" s="1" t="s">
        <v>1281</v>
      </c>
      <c r="B445" s="1" t="s">
        <v>563</v>
      </c>
      <c r="C445" s="1" t="s">
        <v>1282</v>
      </c>
      <c r="D445" s="1" t="s">
        <v>1283</v>
      </c>
      <c r="E445" s="1" t="s">
        <v>2231</v>
      </c>
      <c r="G445" t="str">
        <f>IFERROR(VLOOKUP(A445,Merge_RKTM!$C$2:$D$630,2,FALSE),"")</f>
        <v>시상하부 조절기 이식</v>
      </c>
    </row>
    <row r="446" spans="1:7" x14ac:dyDescent="0.45">
      <c r="A446" s="1" t="s">
        <v>1284</v>
      </c>
      <c r="B446" s="1" t="s">
        <v>563</v>
      </c>
      <c r="C446" s="1" t="s">
        <v>1285</v>
      </c>
      <c r="D446" s="1" t="s">
        <v>1286</v>
      </c>
      <c r="E446" s="1" t="s">
        <v>2232</v>
      </c>
      <c r="G446" t="str">
        <f>IFERROR(VLOOKUP(A446,Merge_RKTM!$C$2:$D$630,2,FALSE),"")</f>
        <v>시상하부 조절기를 이식합니다.</v>
      </c>
    </row>
    <row r="447" spans="1:7" x14ac:dyDescent="0.45">
      <c r="A447" s="1" t="s">
        <v>1287</v>
      </c>
      <c r="B447" s="1" t="s">
        <v>563</v>
      </c>
      <c r="C447" s="1" t="s">
        <v>1288</v>
      </c>
      <c r="D447" s="1" t="s">
        <v>1289</v>
      </c>
      <c r="E447" s="1" t="s">
        <v>2448</v>
      </c>
      <c r="G447" t="str">
        <f>IFERROR(VLOOKUP(A447,Merge_RKTM!$C$2:$D$630,2,FALSE),"")</f>
        <v>시상하부 조절기 이식 중.</v>
      </c>
    </row>
    <row r="448" spans="1:7" x14ac:dyDescent="0.45">
      <c r="A448" s="1" t="s">
        <v>1290</v>
      </c>
      <c r="B448" s="1" t="s">
        <v>563</v>
      </c>
      <c r="C448" s="1" t="s">
        <v>1291</v>
      </c>
      <c r="D448" s="1" t="s">
        <v>1292</v>
      </c>
      <c r="E448" s="1" t="s">
        <v>2234</v>
      </c>
      <c r="G448" t="str">
        <f>IFERROR(VLOOKUP(A448,Merge_RKTM!$C$2:$D$630,2,FALSE),"")</f>
        <v>대뇌피질 증진기 이식</v>
      </c>
    </row>
    <row r="449" spans="1:7" x14ac:dyDescent="0.45">
      <c r="A449" s="1" t="s">
        <v>1293</v>
      </c>
      <c r="B449" s="1" t="s">
        <v>563</v>
      </c>
      <c r="C449" s="1" t="s">
        <v>1294</v>
      </c>
      <c r="D449" s="1" t="s">
        <v>1295</v>
      </c>
      <c r="E449" s="1" t="s">
        <v>2235</v>
      </c>
      <c r="G449" t="str">
        <f>IFERROR(VLOOKUP(A449,Merge_RKTM!$C$2:$D$630,2,FALSE),"")</f>
        <v>대뇌피질 증진기를 이식합니다.</v>
      </c>
    </row>
    <row r="450" spans="1:7" x14ac:dyDescent="0.45">
      <c r="A450" s="1" t="s">
        <v>1296</v>
      </c>
      <c r="B450" s="1" t="s">
        <v>563</v>
      </c>
      <c r="C450" s="1" t="s">
        <v>1297</v>
      </c>
      <c r="D450" s="1" t="s">
        <v>1298</v>
      </c>
      <c r="E450" s="1" t="s">
        <v>2449</v>
      </c>
      <c r="G450" t="str">
        <f>IFERROR(VLOOKUP(A450,Merge_RKTM!$C$2:$D$630,2,FALSE),"")</f>
        <v>대뇌피질 증진기 이식 중.</v>
      </c>
    </row>
    <row r="451" spans="1:7" x14ac:dyDescent="0.45">
      <c r="A451" s="1" t="s">
        <v>1299</v>
      </c>
      <c r="B451" s="1" t="s">
        <v>563</v>
      </c>
      <c r="C451" s="1" t="s">
        <v>1300</v>
      </c>
      <c r="D451" s="1" t="s">
        <v>1301</v>
      </c>
      <c r="E451" s="1" t="s">
        <v>2237</v>
      </c>
      <c r="G451" t="str">
        <f>IFERROR(VLOOKUP(A451,Merge_RKTM!$C$2:$D$630,2,FALSE),"")</f>
        <v>쾌락회로 이식</v>
      </c>
    </row>
    <row r="452" spans="1:7" x14ac:dyDescent="0.45">
      <c r="A452" s="1" t="s">
        <v>1302</v>
      </c>
      <c r="B452" s="1" t="s">
        <v>563</v>
      </c>
      <c r="C452" s="1" t="s">
        <v>1303</v>
      </c>
      <c r="D452" s="1" t="s">
        <v>1304</v>
      </c>
      <c r="E452" s="1" t="s">
        <v>2238</v>
      </c>
      <c r="G452" t="str">
        <f>IFERROR(VLOOKUP(A452,Merge_RKTM!$C$2:$D$630,2,FALSE),"")</f>
        <v>쾌락회로를 이식합니다.</v>
      </c>
    </row>
    <row r="453" spans="1:7" x14ac:dyDescent="0.45">
      <c r="A453" s="1" t="s">
        <v>1305</v>
      </c>
      <c r="B453" s="1" t="s">
        <v>563</v>
      </c>
      <c r="C453" s="1" t="s">
        <v>1306</v>
      </c>
      <c r="D453" s="1" t="s">
        <v>1307</v>
      </c>
      <c r="E453" s="1" t="s">
        <v>2450</v>
      </c>
      <c r="G453" t="str">
        <f>IFERROR(VLOOKUP(A453,Merge_RKTM!$C$2:$D$630,2,FALSE),"")</f>
        <v>쾌락회로 이식 중.</v>
      </c>
    </row>
    <row r="454" spans="1:7" x14ac:dyDescent="0.45">
      <c r="A454" s="1" t="s">
        <v>1308</v>
      </c>
      <c r="B454" s="1" t="s">
        <v>563</v>
      </c>
      <c r="C454" s="1" t="s">
        <v>1309</v>
      </c>
      <c r="D454" s="1" t="s">
        <v>1310</v>
      </c>
      <c r="E454" s="1" t="s">
        <v>2240</v>
      </c>
      <c r="G454" t="str">
        <f>IFERROR(VLOOKUP(A454,Merge_RKTM!$C$2:$D$630,2,FALSE),"")</f>
        <v>통각차단장치 이식</v>
      </c>
    </row>
    <row r="455" spans="1:7" x14ac:dyDescent="0.45">
      <c r="A455" s="1" t="s">
        <v>1311</v>
      </c>
      <c r="B455" s="1" t="s">
        <v>563</v>
      </c>
      <c r="C455" s="1" t="s">
        <v>1312</v>
      </c>
      <c r="D455" s="1" t="s">
        <v>1313</v>
      </c>
      <c r="E455" s="1" t="s">
        <v>2241</v>
      </c>
      <c r="G455" t="str">
        <f>IFERROR(VLOOKUP(A455,Merge_RKTM!$C$2:$D$630,2,FALSE),"")</f>
        <v>통각차단장치를 이식합니다.</v>
      </c>
    </row>
    <row r="456" spans="1:7" x14ac:dyDescent="0.45">
      <c r="A456" s="1" t="s">
        <v>1314</v>
      </c>
      <c r="B456" s="1" t="s">
        <v>563</v>
      </c>
      <c r="C456" s="1" t="s">
        <v>1315</v>
      </c>
      <c r="D456" s="1" t="s">
        <v>1316</v>
      </c>
      <c r="E456" s="1" t="s">
        <v>2451</v>
      </c>
      <c r="G456" t="str">
        <f>IFERROR(VLOOKUP(A456,Merge_RKTM!$C$2:$D$630,2,FALSE),"")</f>
        <v>통각차단장치 이식 중.</v>
      </c>
    </row>
    <row r="457" spans="1:7" x14ac:dyDescent="0.45">
      <c r="A457" s="1" t="s">
        <v>1317</v>
      </c>
      <c r="B457" s="1" t="s">
        <v>563</v>
      </c>
      <c r="C457" s="1" t="s">
        <v>1318</v>
      </c>
      <c r="D457" s="1" t="s">
        <v>1319</v>
      </c>
      <c r="E457" s="1" t="s">
        <v>2243</v>
      </c>
      <c r="G457" t="str">
        <f>IFERROR(VLOOKUP(A457,Merge_RKTM!$C$2:$D$630,2,FALSE),"")</f>
        <v>합성 폐 이식</v>
      </c>
    </row>
    <row r="458" spans="1:7" x14ac:dyDescent="0.45">
      <c r="A458" s="1" t="s">
        <v>1320</v>
      </c>
      <c r="B458" s="1" t="s">
        <v>563</v>
      </c>
      <c r="C458" s="1" t="s">
        <v>1321</v>
      </c>
      <c r="D458" s="1" t="s">
        <v>1322</v>
      </c>
      <c r="E458" s="1" t="s">
        <v>2244</v>
      </c>
      <c r="G458" t="str">
        <f>IFERROR(VLOOKUP(A458,Merge_RKTM!$C$2:$D$630,2,FALSE),"")</f>
        <v>합성 폐를 이식합니다.</v>
      </c>
    </row>
    <row r="459" spans="1:7" x14ac:dyDescent="0.45">
      <c r="A459" s="1" t="s">
        <v>1323</v>
      </c>
      <c r="B459" s="1" t="s">
        <v>563</v>
      </c>
      <c r="C459" s="1" t="s">
        <v>1324</v>
      </c>
      <c r="D459" s="1" t="s">
        <v>1325</v>
      </c>
      <c r="E459" s="1" t="s">
        <v>2452</v>
      </c>
      <c r="G459" t="str">
        <f>IFERROR(VLOOKUP(A459,Merge_RKTM!$C$2:$D$630,2,FALSE),"")</f>
        <v>합성 폐 이식 중.</v>
      </c>
    </row>
    <row r="460" spans="1:7" x14ac:dyDescent="0.45">
      <c r="A460" s="1" t="s">
        <v>1326</v>
      </c>
      <c r="B460" s="1" t="s">
        <v>563</v>
      </c>
      <c r="C460" s="1" t="s">
        <v>1327</v>
      </c>
      <c r="D460" s="1" t="s">
        <v>1328</v>
      </c>
      <c r="E460" s="1" t="s">
        <v>2246</v>
      </c>
      <c r="G460" t="str">
        <f>IFERROR(VLOOKUP(A460,Merge_RKTM!$C$2:$D$630,2,FALSE),"")</f>
        <v>합성 위 이식</v>
      </c>
    </row>
    <row r="461" spans="1:7" x14ac:dyDescent="0.45">
      <c r="A461" s="1" t="s">
        <v>1329</v>
      </c>
      <c r="B461" s="1" t="s">
        <v>563</v>
      </c>
      <c r="C461" s="1" t="s">
        <v>1330</v>
      </c>
      <c r="D461" s="1" t="s">
        <v>1331</v>
      </c>
      <c r="E461" s="1" t="s">
        <v>2247</v>
      </c>
      <c r="G461" t="str">
        <f>IFERROR(VLOOKUP(A461,Merge_RKTM!$C$2:$D$630,2,FALSE),"")</f>
        <v>합성 위를 이식합니다.</v>
      </c>
    </row>
    <row r="462" spans="1:7" x14ac:dyDescent="0.45">
      <c r="A462" s="1" t="s">
        <v>1332</v>
      </c>
      <c r="B462" s="1" t="s">
        <v>563</v>
      </c>
      <c r="C462" s="1" t="s">
        <v>1333</v>
      </c>
      <c r="D462" s="1" t="s">
        <v>1334</v>
      </c>
      <c r="E462" s="1" t="s">
        <v>2453</v>
      </c>
      <c r="G462" t="str">
        <f>IFERROR(VLOOKUP(A462,Merge_RKTM!$C$2:$D$630,2,FALSE),"")</f>
        <v>합성 위 이식 중.</v>
      </c>
    </row>
    <row r="463" spans="1:7" x14ac:dyDescent="0.45">
      <c r="A463" s="1" t="s">
        <v>1335</v>
      </c>
      <c r="B463" s="1" t="s">
        <v>563</v>
      </c>
      <c r="C463" s="1" t="s">
        <v>1336</v>
      </c>
      <c r="D463" s="1" t="s">
        <v>1337</v>
      </c>
      <c r="E463" s="1" t="s">
        <v>2249</v>
      </c>
      <c r="G463" t="str">
        <f>IFERROR(VLOOKUP(A463,Merge_RKTM!$C$2:$D$630,2,FALSE),"")</f>
        <v>합성 간 이식</v>
      </c>
    </row>
    <row r="464" spans="1:7" x14ac:dyDescent="0.45">
      <c r="A464" s="1" t="s">
        <v>1338</v>
      </c>
      <c r="B464" s="1" t="s">
        <v>563</v>
      </c>
      <c r="C464" s="1" t="s">
        <v>1339</v>
      </c>
      <c r="D464" s="1" t="s">
        <v>1340</v>
      </c>
      <c r="E464" s="1" t="s">
        <v>2250</v>
      </c>
      <c r="G464" t="str">
        <f>IFERROR(VLOOKUP(A464,Merge_RKTM!$C$2:$D$630,2,FALSE),"")</f>
        <v>합성 간을 이식합니다.</v>
      </c>
    </row>
    <row r="465" spans="1:7" x14ac:dyDescent="0.45">
      <c r="A465" s="1" t="s">
        <v>1341</v>
      </c>
      <c r="B465" s="1" t="s">
        <v>563</v>
      </c>
      <c r="C465" s="1" t="s">
        <v>1342</v>
      </c>
      <c r="D465" s="1" t="s">
        <v>1343</v>
      </c>
      <c r="E465" s="1" t="s">
        <v>2454</v>
      </c>
      <c r="G465" t="str">
        <f>IFERROR(VLOOKUP(A465,Merge_RKTM!$C$2:$D$630,2,FALSE),"")</f>
        <v>합성 간 이식 중.</v>
      </c>
    </row>
    <row r="466" spans="1:7" x14ac:dyDescent="0.45">
      <c r="A466" s="1" t="s">
        <v>1344</v>
      </c>
      <c r="B466" s="1" t="s">
        <v>563</v>
      </c>
      <c r="C466" s="1" t="s">
        <v>1345</v>
      </c>
      <c r="D466" s="1" t="s">
        <v>1346</v>
      </c>
      <c r="E466" s="1" t="s">
        <v>2252</v>
      </c>
      <c r="G466" t="str">
        <f>IFERROR(VLOOKUP(A466,Merge_RKTM!$C$2:$D$630,2,FALSE),"")</f>
        <v>합성 신장 이식</v>
      </c>
    </row>
    <row r="467" spans="1:7" x14ac:dyDescent="0.45">
      <c r="A467" s="1" t="s">
        <v>1347</v>
      </c>
      <c r="B467" s="1" t="s">
        <v>563</v>
      </c>
      <c r="C467" s="1" t="s">
        <v>1348</v>
      </c>
      <c r="D467" s="1" t="s">
        <v>1349</v>
      </c>
      <c r="E467" s="1" t="s">
        <v>2253</v>
      </c>
      <c r="G467" t="str">
        <f>IFERROR(VLOOKUP(A467,Merge_RKTM!$C$2:$D$630,2,FALSE),"")</f>
        <v>합성 신장을 이식합니다.</v>
      </c>
    </row>
    <row r="468" spans="1:7" x14ac:dyDescent="0.45">
      <c r="A468" s="1" t="s">
        <v>1350</v>
      </c>
      <c r="B468" s="1" t="s">
        <v>563</v>
      </c>
      <c r="C468" s="1" t="s">
        <v>1351</v>
      </c>
      <c r="D468" s="1" t="s">
        <v>1352</v>
      </c>
      <c r="E468" s="1" t="s">
        <v>2455</v>
      </c>
      <c r="G468" t="str">
        <f>IFERROR(VLOOKUP(A468,Merge_RKTM!$C$2:$D$630,2,FALSE),"")</f>
        <v>합성 신장 이식 중.</v>
      </c>
    </row>
    <row r="469" spans="1:7" x14ac:dyDescent="0.45">
      <c r="A469" s="1" t="s">
        <v>1353</v>
      </c>
      <c r="B469" s="1" t="s">
        <v>563</v>
      </c>
      <c r="C469" s="1" t="s">
        <v>1354</v>
      </c>
      <c r="D469" s="1" t="s">
        <v>1355</v>
      </c>
      <c r="E469" s="1" t="s">
        <v>2255</v>
      </c>
      <c r="G469" t="str">
        <f>IFERROR(VLOOKUP(A469,Merge_RKTM!$C$2:$D$630,2,FALSE),"")</f>
        <v>합성 심장 이식</v>
      </c>
    </row>
    <row r="470" spans="1:7" x14ac:dyDescent="0.45">
      <c r="A470" s="1" t="s">
        <v>1356</v>
      </c>
      <c r="B470" s="1" t="s">
        <v>563</v>
      </c>
      <c r="C470" s="1" t="s">
        <v>1357</v>
      </c>
      <c r="D470" s="1" t="s">
        <v>1358</v>
      </c>
      <c r="E470" s="1" t="s">
        <v>2256</v>
      </c>
      <c r="G470" t="str">
        <f>IFERROR(VLOOKUP(A470,Merge_RKTM!$C$2:$D$630,2,FALSE),"")</f>
        <v>인공 심장을 이식합니다.</v>
      </c>
    </row>
    <row r="471" spans="1:7" x14ac:dyDescent="0.45">
      <c r="A471" s="1" t="s">
        <v>1359</v>
      </c>
      <c r="B471" s="1" t="s">
        <v>563</v>
      </c>
      <c r="C471" s="1" t="s">
        <v>1360</v>
      </c>
      <c r="D471" s="1" t="s">
        <v>1361</v>
      </c>
      <c r="E471" s="1" t="s">
        <v>2456</v>
      </c>
      <c r="G471" t="str">
        <f>IFERROR(VLOOKUP(A471,Merge_RKTM!$C$2:$D$630,2,FALSE),"")</f>
        <v>인공 심장 이식 중.</v>
      </c>
    </row>
    <row r="472" spans="1:7" x14ac:dyDescent="0.45">
      <c r="A472" s="1" t="s">
        <v>1362</v>
      </c>
      <c r="B472" s="1" t="s">
        <v>563</v>
      </c>
      <c r="C472" s="1" t="s">
        <v>1363</v>
      </c>
      <c r="D472" s="1" t="s">
        <v>1364</v>
      </c>
      <c r="E472" s="1" t="s">
        <v>2258</v>
      </c>
      <c r="G472" t="str">
        <f>IFERROR(VLOOKUP(A472,Merge_RKTM!$C$2:$D$630,2,FALSE),"")</f>
        <v>신경자극기 제작</v>
      </c>
    </row>
    <row r="473" spans="1:7" x14ac:dyDescent="0.45">
      <c r="A473" s="1" t="s">
        <v>1365</v>
      </c>
      <c r="B473" s="1" t="s">
        <v>563</v>
      </c>
      <c r="C473" s="1" t="s">
        <v>1366</v>
      </c>
      <c r="D473" s="1" t="s">
        <v>1367</v>
      </c>
      <c r="E473" s="1" t="s">
        <v>2259</v>
      </c>
      <c r="G473" t="str">
        <f>IFERROR(VLOOKUP(A473,Merge_RKTM!$C$2:$D$630,2,FALSE),"")</f>
        <v>신경 자극기를 제작합니다.</v>
      </c>
    </row>
    <row r="474" spans="1:7" x14ac:dyDescent="0.45">
      <c r="A474" s="1" t="s">
        <v>1368</v>
      </c>
      <c r="B474" s="1" t="s">
        <v>563</v>
      </c>
      <c r="C474" s="1" t="s">
        <v>1369</v>
      </c>
      <c r="D474" s="1" t="s">
        <v>1370</v>
      </c>
      <c r="E474" s="1" t="s">
        <v>2457</v>
      </c>
      <c r="G474" t="str">
        <f>IFERROR(VLOOKUP(A474,Merge_RKTM!$C$2:$D$630,2,FALSE),"")</f>
        <v>신경 자극기 제작 중.</v>
      </c>
    </row>
    <row r="475" spans="1:7" x14ac:dyDescent="0.45">
      <c r="A475" s="1" t="s">
        <v>1371</v>
      </c>
      <c r="B475" s="1" t="s">
        <v>563</v>
      </c>
      <c r="C475" s="1" t="s">
        <v>1372</v>
      </c>
      <c r="D475" s="1" t="s">
        <v>1373</v>
      </c>
      <c r="E475" s="1" t="s">
        <v>2261</v>
      </c>
      <c r="G475" t="str">
        <f>IFERROR(VLOOKUP(A475,Merge_RKTM!$C$2:$D$630,2,FALSE),"")</f>
        <v>시상하부 조절기 제작</v>
      </c>
    </row>
    <row r="476" spans="1:7" x14ac:dyDescent="0.45">
      <c r="A476" s="1" t="s">
        <v>1374</v>
      </c>
      <c r="B476" s="1" t="s">
        <v>563</v>
      </c>
      <c r="C476" s="1" t="s">
        <v>1375</v>
      </c>
      <c r="D476" s="1" t="s">
        <v>1376</v>
      </c>
      <c r="E476" s="1" t="s">
        <v>2262</v>
      </c>
      <c r="G476" t="str">
        <f>IFERROR(VLOOKUP(A476,Merge_RKTM!$C$2:$D$630,2,FALSE),"")</f>
        <v>시상하부 조절기를 제작합니다.</v>
      </c>
    </row>
    <row r="477" spans="1:7" x14ac:dyDescent="0.45">
      <c r="A477" s="1" t="s">
        <v>1377</v>
      </c>
      <c r="B477" s="1" t="s">
        <v>563</v>
      </c>
      <c r="C477" s="1" t="s">
        <v>1378</v>
      </c>
      <c r="D477" s="1" t="s">
        <v>1370</v>
      </c>
      <c r="E477" s="1" t="s">
        <v>2458</v>
      </c>
      <c r="G477" t="str">
        <f>IFERROR(VLOOKUP(A477,Merge_RKTM!$C$2:$D$630,2,FALSE),"")</f>
        <v>시상하부 조절기 제작 중.</v>
      </c>
    </row>
    <row r="478" spans="1:7" x14ac:dyDescent="0.45">
      <c r="A478" s="1" t="s">
        <v>1379</v>
      </c>
      <c r="B478" s="1" t="s">
        <v>563</v>
      </c>
      <c r="C478" s="1" t="s">
        <v>1380</v>
      </c>
      <c r="D478" s="1" t="s">
        <v>1381</v>
      </c>
      <c r="E478" s="1" t="s">
        <v>2264</v>
      </c>
      <c r="G478" t="str">
        <f>IFERROR(VLOOKUP(A478,Merge_RKTM!$C$2:$D$630,2,FALSE),"")</f>
        <v>대뇌피질 증진기 제작</v>
      </c>
    </row>
    <row r="479" spans="1:7" x14ac:dyDescent="0.45">
      <c r="A479" s="1" t="s">
        <v>1382</v>
      </c>
      <c r="B479" s="1" t="s">
        <v>563</v>
      </c>
      <c r="C479" s="1" t="s">
        <v>1383</v>
      </c>
      <c r="D479" s="1" t="s">
        <v>1384</v>
      </c>
      <c r="E479" s="1" t="s">
        <v>2265</v>
      </c>
      <c r="G479" t="str">
        <f>IFERROR(VLOOKUP(A479,Merge_RKTM!$C$2:$D$630,2,FALSE),"")</f>
        <v>대뇌피질 증진기를 제작합니다.</v>
      </c>
    </row>
    <row r="480" spans="1:7" x14ac:dyDescent="0.45">
      <c r="A480" s="1" t="s">
        <v>1385</v>
      </c>
      <c r="B480" s="1" t="s">
        <v>563</v>
      </c>
      <c r="C480" s="1" t="s">
        <v>1386</v>
      </c>
      <c r="D480" s="1" t="s">
        <v>1370</v>
      </c>
      <c r="E480" s="1" t="s">
        <v>2459</v>
      </c>
      <c r="G480" t="str">
        <f>IFERROR(VLOOKUP(A480,Merge_RKTM!$C$2:$D$630,2,FALSE),"")</f>
        <v>대뇌피질 증진기 제작 중.</v>
      </c>
    </row>
    <row r="481" spans="1:7" x14ac:dyDescent="0.45">
      <c r="A481" s="1" t="s">
        <v>1387</v>
      </c>
      <c r="B481" s="1" t="s">
        <v>563</v>
      </c>
      <c r="C481" s="1" t="s">
        <v>1388</v>
      </c>
      <c r="D481" s="1" t="s">
        <v>1389</v>
      </c>
      <c r="E481" s="1" t="s">
        <v>2267</v>
      </c>
      <c r="G481" t="str">
        <f>IFERROR(VLOOKUP(A481,Merge_RKTM!$C$2:$D$630,2,FALSE),"")</f>
        <v>쾌락회로 제작</v>
      </c>
    </row>
    <row r="482" spans="1:7" x14ac:dyDescent="0.45">
      <c r="A482" s="1" t="s">
        <v>1390</v>
      </c>
      <c r="B482" s="1" t="s">
        <v>563</v>
      </c>
      <c r="C482" s="1" t="s">
        <v>1391</v>
      </c>
      <c r="D482" s="1" t="s">
        <v>1392</v>
      </c>
      <c r="E482" s="1" t="s">
        <v>2268</v>
      </c>
      <c r="G482" t="str">
        <f>IFERROR(VLOOKUP(A482,Merge_RKTM!$C$2:$D$630,2,FALSE),"")</f>
        <v>쾌락회로를 제작합니다.</v>
      </c>
    </row>
    <row r="483" spans="1:7" x14ac:dyDescent="0.45">
      <c r="A483" s="1" t="s">
        <v>1393</v>
      </c>
      <c r="B483" s="1" t="s">
        <v>563</v>
      </c>
      <c r="C483" s="1" t="s">
        <v>1394</v>
      </c>
      <c r="D483" s="1" t="s">
        <v>1370</v>
      </c>
      <c r="E483" s="1" t="s">
        <v>2460</v>
      </c>
      <c r="G483" t="str">
        <f>IFERROR(VLOOKUP(A483,Merge_RKTM!$C$2:$D$630,2,FALSE),"")</f>
        <v>쾌락회로 제작 중.</v>
      </c>
    </row>
    <row r="484" spans="1:7" x14ac:dyDescent="0.45">
      <c r="A484" s="1" t="s">
        <v>1395</v>
      </c>
      <c r="B484" s="1" t="s">
        <v>563</v>
      </c>
      <c r="C484" s="1" t="s">
        <v>1396</v>
      </c>
      <c r="D484" s="1" t="s">
        <v>1397</v>
      </c>
      <c r="E484" s="1" t="s">
        <v>2270</v>
      </c>
      <c r="G484" t="str">
        <f>IFERROR(VLOOKUP(A484,Merge_RKTM!$C$2:$D$630,2,FALSE),"")</f>
        <v>통각차단기 제작</v>
      </c>
    </row>
    <row r="485" spans="1:7" x14ac:dyDescent="0.45">
      <c r="A485" s="1" t="s">
        <v>1398</v>
      </c>
      <c r="B485" s="1" t="s">
        <v>563</v>
      </c>
      <c r="C485" s="1" t="s">
        <v>1399</v>
      </c>
      <c r="D485" s="1" t="s">
        <v>1400</v>
      </c>
      <c r="E485" s="1" t="s">
        <v>2271</v>
      </c>
      <c r="G485" t="str">
        <f>IFERROR(VLOOKUP(A485,Merge_RKTM!$C$2:$D$630,2,FALSE),"")</f>
        <v>통각차단기를 제작합니다.</v>
      </c>
    </row>
    <row r="486" spans="1:7" x14ac:dyDescent="0.45">
      <c r="A486" s="1" t="s">
        <v>1401</v>
      </c>
      <c r="B486" s="1" t="s">
        <v>563</v>
      </c>
      <c r="C486" s="1" t="s">
        <v>1402</v>
      </c>
      <c r="D486" s="1" t="s">
        <v>1370</v>
      </c>
      <c r="E486" s="1" t="s">
        <v>2461</v>
      </c>
      <c r="G486" t="str">
        <f>IFERROR(VLOOKUP(A486,Merge_RKTM!$C$2:$D$630,2,FALSE),"")</f>
        <v>통각차단기 제작 중.</v>
      </c>
    </row>
    <row r="487" spans="1:7" x14ac:dyDescent="0.45">
      <c r="A487" s="1" t="s">
        <v>1403</v>
      </c>
      <c r="B487" s="1" t="s">
        <v>563</v>
      </c>
      <c r="C487" s="1" t="s">
        <v>1404</v>
      </c>
      <c r="D487" s="1" t="s">
        <v>1405</v>
      </c>
      <c r="E487" s="1" t="s">
        <v>2273</v>
      </c>
      <c r="G487" t="str">
        <f>IFERROR(VLOOKUP(A487,Merge_RKTM!$C$2:$D$630,2,FALSE),"")</f>
        <v>합성 폐 제작</v>
      </c>
    </row>
    <row r="488" spans="1:7" x14ac:dyDescent="0.45">
      <c r="A488" s="1" t="s">
        <v>1406</v>
      </c>
      <c r="B488" s="1" t="s">
        <v>563</v>
      </c>
      <c r="C488" s="1" t="s">
        <v>1407</v>
      </c>
      <c r="D488" s="1" t="s">
        <v>1408</v>
      </c>
      <c r="E488" s="1" t="s">
        <v>2274</v>
      </c>
      <c r="G488" t="str">
        <f>IFERROR(VLOOKUP(A488,Merge_RKTM!$C$2:$D$630,2,FALSE),"")</f>
        <v>합성 폐를 제작합니다.</v>
      </c>
    </row>
    <row r="489" spans="1:7" x14ac:dyDescent="0.45">
      <c r="A489" s="1" t="s">
        <v>1409</v>
      </c>
      <c r="B489" s="1" t="s">
        <v>563</v>
      </c>
      <c r="C489" s="1" t="s">
        <v>1410</v>
      </c>
      <c r="D489" s="1" t="s">
        <v>1411</v>
      </c>
      <c r="E489" s="1" t="s">
        <v>2462</v>
      </c>
      <c r="G489" t="str">
        <f>IFERROR(VLOOKUP(A489,Merge_RKTM!$C$2:$D$630,2,FALSE),"")</f>
        <v>합성 폐 제작 중.</v>
      </c>
    </row>
    <row r="490" spans="1:7" x14ac:dyDescent="0.45">
      <c r="A490" s="1" t="s">
        <v>1412</v>
      </c>
      <c r="B490" s="1" t="s">
        <v>563</v>
      </c>
      <c r="C490" s="1" t="s">
        <v>1413</v>
      </c>
      <c r="D490" s="1" t="s">
        <v>1414</v>
      </c>
      <c r="E490" s="1" t="s">
        <v>2276</v>
      </c>
      <c r="G490" t="str">
        <f>IFERROR(VLOOKUP(A490,Merge_RKTM!$C$2:$D$630,2,FALSE),"")</f>
        <v>합성 위 제작</v>
      </c>
    </row>
    <row r="491" spans="1:7" x14ac:dyDescent="0.45">
      <c r="A491" s="1" t="s">
        <v>1415</v>
      </c>
      <c r="B491" s="1" t="s">
        <v>563</v>
      </c>
      <c r="C491" s="1" t="s">
        <v>1416</v>
      </c>
      <c r="D491" s="1" t="s">
        <v>1417</v>
      </c>
      <c r="E491" s="1" t="s">
        <v>2277</v>
      </c>
      <c r="G491" t="str">
        <f>IFERROR(VLOOKUP(A491,Merge_RKTM!$C$2:$D$630,2,FALSE),"")</f>
        <v>합성 위를 제작합니다.</v>
      </c>
    </row>
    <row r="492" spans="1:7" x14ac:dyDescent="0.45">
      <c r="A492" s="1" t="s">
        <v>1418</v>
      </c>
      <c r="B492" s="1" t="s">
        <v>563</v>
      </c>
      <c r="C492" s="1" t="s">
        <v>1419</v>
      </c>
      <c r="D492" s="1" t="s">
        <v>1411</v>
      </c>
      <c r="E492" s="1" t="s">
        <v>2463</v>
      </c>
      <c r="G492" t="str">
        <f>IFERROR(VLOOKUP(A492,Merge_RKTM!$C$2:$D$630,2,FALSE),"")</f>
        <v>합성 위 제작 중.</v>
      </c>
    </row>
    <row r="493" spans="1:7" x14ac:dyDescent="0.45">
      <c r="A493" s="1" t="s">
        <v>1420</v>
      </c>
      <c r="B493" s="1" t="s">
        <v>563</v>
      </c>
      <c r="C493" s="1" t="s">
        <v>1421</v>
      </c>
      <c r="D493" s="1" t="s">
        <v>1422</v>
      </c>
      <c r="E493" s="1" t="s">
        <v>2279</v>
      </c>
      <c r="G493" t="str">
        <f>IFERROR(VLOOKUP(A493,Merge_RKTM!$C$2:$D$630,2,FALSE),"")</f>
        <v>합성 간 제작</v>
      </c>
    </row>
    <row r="494" spans="1:7" x14ac:dyDescent="0.45">
      <c r="A494" s="1" t="s">
        <v>1423</v>
      </c>
      <c r="B494" s="1" t="s">
        <v>563</v>
      </c>
      <c r="C494" s="1" t="s">
        <v>1424</v>
      </c>
      <c r="D494" s="1" t="s">
        <v>1425</v>
      </c>
      <c r="E494" s="1" t="s">
        <v>2280</v>
      </c>
      <c r="G494" t="str">
        <f>IFERROR(VLOOKUP(A494,Merge_RKTM!$C$2:$D$630,2,FALSE),"")</f>
        <v>합성 간을 제작합니다.</v>
      </c>
    </row>
    <row r="495" spans="1:7" x14ac:dyDescent="0.45">
      <c r="A495" s="1" t="s">
        <v>1426</v>
      </c>
      <c r="B495" s="1" t="s">
        <v>563</v>
      </c>
      <c r="C495" s="1" t="s">
        <v>1427</v>
      </c>
      <c r="D495" s="1" t="s">
        <v>1411</v>
      </c>
      <c r="E495" s="1" t="s">
        <v>2464</v>
      </c>
      <c r="G495" t="str">
        <f>IFERROR(VLOOKUP(A495,Merge_RKTM!$C$2:$D$630,2,FALSE),"")</f>
        <v>합성 간 제작 중.</v>
      </c>
    </row>
    <row r="496" spans="1:7" x14ac:dyDescent="0.45">
      <c r="A496" s="1" t="s">
        <v>1428</v>
      </c>
      <c r="B496" s="1" t="s">
        <v>563</v>
      </c>
      <c r="C496" s="1" t="s">
        <v>1429</v>
      </c>
      <c r="D496" s="1" t="s">
        <v>1430</v>
      </c>
      <c r="E496" s="1" t="s">
        <v>2282</v>
      </c>
      <c r="G496" t="str">
        <f>IFERROR(VLOOKUP(A496,Merge_RKTM!$C$2:$D$630,2,FALSE),"")</f>
        <v>합성 신장 제작</v>
      </c>
    </row>
    <row r="497" spans="1:7" x14ac:dyDescent="0.45">
      <c r="A497" s="1" t="s">
        <v>1431</v>
      </c>
      <c r="B497" s="1" t="s">
        <v>563</v>
      </c>
      <c r="C497" s="1" t="s">
        <v>1432</v>
      </c>
      <c r="D497" s="1" t="s">
        <v>1433</v>
      </c>
      <c r="E497" s="1" t="s">
        <v>2283</v>
      </c>
      <c r="G497" t="str">
        <f>IFERROR(VLOOKUP(A497,Merge_RKTM!$C$2:$D$630,2,FALSE),"")</f>
        <v>합성 신장을 제작합니다.</v>
      </c>
    </row>
    <row r="498" spans="1:7" x14ac:dyDescent="0.45">
      <c r="A498" s="1" t="s">
        <v>1434</v>
      </c>
      <c r="B498" s="1" t="s">
        <v>563</v>
      </c>
      <c r="C498" s="1" t="s">
        <v>1435</v>
      </c>
      <c r="D498" s="1" t="s">
        <v>1411</v>
      </c>
      <c r="E498" s="1" t="s">
        <v>2465</v>
      </c>
      <c r="G498" t="str">
        <f>IFERROR(VLOOKUP(A498,Merge_RKTM!$C$2:$D$630,2,FALSE),"")</f>
        <v>합성 신장 제작 중.</v>
      </c>
    </row>
    <row r="499" spans="1:7" x14ac:dyDescent="0.45">
      <c r="A499" s="1" t="s">
        <v>1436</v>
      </c>
      <c r="B499" s="1" t="s">
        <v>563</v>
      </c>
      <c r="C499" s="1" t="s">
        <v>1437</v>
      </c>
      <c r="D499" s="1" t="s">
        <v>1438</v>
      </c>
      <c r="E499" s="1" t="s">
        <v>2285</v>
      </c>
      <c r="G499" t="str">
        <f>IFERROR(VLOOKUP(A499,Merge_RKTM!$C$2:$D$630,2,FALSE),"")</f>
        <v>합성 심장 제작</v>
      </c>
    </row>
    <row r="500" spans="1:7" x14ac:dyDescent="0.45">
      <c r="A500" s="1" t="s">
        <v>1439</v>
      </c>
      <c r="B500" s="1" t="s">
        <v>563</v>
      </c>
      <c r="C500" s="1" t="s">
        <v>1440</v>
      </c>
      <c r="D500" s="1" t="s">
        <v>1441</v>
      </c>
      <c r="E500" s="1" t="s">
        <v>2286</v>
      </c>
      <c r="G500" t="str">
        <f>IFERROR(VLOOKUP(A500,Merge_RKTM!$C$2:$D$630,2,FALSE),"")</f>
        <v>합성 심장을 제작합니다.</v>
      </c>
    </row>
    <row r="501" spans="1:7" x14ac:dyDescent="0.45">
      <c r="A501" s="1" t="s">
        <v>1442</v>
      </c>
      <c r="B501" s="1" t="s">
        <v>563</v>
      </c>
      <c r="C501" s="1" t="s">
        <v>1443</v>
      </c>
      <c r="D501" s="1" t="s">
        <v>1411</v>
      </c>
      <c r="E501" s="1" t="s">
        <v>2466</v>
      </c>
      <c r="G501" t="str">
        <f>IFERROR(VLOOKUP(A501,Merge_RKTM!$C$2:$D$630,2,FALSE),"")</f>
        <v>합성 심장 제작 중.</v>
      </c>
    </row>
    <row r="502" spans="1:7" x14ac:dyDescent="0.45">
      <c r="A502" s="1" t="s">
        <v>1444</v>
      </c>
      <c r="B502" s="1" t="s">
        <v>563</v>
      </c>
      <c r="C502" s="1" t="s">
        <v>1445</v>
      </c>
      <c r="D502" s="1" t="s">
        <v>1446</v>
      </c>
      <c r="E502" s="1" t="s">
        <v>2369</v>
      </c>
      <c r="G502" t="str">
        <f>IFERROR(VLOOKUP(A502,Merge_RKTM!$C$2:$D$630,2,FALSE),"")</f>
        <v/>
      </c>
    </row>
    <row r="503" spans="1:7" x14ac:dyDescent="0.45">
      <c r="A503" s="1" t="s">
        <v>1447</v>
      </c>
      <c r="B503" s="1" t="s">
        <v>563</v>
      </c>
      <c r="C503" s="1" t="s">
        <v>1448</v>
      </c>
      <c r="D503" s="1" t="s">
        <v>1449</v>
      </c>
      <c r="E503" s="1" t="s">
        <v>2369</v>
      </c>
      <c r="G503" t="str">
        <f>IFERROR(VLOOKUP(A503,Merge_RKTM!$C$2:$D$630,2,FALSE),"")</f>
        <v/>
      </c>
    </row>
    <row r="504" spans="1:7" x14ac:dyDescent="0.45">
      <c r="A504" s="1" t="s">
        <v>1450</v>
      </c>
      <c r="B504" s="1" t="s">
        <v>563</v>
      </c>
      <c r="C504" s="1" t="s">
        <v>1451</v>
      </c>
      <c r="D504" s="1" t="s">
        <v>1452</v>
      </c>
      <c r="E504" s="1" t="s">
        <v>2369</v>
      </c>
      <c r="G504" t="str">
        <f>IFERROR(VLOOKUP(A504,Merge_RKTM!$C$2:$D$630,2,FALSE),"")</f>
        <v/>
      </c>
    </row>
    <row r="505" spans="1:7" x14ac:dyDescent="0.45">
      <c r="A505" s="1" t="s">
        <v>1453</v>
      </c>
      <c r="B505" s="1" t="s">
        <v>563</v>
      </c>
      <c r="C505" s="1" t="s">
        <v>1454</v>
      </c>
      <c r="D505" s="1" t="s">
        <v>1455</v>
      </c>
      <c r="E505" s="1" t="s">
        <v>2369</v>
      </c>
      <c r="G505" t="str">
        <f>IFERROR(VLOOKUP(A505,Merge_RKTM!$C$2:$D$630,2,FALSE),"")</f>
        <v/>
      </c>
    </row>
    <row r="506" spans="1:7" x14ac:dyDescent="0.45">
      <c r="A506" s="1" t="s">
        <v>1456</v>
      </c>
      <c r="B506" s="1" t="s">
        <v>563</v>
      </c>
      <c r="C506" s="1" t="s">
        <v>1457</v>
      </c>
      <c r="D506" s="1" t="s">
        <v>1458</v>
      </c>
      <c r="E506" s="1" t="s">
        <v>2369</v>
      </c>
      <c r="G506" t="str">
        <f>IFERROR(VLOOKUP(A506,Merge_RKTM!$C$2:$D$630,2,FALSE),"")</f>
        <v/>
      </c>
    </row>
    <row r="507" spans="1:7" x14ac:dyDescent="0.45">
      <c r="A507" s="1" t="s">
        <v>1459</v>
      </c>
      <c r="B507" s="1" t="s">
        <v>563</v>
      </c>
      <c r="C507" s="1" t="s">
        <v>1460</v>
      </c>
      <c r="D507" s="1" t="s">
        <v>1461</v>
      </c>
      <c r="E507" s="1" t="s">
        <v>2369</v>
      </c>
      <c r="G507" t="str">
        <f>IFERROR(VLOOKUP(A507,Merge_RKTM!$C$2:$D$630,2,FALSE),"")</f>
        <v/>
      </c>
    </row>
    <row r="508" spans="1:7" x14ac:dyDescent="0.45">
      <c r="A508" s="1" t="s">
        <v>1462</v>
      </c>
      <c r="B508" s="1" t="s">
        <v>563</v>
      </c>
      <c r="C508" s="1" t="s">
        <v>1463</v>
      </c>
      <c r="D508" s="1" t="s">
        <v>1464</v>
      </c>
      <c r="E508" s="1" t="s">
        <v>2369</v>
      </c>
      <c r="G508" t="str">
        <f>IFERROR(VLOOKUP(A508,Merge_RKTM!$C$2:$D$630,2,FALSE),"")</f>
        <v/>
      </c>
    </row>
    <row r="509" spans="1:7" x14ac:dyDescent="0.45">
      <c r="A509" s="1" t="s">
        <v>1465</v>
      </c>
      <c r="B509" s="1" t="s">
        <v>563</v>
      </c>
      <c r="C509" s="1" t="s">
        <v>1466</v>
      </c>
      <c r="D509" s="1" t="s">
        <v>1467</v>
      </c>
      <c r="E509" s="1" t="s">
        <v>2369</v>
      </c>
      <c r="G509" t="str">
        <f>IFERROR(VLOOKUP(A509,Merge_RKTM!$C$2:$D$630,2,FALSE),"")</f>
        <v/>
      </c>
    </row>
    <row r="510" spans="1:7" x14ac:dyDescent="0.45">
      <c r="A510" s="1" t="s">
        <v>1468</v>
      </c>
      <c r="B510" s="1" t="s">
        <v>563</v>
      </c>
      <c r="C510" s="1" t="s">
        <v>1469</v>
      </c>
      <c r="D510" s="1" t="s">
        <v>788</v>
      </c>
      <c r="E510" s="1" t="s">
        <v>2369</v>
      </c>
      <c r="G510" t="str">
        <f>IFERROR(VLOOKUP(A510,Merge_RKTM!$C$2:$D$630,2,FALSE),"")</f>
        <v/>
      </c>
    </row>
    <row r="511" spans="1:7" x14ac:dyDescent="0.45">
      <c r="A511" s="1" t="s">
        <v>1470</v>
      </c>
      <c r="B511" s="1" t="s">
        <v>563</v>
      </c>
      <c r="C511" s="1" t="s">
        <v>1471</v>
      </c>
      <c r="D511" s="1" t="s">
        <v>1472</v>
      </c>
      <c r="E511" s="1" t="s">
        <v>2369</v>
      </c>
      <c r="G511" t="str">
        <f>IFERROR(VLOOKUP(A511,Merge_RKTM!$C$2:$D$630,2,FALSE),"")</f>
        <v/>
      </c>
    </row>
    <row r="512" spans="1:7" x14ac:dyDescent="0.45">
      <c r="A512" s="1" t="s">
        <v>1473</v>
      </c>
      <c r="B512" s="1" t="s">
        <v>563</v>
      </c>
      <c r="C512" s="1" t="s">
        <v>1474</v>
      </c>
      <c r="D512" s="1" t="s">
        <v>1475</v>
      </c>
      <c r="E512" s="1" t="s">
        <v>2369</v>
      </c>
      <c r="G512" t="str">
        <f>IFERROR(VLOOKUP(A512,Merge_RKTM!$C$2:$D$630,2,FALSE),"")</f>
        <v/>
      </c>
    </row>
    <row r="513" spans="1:7" x14ac:dyDescent="0.45">
      <c r="A513" s="1" t="s">
        <v>1476</v>
      </c>
      <c r="B513" s="1" t="s">
        <v>563</v>
      </c>
      <c r="C513" s="1" t="s">
        <v>1477</v>
      </c>
      <c r="D513" s="1" t="s">
        <v>1478</v>
      </c>
      <c r="E513" s="1" t="s">
        <v>2369</v>
      </c>
      <c r="G513" t="str">
        <f>IFERROR(VLOOKUP(A513,Merge_RKTM!$C$2:$D$630,2,FALSE),"")</f>
        <v/>
      </c>
    </row>
    <row r="514" spans="1:7" x14ac:dyDescent="0.45">
      <c r="A514" s="1" t="s">
        <v>1479</v>
      </c>
      <c r="B514" s="1" t="s">
        <v>563</v>
      </c>
      <c r="C514" s="1" t="s">
        <v>1480</v>
      </c>
      <c r="D514" s="1" t="s">
        <v>1481</v>
      </c>
      <c r="E514" s="1" t="s">
        <v>2369</v>
      </c>
      <c r="G514" t="str">
        <f>IFERROR(VLOOKUP(A514,Merge_RKTM!$C$2:$D$630,2,FALSE),"")</f>
        <v/>
      </c>
    </row>
    <row r="515" spans="1:7" x14ac:dyDescent="0.45">
      <c r="A515" s="1" t="s">
        <v>1482</v>
      </c>
      <c r="B515" s="1" t="s">
        <v>563</v>
      </c>
      <c r="C515" s="1" t="s">
        <v>1483</v>
      </c>
      <c r="D515" s="1" t="s">
        <v>1484</v>
      </c>
      <c r="E515" s="1" t="s">
        <v>2369</v>
      </c>
      <c r="G515" t="str">
        <f>IFERROR(VLOOKUP(A515,Merge_RKTM!$C$2:$D$630,2,FALSE),"")</f>
        <v/>
      </c>
    </row>
    <row r="516" spans="1:7" x14ac:dyDescent="0.45">
      <c r="A516" s="1" t="s">
        <v>1485</v>
      </c>
      <c r="B516" s="1" t="s">
        <v>563</v>
      </c>
      <c r="C516" s="1" t="s">
        <v>1486</v>
      </c>
      <c r="D516" s="1" t="s">
        <v>1487</v>
      </c>
      <c r="E516" s="1" t="s">
        <v>2369</v>
      </c>
      <c r="G516" t="str">
        <f>IFERROR(VLOOKUP(A516,Merge_RKTM!$C$2:$D$630,2,FALSE),"")</f>
        <v/>
      </c>
    </row>
    <row r="517" spans="1:7" x14ac:dyDescent="0.45">
      <c r="A517" s="1" t="s">
        <v>1488</v>
      </c>
      <c r="B517" s="1" t="s">
        <v>563</v>
      </c>
      <c r="C517" s="1" t="s">
        <v>1489</v>
      </c>
      <c r="D517" s="1" t="s">
        <v>1490</v>
      </c>
      <c r="E517" s="1" t="s">
        <v>2369</v>
      </c>
      <c r="G517" t="str">
        <f>IFERROR(VLOOKUP(A517,Merge_RKTM!$C$2:$D$630,2,FALSE),"")</f>
        <v/>
      </c>
    </row>
    <row r="518" spans="1:7" x14ac:dyDescent="0.45">
      <c r="A518" s="1" t="s">
        <v>1491</v>
      </c>
      <c r="B518" s="1" t="s">
        <v>563</v>
      </c>
      <c r="C518" s="1" t="s">
        <v>1492</v>
      </c>
      <c r="D518" s="1" t="s">
        <v>1493</v>
      </c>
      <c r="E518" s="1" t="s">
        <v>2369</v>
      </c>
      <c r="G518" t="str">
        <f>IFERROR(VLOOKUP(A518,Merge_RKTM!$C$2:$D$630,2,FALSE),"")</f>
        <v/>
      </c>
    </row>
    <row r="519" spans="1:7" x14ac:dyDescent="0.45">
      <c r="A519" s="1" t="s">
        <v>1494</v>
      </c>
      <c r="B519" s="1" t="s">
        <v>563</v>
      </c>
      <c r="C519" s="1" t="s">
        <v>1495</v>
      </c>
      <c r="D519" s="1" t="s">
        <v>1496</v>
      </c>
      <c r="E519" s="1" t="s">
        <v>2369</v>
      </c>
      <c r="G519" t="str">
        <f>IFERROR(VLOOKUP(A519,Merge_RKTM!$C$2:$D$630,2,FALSE),"")</f>
        <v/>
      </c>
    </row>
    <row r="520" spans="1:7" x14ac:dyDescent="0.45">
      <c r="A520" s="1" t="s">
        <v>1497</v>
      </c>
      <c r="B520" s="1" t="s">
        <v>563</v>
      </c>
      <c r="C520" s="1" t="s">
        <v>1498</v>
      </c>
      <c r="D520" s="1" t="s">
        <v>1499</v>
      </c>
      <c r="E520" s="1" t="s">
        <v>2369</v>
      </c>
      <c r="G520" t="str">
        <f>IFERROR(VLOOKUP(A520,Merge_RKTM!$C$2:$D$630,2,FALSE),"")</f>
        <v/>
      </c>
    </row>
    <row r="521" spans="1:7" x14ac:dyDescent="0.45">
      <c r="A521" s="1" t="s">
        <v>1500</v>
      </c>
      <c r="B521" s="1" t="s">
        <v>563</v>
      </c>
      <c r="C521" s="1" t="s">
        <v>1501</v>
      </c>
      <c r="D521" s="1" t="s">
        <v>1502</v>
      </c>
      <c r="E521" s="1" t="s">
        <v>2369</v>
      </c>
      <c r="G521" t="str">
        <f>IFERROR(VLOOKUP(A521,Merge_RKTM!$C$2:$D$630,2,FALSE),"")</f>
        <v/>
      </c>
    </row>
    <row r="522" spans="1:7" x14ac:dyDescent="0.45">
      <c r="A522" s="1" t="s">
        <v>1503</v>
      </c>
      <c r="B522" s="1" t="s">
        <v>563</v>
      </c>
      <c r="C522" s="1" t="s">
        <v>1504</v>
      </c>
      <c r="D522" s="1" t="s">
        <v>1505</v>
      </c>
      <c r="E522" s="1" t="s">
        <v>2369</v>
      </c>
      <c r="G522" t="str">
        <f>IFERROR(VLOOKUP(A522,Merge_RKTM!$C$2:$D$630,2,FALSE),"")</f>
        <v/>
      </c>
    </row>
    <row r="523" spans="1:7" x14ac:dyDescent="0.45">
      <c r="A523" s="1" t="s">
        <v>1506</v>
      </c>
      <c r="B523" s="1" t="s">
        <v>563</v>
      </c>
      <c r="C523" s="1" t="s">
        <v>1507</v>
      </c>
      <c r="D523" s="1" t="s">
        <v>1508</v>
      </c>
      <c r="E523" s="1" t="s">
        <v>2369</v>
      </c>
      <c r="G523" t="str">
        <f>IFERROR(VLOOKUP(A523,Merge_RKTM!$C$2:$D$630,2,FALSE),"")</f>
        <v/>
      </c>
    </row>
    <row r="524" spans="1:7" x14ac:dyDescent="0.45">
      <c r="A524" s="1" t="s">
        <v>1509</v>
      </c>
      <c r="B524" s="1" t="s">
        <v>563</v>
      </c>
      <c r="C524" s="1" t="s">
        <v>1510</v>
      </c>
      <c r="D524" s="1" t="s">
        <v>1511</v>
      </c>
      <c r="E524" s="1" t="s">
        <v>2369</v>
      </c>
      <c r="G524" t="str">
        <f>IFERROR(VLOOKUP(A524,Merge_RKTM!$C$2:$D$630,2,FALSE),"")</f>
        <v/>
      </c>
    </row>
    <row r="525" spans="1:7" x14ac:dyDescent="0.45">
      <c r="A525" s="1" t="s">
        <v>1512</v>
      </c>
      <c r="B525" s="1" t="s">
        <v>563</v>
      </c>
      <c r="C525" s="1" t="s">
        <v>1513</v>
      </c>
      <c r="D525" s="1" t="s">
        <v>1514</v>
      </c>
      <c r="E525" s="1" t="s">
        <v>2369</v>
      </c>
      <c r="G525" t="str">
        <f>IFERROR(VLOOKUP(A525,Merge_RKTM!$C$2:$D$630,2,FALSE),"")</f>
        <v/>
      </c>
    </row>
    <row r="526" spans="1:7" x14ac:dyDescent="0.45">
      <c r="A526" s="1" t="s">
        <v>1515</v>
      </c>
      <c r="B526" s="1" t="s">
        <v>563</v>
      </c>
      <c r="C526" s="1" t="s">
        <v>1516</v>
      </c>
      <c r="D526" s="1" t="s">
        <v>1481</v>
      </c>
      <c r="E526" s="1" t="s">
        <v>2369</v>
      </c>
      <c r="G526" t="str">
        <f>IFERROR(VLOOKUP(A526,Merge_RKTM!$C$2:$D$630,2,FALSE),"")</f>
        <v/>
      </c>
    </row>
    <row r="527" spans="1:7" x14ac:dyDescent="0.45">
      <c r="A527" s="1" t="s">
        <v>1517</v>
      </c>
      <c r="B527" s="1" t="s">
        <v>563</v>
      </c>
      <c r="C527" s="1" t="s">
        <v>1518</v>
      </c>
      <c r="D527" s="1" t="s">
        <v>1519</v>
      </c>
      <c r="E527" s="1" t="s">
        <v>2369</v>
      </c>
      <c r="G527" t="str">
        <f>IFERROR(VLOOKUP(A527,Merge_RKTM!$C$2:$D$630,2,FALSE),"")</f>
        <v/>
      </c>
    </row>
    <row r="528" spans="1:7" x14ac:dyDescent="0.45">
      <c r="A528" s="1" t="s">
        <v>1520</v>
      </c>
      <c r="B528" s="1" t="s">
        <v>563</v>
      </c>
      <c r="C528" s="1" t="s">
        <v>1521</v>
      </c>
      <c r="D528" s="1" t="s">
        <v>1522</v>
      </c>
      <c r="E528" s="1" t="s">
        <v>2369</v>
      </c>
      <c r="G528" t="str">
        <f>IFERROR(VLOOKUP(A528,Merge_RKTM!$C$2:$D$630,2,FALSE),"")</f>
        <v/>
      </c>
    </row>
    <row r="529" spans="1:7" x14ac:dyDescent="0.45">
      <c r="A529" s="1" t="s">
        <v>1523</v>
      </c>
      <c r="B529" s="1" t="s">
        <v>563</v>
      </c>
      <c r="C529" s="1" t="s">
        <v>1524</v>
      </c>
      <c r="D529" s="1" t="s">
        <v>1525</v>
      </c>
      <c r="E529" s="1" t="s">
        <v>2369</v>
      </c>
      <c r="G529" t="str">
        <f>IFERROR(VLOOKUP(A529,Merge_RKTM!$C$2:$D$630,2,FALSE),"")</f>
        <v/>
      </c>
    </row>
    <row r="530" spans="1:7" x14ac:dyDescent="0.45">
      <c r="A530" s="1" t="s">
        <v>1526</v>
      </c>
      <c r="B530" s="1" t="s">
        <v>563</v>
      </c>
      <c r="C530" s="1" t="s">
        <v>1527</v>
      </c>
      <c r="D530" s="1" t="s">
        <v>1528</v>
      </c>
      <c r="E530" s="1" t="s">
        <v>2369</v>
      </c>
      <c r="G530" t="str">
        <f>IFERROR(VLOOKUP(A530,Merge_RKTM!$C$2:$D$630,2,FALSE),"")</f>
        <v/>
      </c>
    </row>
    <row r="531" spans="1:7" x14ac:dyDescent="0.45">
      <c r="A531" s="1" t="s">
        <v>1529</v>
      </c>
      <c r="B531" s="1" t="s">
        <v>563</v>
      </c>
      <c r="C531" s="1" t="s">
        <v>1530</v>
      </c>
      <c r="D531" s="1" t="s">
        <v>1531</v>
      </c>
      <c r="E531" s="1" t="s">
        <v>2369</v>
      </c>
      <c r="G531" t="str">
        <f>IFERROR(VLOOKUP(A531,Merge_RKTM!$C$2:$D$630,2,FALSE),"")</f>
        <v/>
      </c>
    </row>
    <row r="532" spans="1:7" x14ac:dyDescent="0.45">
      <c r="A532" s="1" t="s">
        <v>1532</v>
      </c>
      <c r="B532" s="1" t="s">
        <v>563</v>
      </c>
      <c r="C532" s="1" t="s">
        <v>1533</v>
      </c>
      <c r="D532" s="1" t="s">
        <v>1534</v>
      </c>
      <c r="E532" s="1" t="s">
        <v>2369</v>
      </c>
      <c r="G532" t="str">
        <f>IFERROR(VLOOKUP(A532,Merge_RKTM!$C$2:$D$630,2,FALSE),"")</f>
        <v/>
      </c>
    </row>
    <row r="533" spans="1:7" x14ac:dyDescent="0.45">
      <c r="A533" s="1" t="s">
        <v>1535</v>
      </c>
      <c r="B533" s="1" t="s">
        <v>563</v>
      </c>
      <c r="C533" s="1" t="s">
        <v>1536</v>
      </c>
      <c r="D533" s="1" t="s">
        <v>1537</v>
      </c>
      <c r="E533" s="1" t="s">
        <v>2369</v>
      </c>
      <c r="G533" t="str">
        <f>IFERROR(VLOOKUP(A533,Merge_RKTM!$C$2:$D$630,2,FALSE),"")</f>
        <v/>
      </c>
    </row>
    <row r="534" spans="1:7" x14ac:dyDescent="0.45">
      <c r="A534" s="1" t="s">
        <v>1538</v>
      </c>
      <c r="B534" s="1" t="s">
        <v>563</v>
      </c>
      <c r="C534" s="1" t="s">
        <v>1539</v>
      </c>
      <c r="D534" s="1" t="s">
        <v>1540</v>
      </c>
      <c r="E534" s="1" t="s">
        <v>2369</v>
      </c>
      <c r="G534" t="str">
        <f>IFERROR(VLOOKUP(A534,Merge_RKTM!$C$2:$D$630,2,FALSE),"")</f>
        <v/>
      </c>
    </row>
    <row r="535" spans="1:7" x14ac:dyDescent="0.45">
      <c r="A535" s="1" t="s">
        <v>1541</v>
      </c>
      <c r="B535" s="1" t="s">
        <v>563</v>
      </c>
      <c r="C535" s="1" t="s">
        <v>1542</v>
      </c>
      <c r="D535" s="1" t="s">
        <v>1543</v>
      </c>
      <c r="E535" s="1" t="s">
        <v>2369</v>
      </c>
      <c r="G535" t="str">
        <f>IFERROR(VLOOKUP(A535,Merge_RKTM!$C$2:$D$630,2,FALSE),"")</f>
        <v/>
      </c>
    </row>
    <row r="536" spans="1:7" x14ac:dyDescent="0.45">
      <c r="A536" s="1" t="s">
        <v>1544</v>
      </c>
      <c r="B536" s="1" t="s">
        <v>563</v>
      </c>
      <c r="C536" s="1" t="s">
        <v>1545</v>
      </c>
      <c r="D536" s="1" t="s">
        <v>1546</v>
      </c>
      <c r="E536" s="1" t="s">
        <v>2369</v>
      </c>
      <c r="G536" t="str">
        <f>IFERROR(VLOOKUP(A536,Merge_RKTM!$C$2:$D$630,2,FALSE),"")</f>
        <v/>
      </c>
    </row>
    <row r="537" spans="1:7" x14ac:dyDescent="0.45">
      <c r="A537" s="1" t="s">
        <v>1547</v>
      </c>
      <c r="B537" s="1" t="s">
        <v>563</v>
      </c>
      <c r="C537" s="1" t="s">
        <v>1548</v>
      </c>
      <c r="D537" s="1" t="s">
        <v>1549</v>
      </c>
      <c r="E537" s="1" t="s">
        <v>2369</v>
      </c>
      <c r="G537" t="str">
        <f>IFERROR(VLOOKUP(A537,Merge_RKTM!$C$2:$D$630,2,FALSE),"")</f>
        <v/>
      </c>
    </row>
    <row r="538" spans="1:7" x14ac:dyDescent="0.45">
      <c r="A538" s="1" t="s">
        <v>1550</v>
      </c>
      <c r="B538" s="1" t="s">
        <v>563</v>
      </c>
      <c r="C538" s="1" t="s">
        <v>1551</v>
      </c>
      <c r="D538" s="1" t="s">
        <v>1552</v>
      </c>
      <c r="E538" s="1" t="s">
        <v>2369</v>
      </c>
      <c r="G538" t="str">
        <f>IFERROR(VLOOKUP(A538,Merge_RKTM!$C$2:$D$630,2,FALSE),"")</f>
        <v/>
      </c>
    </row>
    <row r="539" spans="1:7" x14ac:dyDescent="0.45">
      <c r="A539" s="1" t="s">
        <v>1553</v>
      </c>
      <c r="B539" s="1" t="s">
        <v>563</v>
      </c>
      <c r="C539" s="1" t="s">
        <v>1554</v>
      </c>
      <c r="D539" s="1" t="s">
        <v>1555</v>
      </c>
      <c r="E539" s="1" t="s">
        <v>2369</v>
      </c>
      <c r="G539" t="str">
        <f>IFERROR(VLOOKUP(A539,Merge_RKTM!$C$2:$D$630,2,FALSE),"")</f>
        <v/>
      </c>
    </row>
    <row r="540" spans="1:7" x14ac:dyDescent="0.45">
      <c r="A540" s="1" t="s">
        <v>1556</v>
      </c>
      <c r="B540" s="1" t="s">
        <v>563</v>
      </c>
      <c r="C540" s="1" t="s">
        <v>1557</v>
      </c>
      <c r="D540" s="1" t="s">
        <v>1558</v>
      </c>
      <c r="E540" s="1" t="s">
        <v>2369</v>
      </c>
      <c r="G540" t="str">
        <f>IFERROR(VLOOKUP(A540,Merge_RKTM!$C$2:$D$630,2,FALSE),"")</f>
        <v/>
      </c>
    </row>
    <row r="541" spans="1:7" x14ac:dyDescent="0.45">
      <c r="A541" s="1" t="s">
        <v>1559</v>
      </c>
      <c r="B541" s="1" t="s">
        <v>563</v>
      </c>
      <c r="C541" s="1" t="s">
        <v>1560</v>
      </c>
      <c r="D541" s="1" t="s">
        <v>1561</v>
      </c>
      <c r="E541" s="1" t="s">
        <v>2369</v>
      </c>
      <c r="G541" t="str">
        <f>IFERROR(VLOOKUP(A541,Merge_RKTM!$C$2:$D$630,2,FALSE),"")</f>
        <v/>
      </c>
    </row>
    <row r="542" spans="1:7" x14ac:dyDescent="0.45">
      <c r="A542" s="1" t="s">
        <v>1562</v>
      </c>
      <c r="B542" s="1" t="s">
        <v>563</v>
      </c>
      <c r="C542" s="1" t="s">
        <v>1563</v>
      </c>
      <c r="D542" s="1" t="s">
        <v>1564</v>
      </c>
      <c r="E542" s="1" t="s">
        <v>2369</v>
      </c>
      <c r="G542" t="str">
        <f>IFERROR(VLOOKUP(A542,Merge_RKTM!$C$2:$D$630,2,FALSE),"")</f>
        <v/>
      </c>
    </row>
    <row r="543" spans="1:7" x14ac:dyDescent="0.45">
      <c r="A543" s="1" t="s">
        <v>1565</v>
      </c>
      <c r="B543" s="1" t="s">
        <v>563</v>
      </c>
      <c r="C543" s="1" t="s">
        <v>1566</v>
      </c>
      <c r="D543" s="1" t="s">
        <v>1567</v>
      </c>
      <c r="E543" s="1" t="s">
        <v>2369</v>
      </c>
      <c r="G543" t="str">
        <f>IFERROR(VLOOKUP(A543,Merge_RKTM!$C$2:$D$630,2,FALSE),"")</f>
        <v/>
      </c>
    </row>
    <row r="544" spans="1:7" x14ac:dyDescent="0.45">
      <c r="A544" s="1" t="s">
        <v>1568</v>
      </c>
      <c r="B544" s="1" t="s">
        <v>563</v>
      </c>
      <c r="C544" s="1" t="s">
        <v>1569</v>
      </c>
      <c r="D544" s="1" t="s">
        <v>1570</v>
      </c>
      <c r="E544" s="1" t="s">
        <v>2369</v>
      </c>
      <c r="G544" t="str">
        <f>IFERROR(VLOOKUP(A544,Merge_RKTM!$C$2:$D$630,2,FALSE),"")</f>
        <v/>
      </c>
    </row>
    <row r="545" spans="1:7" x14ac:dyDescent="0.45">
      <c r="A545" s="1" t="s">
        <v>1571</v>
      </c>
      <c r="B545" s="1" t="s">
        <v>563</v>
      </c>
      <c r="C545" s="1" t="s">
        <v>1572</v>
      </c>
      <c r="D545" s="1" t="s">
        <v>1573</v>
      </c>
      <c r="E545" s="1" t="s">
        <v>2369</v>
      </c>
      <c r="G545" t="str">
        <f>IFERROR(VLOOKUP(A545,Merge_RKTM!$C$2:$D$630,2,FALSE),"")</f>
        <v/>
      </c>
    </row>
    <row r="546" spans="1:7" x14ac:dyDescent="0.45">
      <c r="A546" s="1" t="s">
        <v>1574</v>
      </c>
      <c r="B546" s="1" t="s">
        <v>563</v>
      </c>
      <c r="C546" s="1" t="s">
        <v>1575</v>
      </c>
      <c r="D546" s="1" t="s">
        <v>1576</v>
      </c>
      <c r="E546" s="1" t="s">
        <v>2369</v>
      </c>
      <c r="G546" t="str">
        <f>IFERROR(VLOOKUP(A546,Merge_RKTM!$C$2:$D$630,2,FALSE),"")</f>
        <v/>
      </c>
    </row>
    <row r="547" spans="1:7" x14ac:dyDescent="0.45">
      <c r="A547" s="1" t="s">
        <v>1577</v>
      </c>
      <c r="B547" s="1" t="s">
        <v>563</v>
      </c>
      <c r="C547" s="1" t="s">
        <v>1578</v>
      </c>
      <c r="D547" s="1" t="s">
        <v>1579</v>
      </c>
      <c r="E547" s="1" t="s">
        <v>2369</v>
      </c>
      <c r="G547" t="str">
        <f>IFERROR(VLOOKUP(A547,Merge_RKTM!$C$2:$D$630,2,FALSE),"")</f>
        <v/>
      </c>
    </row>
    <row r="548" spans="1:7" x14ac:dyDescent="0.45">
      <c r="A548" s="1" t="s">
        <v>1580</v>
      </c>
      <c r="B548" s="1" t="s">
        <v>563</v>
      </c>
      <c r="C548" s="1" t="s">
        <v>1581</v>
      </c>
      <c r="D548" s="1" t="s">
        <v>1582</v>
      </c>
      <c r="E548" s="1" t="s">
        <v>2369</v>
      </c>
      <c r="G548" t="str">
        <f>IFERROR(VLOOKUP(A548,Merge_RKTM!$C$2:$D$630,2,FALSE),"")</f>
        <v/>
      </c>
    </row>
    <row r="549" spans="1:7" x14ac:dyDescent="0.45">
      <c r="A549" s="1" t="s">
        <v>1583</v>
      </c>
      <c r="B549" s="1" t="s">
        <v>563</v>
      </c>
      <c r="C549" s="1" t="s">
        <v>1584</v>
      </c>
      <c r="D549" s="1" t="s">
        <v>1585</v>
      </c>
      <c r="E549" s="1" t="s">
        <v>2369</v>
      </c>
      <c r="G549" t="str">
        <f>IFERROR(VLOOKUP(A549,Merge_RKTM!$C$2:$D$630,2,FALSE),"")</f>
        <v/>
      </c>
    </row>
    <row r="550" spans="1:7" x14ac:dyDescent="0.45">
      <c r="A550" s="1" t="s">
        <v>1586</v>
      </c>
      <c r="B550" s="1" t="s">
        <v>563</v>
      </c>
      <c r="C550" s="1" t="s">
        <v>1587</v>
      </c>
      <c r="D550" s="1" t="s">
        <v>1588</v>
      </c>
      <c r="E550" s="1" t="s">
        <v>2369</v>
      </c>
      <c r="G550" t="str">
        <f>IFERROR(VLOOKUP(A550,Merge_RKTM!$C$2:$D$630,2,FALSE),"")</f>
        <v/>
      </c>
    </row>
    <row r="551" spans="1:7" x14ac:dyDescent="0.45">
      <c r="A551" s="1" t="s">
        <v>1589</v>
      </c>
      <c r="B551" s="1" t="s">
        <v>1590</v>
      </c>
      <c r="C551" s="1" t="s">
        <v>1591</v>
      </c>
      <c r="D551" s="1" t="s">
        <v>1592</v>
      </c>
      <c r="E551" s="1" t="s">
        <v>2288</v>
      </c>
      <c r="G551" t="str">
        <f>IFERROR(VLOOKUP(A551,Merge_RKTM!$C$2:$D$630,2,FALSE),"")</f>
        <v>해부학과 생리학</v>
      </c>
    </row>
    <row r="552" spans="1:7" x14ac:dyDescent="0.45">
      <c r="A552" s="1" t="s">
        <v>1593</v>
      </c>
      <c r="B552" s="1" t="s">
        <v>1590</v>
      </c>
      <c r="C552" s="1" t="s">
        <v>1594</v>
      </c>
      <c r="D552" s="1" t="s">
        <v>1595</v>
      </c>
      <c r="E552" s="1" t="s">
        <v>2289</v>
      </c>
      <c r="G552" t="str">
        <f>IFERROR(VLOOKUP(A552,Merge_RKTM!$C$2:$D$630,2,FALSE),"")</f>
        <v>기계 작업대에서 간단한 보철물과 인공 뼈를 제작할 수 있는 해부학과 생리학을 연구합니다.</v>
      </c>
    </row>
    <row r="553" spans="1:7" x14ac:dyDescent="0.45">
      <c r="A553" s="1" t="s">
        <v>1596</v>
      </c>
      <c r="B553" s="1" t="s">
        <v>1590</v>
      </c>
      <c r="C553" s="1" t="s">
        <v>1597</v>
      </c>
      <c r="D553" s="1" t="s">
        <v>1598</v>
      </c>
      <c r="E553" s="1" t="s">
        <v>2290</v>
      </c>
      <c r="G553" t="str">
        <f>IFERROR(VLOOKUP(A553,Merge_RKTM!$C$2:$D$630,2,FALSE),"")</f>
        <v>재생의학</v>
      </c>
    </row>
    <row r="554" spans="1:7" x14ac:dyDescent="0.45">
      <c r="A554" s="1" t="s">
        <v>1599</v>
      </c>
      <c r="B554" s="1" t="s">
        <v>1590</v>
      </c>
      <c r="C554" s="1" t="s">
        <v>1600</v>
      </c>
      <c r="D554" s="1" t="s">
        <v>1601</v>
      </c>
      <c r="E554" s="1" t="s">
        <v>2291</v>
      </c>
      <c r="G554" t="str">
        <f>IFERROR(VLOOKUP(A554,Merge_RKTM!$C$2:$D$630,2,FALSE),"")</f>
        <v>생체 조직 재생에 대한 의학을 연구합니다. 흉터와 오래된 상처는 이제 번화계 약품으로 치료할 수 있습니다.</v>
      </c>
    </row>
    <row r="555" spans="1:7" x14ac:dyDescent="0.45">
      <c r="A555" s="1" t="s">
        <v>1602</v>
      </c>
      <c r="B555" s="1" t="s">
        <v>1590</v>
      </c>
      <c r="C555" s="1" t="s">
        <v>1603</v>
      </c>
      <c r="D555" s="1" t="s">
        <v>1604</v>
      </c>
      <c r="E555" s="1" t="s">
        <v>2292</v>
      </c>
      <c r="G555" t="str">
        <f>IFERROR(VLOOKUP(A555,Merge_RKTM!$C$2:$D$630,2,FALSE),"")</f>
        <v>장기 이식</v>
      </c>
    </row>
    <row r="556" spans="1:7" x14ac:dyDescent="0.45">
      <c r="A556" s="1" t="s">
        <v>1605</v>
      </c>
      <c r="B556" s="1" t="s">
        <v>1590</v>
      </c>
      <c r="C556" s="1" t="s">
        <v>1606</v>
      </c>
      <c r="D556" s="1" t="s">
        <v>1607</v>
      </c>
      <c r="E556" s="1" t="s">
        <v>2293</v>
      </c>
      <c r="G556" t="str">
        <f>IFERROR(VLOOKUP(A556,Merge_RKTM!$C$2:$D$630,2,FALSE),"")</f>
        <v>장기 이식에 관한 연구 및, 그에 관한 거부 반응에 대해 연구합니다. 모종의 이유로 기증(?)된 기관을 이제 필요한 사람에게 이식 할 수 있습니다.</v>
      </c>
    </row>
    <row r="557" spans="1:7" x14ac:dyDescent="0.45">
      <c r="A557" s="1" t="s">
        <v>1608</v>
      </c>
      <c r="B557" s="1" t="s">
        <v>1590</v>
      </c>
      <c r="C557" s="1" t="s">
        <v>1609</v>
      </c>
      <c r="D557" s="1" t="s">
        <v>1610</v>
      </c>
      <c r="E557" s="1" t="s">
        <v>2294</v>
      </c>
      <c r="G557" t="str">
        <f>IFERROR(VLOOKUP(A557,Merge_RKTM!$C$2:$D$630,2,FALSE),"")</f>
        <v>생체공학</v>
      </c>
    </row>
    <row r="558" spans="1:7" x14ac:dyDescent="0.45">
      <c r="A558" s="1" t="s">
        <v>1611</v>
      </c>
      <c r="B558" s="1" t="s">
        <v>1590</v>
      </c>
      <c r="C558" s="1" t="s">
        <v>1612</v>
      </c>
      <c r="D558" s="1" t="s">
        <v>1613</v>
      </c>
      <c r="E558" s="1" t="s">
        <v>2295</v>
      </c>
      <c r="G558" t="str">
        <f>IFERROR(VLOOKUP(A558,Merge_RKTM!$C$2:$D$630,2,FALSE),"")</f>
        <v>생체모방 및 공학연구로, 첨단 생체공학품과 함께 생체공학 작업대를 잠금해제합니다.</v>
      </c>
    </row>
    <row r="559" spans="1:7" x14ac:dyDescent="0.45">
      <c r="A559" s="1" t="s">
        <v>1614</v>
      </c>
      <c r="B559" s="1" t="s">
        <v>1590</v>
      </c>
      <c r="C559" s="1" t="s">
        <v>1615</v>
      </c>
      <c r="D559" s="1" t="s">
        <v>1616</v>
      </c>
      <c r="E559" s="1" t="s">
        <v>2296</v>
      </c>
      <c r="G559" t="str">
        <f>IFERROR(VLOOKUP(A559,Merge_RKTM!$C$2:$D$630,2,FALSE),"")</f>
        <v>고급 생체공학</v>
      </c>
    </row>
    <row r="560" spans="1:7" x14ac:dyDescent="0.45">
      <c r="A560" s="1" t="s">
        <v>1617</v>
      </c>
      <c r="B560" s="1" t="s">
        <v>1590</v>
      </c>
      <c r="C560" s="1" t="s">
        <v>1618</v>
      </c>
      <c r="D560" s="1" t="s">
        <v>1619</v>
      </c>
      <c r="E560" s="1" t="s">
        <v>2297</v>
      </c>
      <c r="G560" t="str">
        <f>IFERROR(VLOOKUP(A560,Merge_RKTM!$C$2:$D$630,2,FALSE),"")</f>
        <v>생체공학에 대한 추가적인 연구입니다. 강력한 생체공학 물건의 업그레이드와 함께 고급 의료 기구의 잠금을 해제합니다.</v>
      </c>
    </row>
    <row r="561" spans="1:7" x14ac:dyDescent="0.45">
      <c r="A561" s="1" t="s">
        <v>1620</v>
      </c>
      <c r="B561" s="1" t="s">
        <v>1590</v>
      </c>
      <c r="C561" s="1" t="s">
        <v>1621</v>
      </c>
      <c r="D561" s="1" t="s">
        <v>1622</v>
      </c>
      <c r="E561" s="1" t="s">
        <v>2298</v>
      </c>
      <c r="G561" t="str">
        <f>IFERROR(VLOOKUP(A561,Merge_RKTM!$C$2:$D$630,2,FALSE),"")</f>
        <v>합성 장기</v>
      </c>
    </row>
    <row r="562" spans="1:7" x14ac:dyDescent="0.45">
      <c r="A562" s="1" t="s">
        <v>1623</v>
      </c>
      <c r="B562" s="1" t="s">
        <v>1590</v>
      </c>
      <c r="C562" s="1" t="s">
        <v>1624</v>
      </c>
      <c r="D562" s="1" t="s">
        <v>1625</v>
      </c>
      <c r="E562" s="1" t="s">
        <v>2299</v>
      </c>
      <c r="G562" t="str">
        <f>IFERROR(VLOOKUP(A562,Merge_RKTM!$C$2:$D$630,2,FALSE),"")</f>
        <v>나노 기술을 통한 첨단 연구입니다. 이식 거부 증상이 없는 고 성능의 합성 대체 기관의 잠금을 해제합니다.</v>
      </c>
    </row>
    <row r="563" spans="1:7" x14ac:dyDescent="0.45">
      <c r="A563" s="1" t="s">
        <v>1626</v>
      </c>
      <c r="B563" s="1" t="s">
        <v>1590</v>
      </c>
      <c r="C563" s="1" t="s">
        <v>1627</v>
      </c>
      <c r="D563" s="1" t="s">
        <v>1628</v>
      </c>
      <c r="E563" s="1" t="s">
        <v>2300</v>
      </c>
      <c r="G563" t="str">
        <f>IFERROR(VLOOKUP(A563,Merge_RKTM!$C$2:$D$630,2,FALSE),"")</f>
        <v>신경과학</v>
      </c>
    </row>
    <row r="564" spans="1:7" x14ac:dyDescent="0.45">
      <c r="A564" s="1" t="s">
        <v>1629</v>
      </c>
      <c r="B564" s="1" t="s">
        <v>1590</v>
      </c>
      <c r="C564" s="1" t="s">
        <v>1630</v>
      </c>
      <c r="D564" s="1" t="s">
        <v>1631</v>
      </c>
      <c r="E564" s="1" t="s">
        <v>2301</v>
      </c>
      <c r="G564" t="str">
        <f>IFERROR(VLOOKUP(A564,Merge_RKTM!$C$2:$D$630,2,FALSE),"")</f>
        <v>이제 의학은 뇌를 조정할 단계까지 왔습니다. 뇌 이식 장치의 잠금을 해제합니다.</v>
      </c>
    </row>
    <row r="565" spans="1:7" x14ac:dyDescent="0.45">
      <c r="A565" s="1" t="s">
        <v>1632</v>
      </c>
      <c r="B565" s="1" t="s">
        <v>1590</v>
      </c>
      <c r="C565" s="1" t="s">
        <v>1633</v>
      </c>
      <c r="D565" s="1" t="s">
        <v>1634</v>
      </c>
      <c r="E565" s="1" t="s">
        <v>2369</v>
      </c>
      <c r="G565" t="str">
        <f>IFERROR(VLOOKUP(A565,Merge_RKTM!$C$2:$D$630,2,FALSE),"")</f>
        <v/>
      </c>
    </row>
    <row r="566" spans="1:7" x14ac:dyDescent="0.45">
      <c r="A566" s="1" t="s">
        <v>1635</v>
      </c>
      <c r="B566" s="1" t="s">
        <v>1590</v>
      </c>
      <c r="C566" s="1" t="s">
        <v>1636</v>
      </c>
      <c r="D566" s="1" t="s">
        <v>1637</v>
      </c>
      <c r="E566" s="1" t="s">
        <v>2369</v>
      </c>
      <c r="G566" t="str">
        <f>IFERROR(VLOOKUP(A566,Merge_RKTM!$C$2:$D$630,2,FALSE),"")</f>
        <v/>
      </c>
    </row>
    <row r="567" spans="1:7" x14ac:dyDescent="0.45">
      <c r="A567" s="1" t="s">
        <v>1638</v>
      </c>
      <c r="B567" s="1" t="s">
        <v>1590</v>
      </c>
      <c r="C567" s="1" t="s">
        <v>1639</v>
      </c>
      <c r="D567" s="1" t="s">
        <v>1640</v>
      </c>
      <c r="E567" s="1" t="s">
        <v>2369</v>
      </c>
      <c r="G567" t="str">
        <f>IFERROR(VLOOKUP(A567,Merge_RKTM!$C$2:$D$630,2,FALSE),"")</f>
        <v/>
      </c>
    </row>
    <row r="568" spans="1:7" x14ac:dyDescent="0.45">
      <c r="A568" s="1" t="s">
        <v>1641</v>
      </c>
      <c r="B568" s="1" t="s">
        <v>1642</v>
      </c>
      <c r="C568" s="1" t="s">
        <v>1643</v>
      </c>
      <c r="D568" s="1" t="s">
        <v>1644</v>
      </c>
      <c r="E568" s="1" t="s">
        <v>2302</v>
      </c>
      <c r="G568" t="str">
        <f>IFERROR(VLOOKUP(A568,Merge_RKTM!$C$2:$D$630,2,FALSE),"")</f>
        <v>생체공학 및 수술</v>
      </c>
    </row>
    <row r="569" spans="1:7" x14ac:dyDescent="0.45">
      <c r="A569" s="1" t="s">
        <v>1645</v>
      </c>
      <c r="B569" s="1" t="s">
        <v>1646</v>
      </c>
      <c r="C569" s="1" t="s">
        <v>1647</v>
      </c>
      <c r="D569" s="1" t="s">
        <v>1648</v>
      </c>
      <c r="E569" s="1" t="s">
        <v>2303</v>
      </c>
      <c r="G569" t="str">
        <f>IFERROR(VLOOKUP(A569,Merge_RKTM!$C$2:$D$630,2,FALSE),"")</f>
        <v>간단한 보철물</v>
      </c>
    </row>
    <row r="570" spans="1:7" x14ac:dyDescent="0.45">
      <c r="A570" s="1" t="s">
        <v>1649</v>
      </c>
      <c r="B570" s="1" t="s">
        <v>1646</v>
      </c>
      <c r="C570" s="1" t="s">
        <v>1650</v>
      </c>
      <c r="D570" s="1" t="s">
        <v>1610</v>
      </c>
      <c r="E570" s="1" t="s">
        <v>2294</v>
      </c>
      <c r="G570" t="str">
        <f>IFERROR(VLOOKUP(A570,Merge_RKTM!$C$2:$D$630,2,FALSE),"")</f>
        <v>생체공학</v>
      </c>
    </row>
    <row r="571" spans="1:7" x14ac:dyDescent="0.45">
      <c r="A571" s="1" t="s">
        <v>1651</v>
      </c>
      <c r="B571" s="1" t="s">
        <v>1646</v>
      </c>
      <c r="C571" s="1" t="s">
        <v>1652</v>
      </c>
      <c r="D571" s="1" t="s">
        <v>1616</v>
      </c>
      <c r="E571" s="1" t="s">
        <v>2296</v>
      </c>
      <c r="G571" t="str">
        <f>IFERROR(VLOOKUP(A571,Merge_RKTM!$C$2:$D$630,2,FALSE),"")</f>
        <v>고급 생체공학</v>
      </c>
    </row>
    <row r="572" spans="1:7" x14ac:dyDescent="0.45">
      <c r="A572" s="1" t="s">
        <v>1653</v>
      </c>
      <c r="B572" s="1" t="s">
        <v>1646</v>
      </c>
      <c r="C572" s="1" t="s">
        <v>1621</v>
      </c>
      <c r="D572" s="1" t="s">
        <v>1622</v>
      </c>
      <c r="E572" s="1" t="s">
        <v>2298</v>
      </c>
      <c r="G572" t="str">
        <f>IFERROR(VLOOKUP(A572,Merge_RKTM!$C$2:$D$630,2,FALSE),"")</f>
        <v>합성 장기</v>
      </c>
    </row>
    <row r="573" spans="1:7" x14ac:dyDescent="0.45">
      <c r="A573" s="1" t="s">
        <v>1654</v>
      </c>
      <c r="B573" s="1" t="s">
        <v>1646</v>
      </c>
      <c r="C573" s="1" t="s">
        <v>1655</v>
      </c>
      <c r="D573" s="1" t="s">
        <v>1656</v>
      </c>
      <c r="E573" s="1" t="s">
        <v>2304</v>
      </c>
      <c r="G573" t="str">
        <f>IFERROR(VLOOKUP(A573,Merge_RKTM!$C$2:$D$630,2,FALSE),"")</f>
        <v>뇌 이식장치</v>
      </c>
    </row>
    <row r="574" spans="1:7" x14ac:dyDescent="0.45">
      <c r="A574" s="1" t="s">
        <v>1657</v>
      </c>
      <c r="B574" s="1" t="s">
        <v>1658</v>
      </c>
      <c r="C574" s="1" t="s">
        <v>1659</v>
      </c>
      <c r="D574" s="1" t="s">
        <v>1660</v>
      </c>
      <c r="E574" s="1" t="s">
        <v>2305</v>
      </c>
      <c r="G574" t="str">
        <f>IFERROR(VLOOKUP(A574,Merge_RKTM!$C$2:$D$630,2,FALSE),"")</f>
        <v>고급 의료 기구</v>
      </c>
    </row>
    <row r="575" spans="1:7" x14ac:dyDescent="0.45">
      <c r="A575" s="1" t="s">
        <v>1661</v>
      </c>
      <c r="B575" s="1" t="s">
        <v>1658</v>
      </c>
      <c r="C575" s="1" t="s">
        <v>1662</v>
      </c>
      <c r="D575" s="1" t="s">
        <v>1663</v>
      </c>
      <c r="E575" s="1" t="s">
        <v>2306</v>
      </c>
      <c r="G575" t="str">
        <f>IFERROR(VLOOKUP(A575,Merge_RKTM!$C$2:$D$630,2,FALSE),"")</f>
        <v>고급 생체 공학, 합성 장기 및 뇌 이식장치 생산을 위한 의료 기구 입니다.</v>
      </c>
    </row>
    <row r="576" spans="1:7" x14ac:dyDescent="0.45">
      <c r="A576" s="1" t="s">
        <v>1664</v>
      </c>
      <c r="B576" s="1" t="s">
        <v>1658</v>
      </c>
      <c r="C576" s="1" t="s">
        <v>1665</v>
      </c>
      <c r="D576" s="1" t="s">
        <v>1666</v>
      </c>
      <c r="E576" s="1" t="s">
        <v>2307</v>
      </c>
      <c r="G576" t="str">
        <f>IFERROR(VLOOKUP(A576,Merge_RKTM!$C$2:$D$630,2,FALSE),"")</f>
        <v>생체공학 작업대</v>
      </c>
    </row>
    <row r="577" spans="1:7" x14ac:dyDescent="0.45">
      <c r="A577" s="1" t="s">
        <v>1667</v>
      </c>
      <c r="B577" s="1" t="s">
        <v>1658</v>
      </c>
      <c r="C577" s="1" t="s">
        <v>1668</v>
      </c>
      <c r="D577" s="1" t="s">
        <v>1669</v>
      </c>
      <c r="E577" s="1" t="s">
        <v>2308</v>
      </c>
      <c r="G577" t="str">
        <f>IFERROR(VLOOKUP(A577,Merge_RKTM!$C$2:$D$630,2,FALSE),"")</f>
        <v>간단한 보철물 부터 고급 기술인 바이오닉 부품까지 생산할 수 있는 작업대 입니다.</v>
      </c>
    </row>
    <row r="578" spans="1:7" x14ac:dyDescent="0.45">
      <c r="A578" s="1" t="s">
        <v>1670</v>
      </c>
      <c r="B578" s="1" t="s">
        <v>1658</v>
      </c>
      <c r="C578" s="1" t="s">
        <v>8</v>
      </c>
      <c r="D578" s="1" t="s">
        <v>9</v>
      </c>
      <c r="E578" s="1" t="s">
        <v>1865</v>
      </c>
      <c r="G578" t="str">
        <f>IFERROR(VLOOKUP(A578,Merge_RKTM!$C$2:$D$630,2,FALSE),"")</f>
        <v>고급 동력 팔</v>
      </c>
    </row>
    <row r="579" spans="1:7" x14ac:dyDescent="0.45">
      <c r="A579" s="1" t="s">
        <v>1671</v>
      </c>
      <c r="B579" s="1" t="s">
        <v>1658</v>
      </c>
      <c r="C579" s="1" t="s">
        <v>376</v>
      </c>
      <c r="D579" s="1" t="s">
        <v>1672</v>
      </c>
      <c r="E579" s="1" t="s">
        <v>2309</v>
      </c>
      <c r="G579" t="str">
        <f>IFERROR(VLOOKUP(A579,Merge_RKTM!$C$2:$D$630,2,FALSE),"")</f>
        <v>비교할 것이 없는 강력한 힘과 섬세한 움직임, 날카로운 발톱까지! 이것은 분명 궁극의 팔입니다!</v>
      </c>
    </row>
    <row r="580" spans="1:7" x14ac:dyDescent="0.45">
      <c r="A580" s="1" t="s">
        <v>1673</v>
      </c>
      <c r="B580" s="1" t="s">
        <v>1658</v>
      </c>
      <c r="C580" s="1" t="s">
        <v>34</v>
      </c>
      <c r="D580" s="1" t="s">
        <v>35</v>
      </c>
      <c r="E580" s="1" t="s">
        <v>1869</v>
      </c>
      <c r="G580" t="str">
        <f>IFERROR(VLOOKUP(A580,Merge_RKTM!$C$2:$D$630,2,FALSE),"")</f>
        <v>고급 생체공학 손</v>
      </c>
    </row>
    <row r="581" spans="1:7" x14ac:dyDescent="0.45">
      <c r="A581" s="1" t="s">
        <v>1674</v>
      </c>
      <c r="B581" s="1" t="s">
        <v>1658</v>
      </c>
      <c r="C581" s="1" t="s">
        <v>385</v>
      </c>
      <c r="D581" s="1" t="s">
        <v>1675</v>
      </c>
      <c r="E581" s="1" t="s">
        <v>2310</v>
      </c>
      <c r="G581" t="str">
        <f>IFERROR(VLOOKUP(A581,Merge_RKTM!$C$2:$D$630,2,FALSE),"")</f>
        <v>분명 어떤 사람들은 이 멋진 손을 얻기 위해 자신의 손을 자를겁니다. 일부러요.</v>
      </c>
    </row>
    <row r="582" spans="1:7" x14ac:dyDescent="0.45">
      <c r="A582" s="1" t="s">
        <v>1676</v>
      </c>
      <c r="B582" s="1" t="s">
        <v>1658</v>
      </c>
      <c r="C582" s="1" t="s">
        <v>20</v>
      </c>
      <c r="D582" s="1" t="s">
        <v>21</v>
      </c>
      <c r="E582" s="1" t="s">
        <v>1867</v>
      </c>
      <c r="G582" t="str">
        <f>IFERROR(VLOOKUP(A582,Merge_RKTM!$C$2:$D$630,2,FALSE),"")</f>
        <v>고급 생체공학 팔</v>
      </c>
    </row>
    <row r="583" spans="1:7" x14ac:dyDescent="0.45">
      <c r="A583" s="1" t="s">
        <v>1677</v>
      </c>
      <c r="B583" s="1" t="s">
        <v>1658</v>
      </c>
      <c r="C583" s="1" t="s">
        <v>379</v>
      </c>
      <c r="D583" s="1" t="s">
        <v>1678</v>
      </c>
      <c r="E583" s="1" t="s">
        <v>2311</v>
      </c>
      <c r="G583" t="str">
        <f>IFERROR(VLOOKUP(A583,Merge_RKTM!$C$2:$D$630,2,FALSE),"")</f>
        <v>뚜껑을 여는 데 어려움을 겪었을 때를 기억하십니까? 이제 당신은 열지 못해서가 아니라, 깨트리지 않기 위해 어려움을 겪을 것입니다.</v>
      </c>
    </row>
    <row r="584" spans="1:7" x14ac:dyDescent="0.45">
      <c r="A584" s="1" t="s">
        <v>1679</v>
      </c>
      <c r="B584" s="1" t="s">
        <v>1658</v>
      </c>
      <c r="C584" s="1" t="s">
        <v>28</v>
      </c>
      <c r="D584" s="1" t="s">
        <v>29</v>
      </c>
      <c r="E584" s="1" t="s">
        <v>1868</v>
      </c>
      <c r="G584" t="str">
        <f>IFERROR(VLOOKUP(A584,Merge_RKTM!$C$2:$D$630,2,FALSE),"")</f>
        <v>고급 생체공학 다리</v>
      </c>
    </row>
    <row r="585" spans="1:7" x14ac:dyDescent="0.45">
      <c r="A585" s="1" t="s">
        <v>1680</v>
      </c>
      <c r="B585" s="1" t="s">
        <v>1658</v>
      </c>
      <c r="C585" s="1" t="s">
        <v>382</v>
      </c>
      <c r="D585" s="1" t="s">
        <v>1681</v>
      </c>
      <c r="E585" s="1" t="s">
        <v>2312</v>
      </c>
      <c r="G585" t="str">
        <f>IFERROR(VLOOKUP(A585,Merge_RKTM!$C$2:$D$630,2,FALSE),"")</f>
        <v>당신은 향상된 자신의 속도에 멀미가 날지도 모릅니다.</v>
      </c>
    </row>
    <row r="586" spans="1:7" x14ac:dyDescent="0.45">
      <c r="A586" s="1" t="s">
        <v>1682</v>
      </c>
      <c r="B586" s="1" t="s">
        <v>1658</v>
      </c>
      <c r="C586" s="1" t="s">
        <v>42</v>
      </c>
      <c r="D586" s="1" t="s">
        <v>43</v>
      </c>
      <c r="E586" s="1" t="s">
        <v>1870</v>
      </c>
      <c r="G586" t="str">
        <f>IFERROR(VLOOKUP(A586,Merge_RKTM!$C$2:$D$630,2,FALSE),"")</f>
        <v>고급 생체공학 발</v>
      </c>
    </row>
    <row r="587" spans="1:7" x14ac:dyDescent="0.45">
      <c r="A587" s="1" t="s">
        <v>1683</v>
      </c>
      <c r="B587" s="1" t="s">
        <v>1658</v>
      </c>
      <c r="C587" s="1" t="s">
        <v>388</v>
      </c>
      <c r="D587" s="1" t="s">
        <v>1684</v>
      </c>
      <c r="E587" s="1" t="s">
        <v>2313</v>
      </c>
      <c r="G587" t="str">
        <f>IFERROR(VLOOKUP(A587,Merge_RKTM!$C$2:$D$630,2,FALSE),"")</f>
        <v>수십개의 서보모터는 빠른 움직임은 물론, 궁극의 편안함을 줄 것입니다.</v>
      </c>
    </row>
    <row r="588" spans="1:7" x14ac:dyDescent="0.45">
      <c r="A588" s="1" t="s">
        <v>1685</v>
      </c>
      <c r="B588" s="1" t="s">
        <v>1658</v>
      </c>
      <c r="C588" s="1" t="s">
        <v>48</v>
      </c>
      <c r="D588" s="1" t="s">
        <v>49</v>
      </c>
      <c r="E588" s="1" t="s">
        <v>1871</v>
      </c>
      <c r="G588" t="str">
        <f>IFERROR(VLOOKUP(A588,Merge_RKTM!$C$2:$D$630,2,FALSE),"")</f>
        <v>고급 생체공학 귀</v>
      </c>
    </row>
    <row r="589" spans="1:7" x14ac:dyDescent="0.45">
      <c r="A589" s="1" t="s">
        <v>1686</v>
      </c>
      <c r="B589" s="1" t="s">
        <v>1658</v>
      </c>
      <c r="C589" s="1" t="s">
        <v>391</v>
      </c>
      <c r="D589" s="1" t="s">
        <v>1687</v>
      </c>
      <c r="E589" s="1" t="s">
        <v>2314</v>
      </c>
      <c r="G589" t="str">
        <f>IFERROR(VLOOKUP(A589,Merge_RKTM!$C$2:$D$630,2,FALSE),"")</f>
        <v>이 장치는 당신이 박쥐보다 더 잘 들을 수 있게 해줍니다. 걱정마세요. 잘때는 끄면 됩니다.</v>
      </c>
    </row>
    <row r="590" spans="1:7" x14ac:dyDescent="0.45">
      <c r="A590" s="1" t="s">
        <v>1688</v>
      </c>
      <c r="B590" s="1" t="s">
        <v>1658</v>
      </c>
      <c r="C590" s="1" t="s">
        <v>60</v>
      </c>
      <c r="D590" s="1" t="s">
        <v>61</v>
      </c>
      <c r="E590" s="1" t="s">
        <v>1873</v>
      </c>
      <c r="G590" t="str">
        <f>IFERROR(VLOOKUP(A590,Merge_RKTM!$C$2:$D$630,2,FALSE),"")</f>
        <v>고급 생체공학 척추</v>
      </c>
    </row>
    <row r="591" spans="1:7" x14ac:dyDescent="0.45">
      <c r="A591" s="1" t="s">
        <v>1689</v>
      </c>
      <c r="B591" s="1" t="s">
        <v>1658</v>
      </c>
      <c r="C591" s="1" t="s">
        <v>397</v>
      </c>
      <c r="D591" s="1" t="s">
        <v>1690</v>
      </c>
      <c r="E591" s="1" t="s">
        <v>2315</v>
      </c>
      <c r="G591" t="str">
        <f>IFERROR(VLOOKUP(A591,Merge_RKTM!$C$2:$D$630,2,FALSE),"")</f>
        <v>이 장치는 등을 튼실히 지지하여, 작업과 보행을 훨씬 쉽게 도와줍니다.</v>
      </c>
    </row>
    <row r="592" spans="1:7" x14ac:dyDescent="0.45">
      <c r="A592" s="1" t="s">
        <v>1691</v>
      </c>
      <c r="B592" s="1" t="s">
        <v>1658</v>
      </c>
      <c r="C592" s="1" t="s">
        <v>66</v>
      </c>
      <c r="D592" s="1" t="s">
        <v>67</v>
      </c>
      <c r="E592" s="1" t="s">
        <v>1874</v>
      </c>
      <c r="G592" t="str">
        <f>IFERROR(VLOOKUP(A592,Merge_RKTM!$C$2:$D$630,2,FALSE),"")</f>
        <v>외골격 장갑</v>
      </c>
    </row>
    <row r="593" spans="1:7" x14ac:dyDescent="0.45">
      <c r="A593" s="1" t="s">
        <v>1692</v>
      </c>
      <c r="B593" s="1" t="s">
        <v>1658</v>
      </c>
      <c r="C593" s="1" t="s">
        <v>400</v>
      </c>
      <c r="D593" s="1" t="s">
        <v>1693</v>
      </c>
      <c r="E593" s="1" t="s">
        <v>2316</v>
      </c>
      <c r="G593" t="str">
        <f>IFERROR(VLOOKUP(A593,Merge_RKTM!$C$2:$D$630,2,FALSE),"")</f>
        <v>등뼈를 보조하며 근력에 자극을 주는 서보 모터가 장착되어 있어 사용자를 강력하게 만들어 줍니다.</v>
      </c>
    </row>
    <row r="594" spans="1:7" x14ac:dyDescent="0.45">
      <c r="A594" s="1" t="s">
        <v>1694</v>
      </c>
      <c r="B594" s="1" t="s">
        <v>1658</v>
      </c>
      <c r="C594" s="1" t="s">
        <v>54</v>
      </c>
      <c r="D594" s="1" t="s">
        <v>55</v>
      </c>
      <c r="E594" s="1" t="s">
        <v>1872</v>
      </c>
      <c r="G594" t="str">
        <f>IFERROR(VLOOKUP(A594,Merge_RKTM!$C$2:$D$630,2,FALSE),"")</f>
        <v>고급 생체공학 눈</v>
      </c>
    </row>
    <row r="595" spans="1:7" x14ac:dyDescent="0.45">
      <c r="A595" s="1" t="s">
        <v>1695</v>
      </c>
      <c r="B595" s="1" t="s">
        <v>1658</v>
      </c>
      <c r="C595" s="1" t="s">
        <v>394</v>
      </c>
      <c r="D595" s="1" t="s">
        <v>1696</v>
      </c>
      <c r="E595" s="1" t="s">
        <v>2317</v>
      </c>
      <c r="G595" t="str">
        <f>IFERROR(VLOOKUP(A595,Merge_RKTM!$C$2:$D$630,2,FALSE),"")</f>
        <v>이 고급 기술은 어둠 속을 완벽하게 볼 수 있을 뿐 아니라, 벽 너머를 볼 수 있습니다.</v>
      </c>
    </row>
    <row r="596" spans="1:7" x14ac:dyDescent="0.45">
      <c r="A596" s="1" t="s">
        <v>1697</v>
      </c>
      <c r="B596" s="1" t="s">
        <v>1658</v>
      </c>
      <c r="C596" s="1" t="s">
        <v>126</v>
      </c>
      <c r="D596" s="1" t="s">
        <v>127</v>
      </c>
      <c r="E596" s="1" t="s">
        <v>1883</v>
      </c>
      <c r="G596" t="str">
        <f>IFERROR(VLOOKUP(A596,Merge_RKTM!$C$2:$D$630,2,FALSE),"")</f>
        <v>생체공학 눈</v>
      </c>
    </row>
    <row r="597" spans="1:7" x14ac:dyDescent="0.45">
      <c r="A597" s="1" t="s">
        <v>1698</v>
      </c>
      <c r="B597" s="1" t="s">
        <v>1658</v>
      </c>
      <c r="C597" s="1" t="s">
        <v>436</v>
      </c>
      <c r="D597" s="1" t="s">
        <v>1699</v>
      </c>
      <c r="E597" s="1" t="s">
        <v>2318</v>
      </c>
      <c r="G597" t="str">
        <f>IFERROR(VLOOKUP(A597,Merge_RKTM!$C$2:$D$630,2,FALSE),"")</f>
        <v>진보된 인공 눈. 바이오겔 신경기, 내부신호 선행 처리기 그리고 넓은 범위 감지 등 모든 면에서 생물학적 눈보다 월등합니다. 미세 격자 치유 시스템으로 손상에 대해 회복도 가능합니다.</v>
      </c>
    </row>
    <row r="598" spans="1:7" x14ac:dyDescent="0.45">
      <c r="A598" s="1" t="s">
        <v>1700</v>
      </c>
      <c r="B598" s="1" t="s">
        <v>1658</v>
      </c>
      <c r="C598" s="1" t="s">
        <v>120</v>
      </c>
      <c r="D598" s="1" t="s">
        <v>121</v>
      </c>
      <c r="E598" s="1" t="s">
        <v>1882</v>
      </c>
      <c r="G598" t="str">
        <f>IFERROR(VLOOKUP(A598,Merge_RKTM!$C$2:$D$630,2,FALSE),"")</f>
        <v>생체공학 귀</v>
      </c>
    </row>
    <row r="599" spans="1:7" x14ac:dyDescent="0.45">
      <c r="A599" s="1" t="s">
        <v>1701</v>
      </c>
      <c r="B599" s="1" t="s">
        <v>1658</v>
      </c>
      <c r="C599" s="1" t="s">
        <v>433</v>
      </c>
      <c r="D599" s="1" t="s">
        <v>1702</v>
      </c>
      <c r="E599" s="1" t="s">
        <v>2319</v>
      </c>
      <c r="G599" t="str">
        <f>IFERROR(VLOOKUP(A599,Merge_RKTM!$C$2:$D$630,2,FALSE),"")</f>
        <v>진보된 인공 귀입니다. 피하 송화기를 통해 소리를 포착하여 청각 신경과 연결된 바이오겔 신경기로 소리를 전달합니다. 고양이를 보기도 전에 소리를 감지할 정도로 민감하며, 큰 소음으로 인한 손상을 방지할 수 있고, 시끄러운 환경 속에서도 의미있는 소리만 들을 수 있도록 자동적으로 조정됩니다.</v>
      </c>
    </row>
    <row r="600" spans="1:7" x14ac:dyDescent="0.45">
      <c r="A600" s="1" t="s">
        <v>1703</v>
      </c>
      <c r="B600" s="1" t="s">
        <v>1658</v>
      </c>
      <c r="C600" s="1" t="s">
        <v>132</v>
      </c>
      <c r="D600" s="1" t="s">
        <v>133</v>
      </c>
      <c r="E600" s="1" t="s">
        <v>1884</v>
      </c>
      <c r="G600" t="str">
        <f>IFERROR(VLOOKUP(A600,Merge_RKTM!$C$2:$D$630,2,FALSE),"")</f>
        <v>생체공학 팔</v>
      </c>
    </row>
    <row r="601" spans="1:7" x14ac:dyDescent="0.45">
      <c r="A601" s="1" t="s">
        <v>1704</v>
      </c>
      <c r="B601" s="1" t="s">
        <v>1658</v>
      </c>
      <c r="C601" s="1" t="s">
        <v>439</v>
      </c>
      <c r="D601" s="1" t="s">
        <v>1705</v>
      </c>
      <c r="E601" s="1" t="s">
        <v>2320</v>
      </c>
      <c r="G601" t="str">
        <f>IFERROR(VLOOKUP(A601,Merge_RKTM!$C$2:$D$630,2,FALSE),"")</f>
        <v>팔의 정교한 대체제입니다. 피시술자에게 강력한 힘을 제공합니다.</v>
      </c>
    </row>
    <row r="602" spans="1:7" x14ac:dyDescent="0.45">
      <c r="A602" s="1" t="s">
        <v>1706</v>
      </c>
      <c r="B602" s="1" t="s">
        <v>1658</v>
      </c>
      <c r="C602" s="1" t="s">
        <v>140</v>
      </c>
      <c r="D602" s="1" t="s">
        <v>141</v>
      </c>
      <c r="E602" s="1" t="s">
        <v>1885</v>
      </c>
      <c r="G602" t="str">
        <f>IFERROR(VLOOKUP(A602,Merge_RKTM!$C$2:$D$630,2,FALSE),"")</f>
        <v>생체공학 다리</v>
      </c>
    </row>
    <row r="603" spans="1:7" x14ac:dyDescent="0.45">
      <c r="A603" s="1" t="s">
        <v>1707</v>
      </c>
      <c r="B603" s="1" t="s">
        <v>1658</v>
      </c>
      <c r="C603" s="1" t="s">
        <v>442</v>
      </c>
      <c r="D603" s="1" t="s">
        <v>1708</v>
      </c>
      <c r="E603" s="1" t="s">
        <v>2321</v>
      </c>
      <c r="G603" t="str">
        <f>IFERROR(VLOOKUP(A603,Merge_RKTM!$C$2:$D$630,2,FALSE),"")</f>
        <v>진보된 인공 다리. 바이오겔 신경기, 강력한 자동 제어 장치, 미세 격자 치유 시스템 등 모든 면에서 생물학적 다리보다 월등합니다.</v>
      </c>
    </row>
    <row r="604" spans="1:7" x14ac:dyDescent="0.45">
      <c r="A604" s="1" t="s">
        <v>1709</v>
      </c>
      <c r="B604" s="1" t="s">
        <v>1658</v>
      </c>
      <c r="C604" s="1" t="s">
        <v>146</v>
      </c>
      <c r="D604" s="1" t="s">
        <v>147</v>
      </c>
      <c r="E604" s="1" t="s">
        <v>1886</v>
      </c>
      <c r="G604" t="str">
        <f>IFERROR(VLOOKUP(A604,Merge_RKTM!$C$2:$D$630,2,FALSE),"")</f>
        <v>생체공학 척추</v>
      </c>
    </row>
    <row r="605" spans="1:7" x14ac:dyDescent="0.45">
      <c r="A605" s="1" t="s">
        <v>1710</v>
      </c>
      <c r="B605" s="1" t="s">
        <v>1658</v>
      </c>
      <c r="C605" s="1" t="s">
        <v>445</v>
      </c>
      <c r="D605" s="1" t="s">
        <v>1711</v>
      </c>
      <c r="E605" s="1" t="s">
        <v>2322</v>
      </c>
      <c r="G605" t="str">
        <f>IFERROR(VLOOKUP(A605,Merge_RKTM!$C$2:$D$630,2,FALSE),"")</f>
        <v>진보된 인공 척추입니다. 바이오젤 신경 다발이 미세 격자 치유 시스템으로 둘러싸인 여러 관절형 플라스틸 코어들을 지나며 길게 뻗어 있어 생물학적 척추보다 월등합니다.</v>
      </c>
    </row>
    <row r="606" spans="1:7" x14ac:dyDescent="0.45">
      <c r="A606" s="1" t="s">
        <v>1712</v>
      </c>
      <c r="B606" s="1" t="s">
        <v>1658</v>
      </c>
      <c r="C606" s="1" t="s">
        <v>92</v>
      </c>
      <c r="D606" s="1" t="s">
        <v>93</v>
      </c>
      <c r="E606" s="1" t="s">
        <v>1878</v>
      </c>
      <c r="G606" t="str">
        <f>IFERROR(VLOOKUP(A606,Merge_RKTM!$C$2:$D$630,2,FALSE),"")</f>
        <v>동력 팔</v>
      </c>
    </row>
    <row r="607" spans="1:7" x14ac:dyDescent="0.45">
      <c r="A607" s="1" t="s">
        <v>1713</v>
      </c>
      <c r="B607" s="1" t="s">
        <v>1658</v>
      </c>
      <c r="C607" s="1" t="s">
        <v>412</v>
      </c>
      <c r="D607" s="1" t="s">
        <v>1714</v>
      </c>
      <c r="E607" s="1" t="s">
        <v>2323</v>
      </c>
      <c r="G607" t="str">
        <f>IFERROR(VLOOKUP(A607,Merge_RKTM!$C$2:$D$630,2,FALSE),"")</f>
        <v>탁월한 힘과 섬세한 움직임, 그리고 개폐식 발톱. 이것은 궁극까진 아니어도 최고의 팔입니다!</v>
      </c>
    </row>
    <row r="608" spans="1:7" x14ac:dyDescent="0.45">
      <c r="A608" s="1" t="s">
        <v>1715</v>
      </c>
      <c r="B608" s="1" t="s">
        <v>1658</v>
      </c>
      <c r="C608" s="1" t="s">
        <v>100</v>
      </c>
      <c r="D608" s="1" t="s">
        <v>101</v>
      </c>
      <c r="E608" s="1" t="s">
        <v>1879</v>
      </c>
      <c r="G608" t="str">
        <f>IFERROR(VLOOKUP(A608,Merge_RKTM!$C$2:$D$630,2,FALSE),"")</f>
        <v>생체공학 손</v>
      </c>
    </row>
    <row r="609" spans="1:7" x14ac:dyDescent="0.45">
      <c r="A609" s="1" t="s">
        <v>1716</v>
      </c>
      <c r="B609" s="1" t="s">
        <v>1658</v>
      </c>
      <c r="C609" s="1" t="s">
        <v>415</v>
      </c>
      <c r="D609" s="1" t="s">
        <v>1717</v>
      </c>
      <c r="E609" s="1" t="s">
        <v>2324</v>
      </c>
      <c r="G609" t="str">
        <f>IFERROR(VLOOKUP(A609,Merge_RKTM!$C$2:$D$630,2,FALSE),"")</f>
        <v>원래 달려있던 손 보다 더 빠르게 작업을 수행할 수 있습니다.</v>
      </c>
    </row>
    <row r="610" spans="1:7" x14ac:dyDescent="0.45">
      <c r="A610" s="1" t="s">
        <v>1718</v>
      </c>
      <c r="B610" s="1" t="s">
        <v>1658</v>
      </c>
      <c r="C610" s="1" t="s">
        <v>108</v>
      </c>
      <c r="D610" s="1" t="s">
        <v>109</v>
      </c>
      <c r="E610" s="1" t="s">
        <v>1880</v>
      </c>
      <c r="G610" t="str">
        <f>IFERROR(VLOOKUP(A610,Merge_RKTM!$C$2:$D$630,2,FALSE),"")</f>
        <v>생체공학 발</v>
      </c>
    </row>
    <row r="611" spans="1:7" x14ac:dyDescent="0.45">
      <c r="A611" s="1" t="s">
        <v>1719</v>
      </c>
      <c r="B611" s="1" t="s">
        <v>1658</v>
      </c>
      <c r="C611" s="1" t="s">
        <v>418</v>
      </c>
      <c r="D611" s="1" t="s">
        <v>1720</v>
      </c>
      <c r="E611" s="1" t="s">
        <v>2325</v>
      </c>
      <c r="G611" t="str">
        <f>IFERROR(VLOOKUP(A611,Merge_RKTM!$C$2:$D$630,2,FALSE),"")</f>
        <v>이 작품은 거릴 것 없는 빠른 보행을 가능하게 합니다.</v>
      </c>
    </row>
    <row r="612" spans="1:7" x14ac:dyDescent="0.45">
      <c r="A612" s="1" t="s">
        <v>1721</v>
      </c>
      <c r="B612" s="1" t="s">
        <v>1658</v>
      </c>
      <c r="C612" s="1" t="s">
        <v>114</v>
      </c>
      <c r="D612" s="1" t="s">
        <v>115</v>
      </c>
      <c r="E612" s="1" t="s">
        <v>1881</v>
      </c>
      <c r="G612" t="str">
        <f>IFERROR(VLOOKUP(A612,Merge_RKTM!$C$2:$D$630,2,FALSE),"")</f>
        <v>생체공학 턱</v>
      </c>
    </row>
    <row r="613" spans="1:7" ht="17.5" thickBot="1" x14ac:dyDescent="0.5">
      <c r="A613" s="1" t="s">
        <v>1722</v>
      </c>
      <c r="B613" s="1" t="s">
        <v>1658</v>
      </c>
      <c r="C613" s="1" t="s">
        <v>421</v>
      </c>
      <c r="D613" s="1" t="s">
        <v>1723</v>
      </c>
      <c r="E613" s="1" t="s">
        <v>2326</v>
      </c>
      <c r="G613" t="str">
        <f>IFERROR(VLOOKUP(A613,Merge_RKTM!$C$2:$D$630,2,FALSE),"")</f>
        <v>강력한 치아 세트 외에도 음성 변조기가 함께 제공됩니다.</v>
      </c>
    </row>
    <row r="614" spans="1:7" ht="18" thickTop="1" thickBot="1" x14ac:dyDescent="0.5">
      <c r="A614" s="1" t="s">
        <v>1724</v>
      </c>
      <c r="B614" s="1" t="s">
        <v>1658</v>
      </c>
      <c r="C614" s="1" t="s">
        <v>1725</v>
      </c>
      <c r="D614" s="1" t="s">
        <v>952</v>
      </c>
      <c r="E614" s="9"/>
      <c r="G614" t="str">
        <f>IFERROR(VLOOKUP(A614,Merge_RKTM!$C$2:$D$630,2,FALSE),"")</f>
        <v>n/a</v>
      </c>
    </row>
    <row r="615" spans="1:7" ht="18" thickTop="1" thickBot="1" x14ac:dyDescent="0.5">
      <c r="A615" s="1" t="s">
        <v>1726</v>
      </c>
      <c r="B615" s="1" t="s">
        <v>1658</v>
      </c>
      <c r="C615" s="1" t="s">
        <v>1727</v>
      </c>
      <c r="D615" s="1" t="s">
        <v>1728</v>
      </c>
      <c r="E615" s="9"/>
      <c r="G615" t="str">
        <f>IFERROR(VLOOKUP(A615,Merge_RKTM!$C$2:$D$630,2,FALSE),"")</f>
        <v>비활성</v>
      </c>
    </row>
    <row r="616" spans="1:7" ht="18" thickTop="1" thickBot="1" x14ac:dyDescent="0.5">
      <c r="A616" s="1" t="s">
        <v>1729</v>
      </c>
      <c r="B616" s="1" t="s">
        <v>1658</v>
      </c>
      <c r="C616" s="1" t="s">
        <v>1730</v>
      </c>
      <c r="D616" s="1" t="s">
        <v>952</v>
      </c>
      <c r="E616" s="9"/>
      <c r="G616" t="str">
        <f>IFERROR(VLOOKUP(A616,Merge_RKTM!$C$2:$D$630,2,FALSE),"")</f>
        <v>n/a</v>
      </c>
    </row>
    <row r="617" spans="1:7" ht="18" thickTop="1" thickBot="1" x14ac:dyDescent="0.5">
      <c r="A617" s="1" t="s">
        <v>1731</v>
      </c>
      <c r="B617" s="1" t="s">
        <v>1658</v>
      </c>
      <c r="C617" s="1" t="s">
        <v>1732</v>
      </c>
      <c r="D617" s="1" t="s">
        <v>1728</v>
      </c>
      <c r="E617" s="9"/>
      <c r="G617" t="str">
        <f>IFERROR(VLOOKUP(A617,Merge_RKTM!$C$2:$D$630,2,FALSE),"")</f>
        <v>비활성</v>
      </c>
    </row>
    <row r="618" spans="1:7" ht="18" thickTop="1" thickBot="1" x14ac:dyDescent="0.5">
      <c r="A618" s="1" t="s">
        <v>1733</v>
      </c>
      <c r="B618" s="1" t="s">
        <v>1658</v>
      </c>
      <c r="C618" s="1" t="s">
        <v>1734</v>
      </c>
      <c r="D618" s="1" t="s">
        <v>952</v>
      </c>
      <c r="E618" s="9"/>
      <c r="G618" t="str">
        <f>IFERROR(VLOOKUP(A618,Merge_RKTM!$C$2:$D$630,2,FALSE),"")</f>
        <v>n/a</v>
      </c>
    </row>
    <row r="619" spans="1:7" ht="18" thickTop="1" thickBot="1" x14ac:dyDescent="0.5">
      <c r="A619" s="1" t="s">
        <v>1735</v>
      </c>
      <c r="B619" s="1" t="s">
        <v>1658</v>
      </c>
      <c r="C619" s="1" t="s">
        <v>1736</v>
      </c>
      <c r="D619" s="1" t="s">
        <v>1728</v>
      </c>
      <c r="E619" s="9"/>
      <c r="G619" t="str">
        <f>IFERROR(VLOOKUP(A619,Merge_RKTM!$C$2:$D$630,2,FALSE),"")</f>
        <v>비활성</v>
      </c>
    </row>
    <row r="620" spans="1:7" ht="17.5" thickTop="1" x14ac:dyDescent="0.45">
      <c r="A620" s="1" t="s">
        <v>1737</v>
      </c>
      <c r="B620" s="1" t="s">
        <v>1658</v>
      </c>
      <c r="C620" s="1" t="s">
        <v>152</v>
      </c>
      <c r="D620" s="1" t="s">
        <v>1738</v>
      </c>
      <c r="E620" s="1" t="s">
        <v>1887</v>
      </c>
      <c r="G620" t="str">
        <f>IFERROR(VLOOKUP(A620,Merge_RKTM!$C$2:$D$630,2,FALSE),"")</f>
        <v>위 이식</v>
      </c>
    </row>
    <row r="621" spans="1:7" x14ac:dyDescent="0.45">
      <c r="A621" s="1" t="s">
        <v>1739</v>
      </c>
      <c r="B621" s="1" t="s">
        <v>1658</v>
      </c>
      <c r="C621" s="1" t="s">
        <v>448</v>
      </c>
      <c r="D621" s="1" t="s">
        <v>1740</v>
      </c>
      <c r="E621" s="1" t="s">
        <v>2328</v>
      </c>
      <c r="G621" t="str">
        <f>IFERROR(VLOOKUP(A621,Merge_RKTM!$C$2:$D$630,2,FALSE),"")</f>
        <v>음식을 소화하고 에너지와 영양분으로 바꿉니다. 냉장이 필요합니다.</v>
      </c>
    </row>
    <row r="622" spans="1:7" x14ac:dyDescent="0.45">
      <c r="A622" s="1" t="s">
        <v>1741</v>
      </c>
      <c r="B622" s="1" t="s">
        <v>1658</v>
      </c>
      <c r="C622" s="1" t="s">
        <v>167</v>
      </c>
      <c r="D622" s="1" t="s">
        <v>1742</v>
      </c>
      <c r="E622" s="1" t="s">
        <v>2329</v>
      </c>
      <c r="G622" t="str">
        <f>IFERROR(VLOOKUP(A622,Merge_RKTM!$C$2:$D$630,2,FALSE),"")</f>
        <v>심장</v>
      </c>
    </row>
    <row r="623" spans="1:7" x14ac:dyDescent="0.45">
      <c r="A623" s="1" t="s">
        <v>1743</v>
      </c>
      <c r="B623" s="1" t="s">
        <v>1658</v>
      </c>
      <c r="C623" s="1" t="s">
        <v>451</v>
      </c>
      <c r="D623" s="1" t="s">
        <v>1744</v>
      </c>
      <c r="E623" s="1" t="s">
        <v>2330</v>
      </c>
      <c r="G623" t="str">
        <f>IFERROR(VLOOKUP(A623,Merge_RKTM!$C$2:$D$630,2,FALSE),"")</f>
        <v>신체의 모든 부위에 혈액과 산소를 공급합니다. 새 주인을 찾을 준비가 되어있습니다. 냉장이 필요합니다.</v>
      </c>
    </row>
    <row r="624" spans="1:7" x14ac:dyDescent="0.45">
      <c r="A624" s="1" t="s">
        <v>1745</v>
      </c>
      <c r="B624" s="1" t="s">
        <v>1658</v>
      </c>
      <c r="C624" s="1" t="s">
        <v>178</v>
      </c>
      <c r="D624" s="1" t="s">
        <v>1746</v>
      </c>
      <c r="E624" s="1" t="s">
        <v>2331</v>
      </c>
      <c r="G624" t="str">
        <f>IFERROR(VLOOKUP(A624,Merge_RKTM!$C$2:$D$630,2,FALSE),"")</f>
        <v>간</v>
      </c>
    </row>
    <row r="625" spans="1:7" x14ac:dyDescent="0.45">
      <c r="A625" s="1" t="s">
        <v>1747</v>
      </c>
      <c r="B625" s="1" t="s">
        <v>1658</v>
      </c>
      <c r="C625" s="1" t="s">
        <v>454</v>
      </c>
      <c r="D625" s="1" t="s">
        <v>1748</v>
      </c>
      <c r="E625" s="1" t="s">
        <v>2332</v>
      </c>
      <c r="G625" t="str">
        <f>IFERROR(VLOOKUP(A625,Merge_RKTM!$C$2:$D$630,2,FALSE),"")</f>
        <v>신진대사와 혈액 여과에 중요한 역할을 합니다. 냉장이 필요합니다.</v>
      </c>
    </row>
    <row r="626" spans="1:7" x14ac:dyDescent="0.45">
      <c r="A626" s="1" t="s">
        <v>1749</v>
      </c>
      <c r="B626" s="1" t="s">
        <v>1658</v>
      </c>
      <c r="C626" s="1" t="s">
        <v>200</v>
      </c>
      <c r="D626" s="1" t="s">
        <v>1750</v>
      </c>
      <c r="E626" s="1" t="s">
        <v>2333</v>
      </c>
      <c r="G626" t="str">
        <f>IFERROR(VLOOKUP(A626,Merge_RKTM!$C$2:$D$630,2,FALSE),"")</f>
        <v>폐</v>
      </c>
    </row>
    <row r="627" spans="1:7" x14ac:dyDescent="0.45">
      <c r="A627" s="1" t="s">
        <v>1751</v>
      </c>
      <c r="B627" s="1" t="s">
        <v>1658</v>
      </c>
      <c r="C627" s="1" t="s">
        <v>460</v>
      </c>
      <c r="D627" s="1" t="s">
        <v>1752</v>
      </c>
      <c r="E627" s="1" t="s">
        <v>2334</v>
      </c>
      <c r="G627" t="str">
        <f>IFERROR(VLOOKUP(A627,Merge_RKTM!$C$2:$D$630,2,FALSE),"")</f>
        <v>호흡기 입니다. 냉장이 필요합니다.</v>
      </c>
    </row>
    <row r="628" spans="1:7" x14ac:dyDescent="0.45">
      <c r="A628" s="1" t="s">
        <v>1753</v>
      </c>
      <c r="B628" s="1" t="s">
        <v>1658</v>
      </c>
      <c r="C628" s="1" t="s">
        <v>189</v>
      </c>
      <c r="D628" s="1" t="s">
        <v>1754</v>
      </c>
      <c r="E628" s="1" t="s">
        <v>2335</v>
      </c>
      <c r="G628" t="str">
        <f>IFERROR(VLOOKUP(A628,Merge_RKTM!$C$2:$D$630,2,FALSE),"")</f>
        <v>신장</v>
      </c>
    </row>
    <row r="629" spans="1:7" x14ac:dyDescent="0.45">
      <c r="A629" s="1" t="s">
        <v>1755</v>
      </c>
      <c r="B629" s="1" t="s">
        <v>1658</v>
      </c>
      <c r="C629" s="1" t="s">
        <v>457</v>
      </c>
      <c r="D629" s="1" t="s">
        <v>1756</v>
      </c>
      <c r="E629" s="1" t="s">
        <v>2336</v>
      </c>
      <c r="G629" t="str">
        <f>IFERROR(VLOOKUP(A629,Merge_RKTM!$C$2:$D$630,2,FALSE),"")</f>
        <v>혈액에서 노폐물을 걸러내고 제거합니다. 냉장이 필요합니다.</v>
      </c>
    </row>
    <row r="630" spans="1:7" x14ac:dyDescent="0.45">
      <c r="A630" s="1" t="s">
        <v>1757</v>
      </c>
      <c r="B630" s="1" t="s">
        <v>1658</v>
      </c>
      <c r="C630" s="1" t="s">
        <v>1758</v>
      </c>
      <c r="D630" s="1" t="s">
        <v>1759</v>
      </c>
      <c r="E630" s="1" t="s">
        <v>2337</v>
      </c>
      <c r="G630" t="str">
        <f>IFERROR(VLOOKUP(A630,Merge_RKTM!$C$2:$D$630,2,FALSE),"")</f>
        <v>인공 뼈</v>
      </c>
    </row>
    <row r="631" spans="1:7" x14ac:dyDescent="0.45">
      <c r="A631" s="1" t="s">
        <v>1760</v>
      </c>
      <c r="B631" s="1" t="s">
        <v>1658</v>
      </c>
      <c r="C631" s="1" t="s">
        <v>1761</v>
      </c>
      <c r="D631" s="1" t="s">
        <v>1762</v>
      </c>
      <c r="E631" s="1" t="s">
        <v>2338</v>
      </c>
      <c r="G631" t="str">
        <f>IFERROR(VLOOKUP(A631,Merge_RKTM!$C$2:$D$630,2,FALSE),"")</f>
        <v>부숴진 뼈를 대체합니다.</v>
      </c>
    </row>
    <row r="632" spans="1:7" x14ac:dyDescent="0.45">
      <c r="A632" s="1" t="s">
        <v>1763</v>
      </c>
      <c r="B632" s="1" t="s">
        <v>1658</v>
      </c>
      <c r="C632" s="1" t="s">
        <v>298</v>
      </c>
      <c r="D632" s="1" t="s">
        <v>299</v>
      </c>
      <c r="E632" s="1" t="s">
        <v>1914</v>
      </c>
      <c r="G632" t="str">
        <f>IFERROR(VLOOKUP(A632,Merge_RKTM!$C$2:$D$630,2,FALSE),"")</f>
        <v>인공 코</v>
      </c>
    </row>
    <row r="633" spans="1:7" x14ac:dyDescent="0.45">
      <c r="A633" s="1" t="s">
        <v>1764</v>
      </c>
      <c r="B633" s="1" t="s">
        <v>1658</v>
      </c>
      <c r="C633" s="1" t="s">
        <v>493</v>
      </c>
      <c r="D633" s="1" t="s">
        <v>1765</v>
      </c>
      <c r="E633" s="1" t="s">
        <v>2339</v>
      </c>
      <c r="G633" t="str">
        <f>IFERROR(VLOOKUP(A633,Merge_RKTM!$C$2:$D$630,2,FALSE),"")</f>
        <v>뜯겨진 코를 대체합니다. 얼굴에 난 구멍을 가려줍니다.</v>
      </c>
    </row>
    <row r="634" spans="1:7" x14ac:dyDescent="0.45">
      <c r="A634" s="1" t="s">
        <v>1766</v>
      </c>
      <c r="B634" s="1" t="s">
        <v>1658</v>
      </c>
      <c r="C634" s="1" t="s">
        <v>256</v>
      </c>
      <c r="D634" s="1" t="s">
        <v>257</v>
      </c>
      <c r="E634" s="1" t="s">
        <v>1908</v>
      </c>
      <c r="G634" t="str">
        <f>IFERROR(VLOOKUP(A634,Merge_RKTM!$C$2:$D$630,2,FALSE),"")</f>
        <v>간단한 보철 다리</v>
      </c>
    </row>
    <row r="635" spans="1:7" x14ac:dyDescent="0.45">
      <c r="A635" s="1" t="s">
        <v>1767</v>
      </c>
      <c r="B635" s="1" t="s">
        <v>1658</v>
      </c>
      <c r="C635" s="1" t="s">
        <v>478</v>
      </c>
      <c r="D635" s="1" t="s">
        <v>1768</v>
      </c>
      <c r="E635" s="1" t="s">
        <v>2340</v>
      </c>
      <c r="G635" t="str">
        <f>IFERROR(VLOOKUP(A635,Merge_RKTM!$C$2:$D$630,2,FALSE),"")</f>
        <v>다리 보철물로, 신경적 요소가 부족하며, 복잡한 내부 관절의 배열로 인해 움직임을 자연스럽게 흉내 낼 수 있지만, 인체의 다리보다는 못합니다.</v>
      </c>
    </row>
    <row r="636" spans="1:7" x14ac:dyDescent="0.45">
      <c r="A636" s="1" t="s">
        <v>1769</v>
      </c>
      <c r="B636" s="1" t="s">
        <v>1658</v>
      </c>
      <c r="C636" s="1" t="s">
        <v>262</v>
      </c>
      <c r="D636" s="1" t="s">
        <v>263</v>
      </c>
      <c r="E636" s="1" t="s">
        <v>1909</v>
      </c>
      <c r="G636" t="str">
        <f>IFERROR(VLOOKUP(A636,Merge_RKTM!$C$2:$D$630,2,FALSE),"")</f>
        <v>간단한 보철 팔</v>
      </c>
    </row>
    <row r="637" spans="1:7" x14ac:dyDescent="0.45">
      <c r="A637" s="1" t="s">
        <v>1770</v>
      </c>
      <c r="B637" s="1" t="s">
        <v>1658</v>
      </c>
      <c r="C637" s="1" t="s">
        <v>481</v>
      </c>
      <c r="D637" s="1" t="s">
        <v>1771</v>
      </c>
      <c r="E637" s="1" t="s">
        <v>2341</v>
      </c>
      <c r="G637" t="str">
        <f>IFERROR(VLOOKUP(A637,Merge_RKTM!$C$2:$D$630,2,FALSE),"")</f>
        <v>팔 보철물로, 신경적 요소가 부족하며, 복잡한 내부 관절의 배열로 인해 움직임을 자연스럽게 흉내 낼 수 있지만, 인체의 팔보다는 못합니다.</v>
      </c>
    </row>
    <row r="638" spans="1:7" x14ac:dyDescent="0.45">
      <c r="A638" s="1" t="s">
        <v>1772</v>
      </c>
      <c r="B638" s="1" t="s">
        <v>1658</v>
      </c>
      <c r="C638" s="1" t="s">
        <v>250</v>
      </c>
      <c r="D638" s="1" t="s">
        <v>251</v>
      </c>
      <c r="E638" s="1" t="s">
        <v>1907</v>
      </c>
      <c r="G638" t="str">
        <f>IFERROR(VLOOKUP(A638,Merge_RKTM!$C$2:$D$630,2,FALSE),"")</f>
        <v>보청기</v>
      </c>
    </row>
    <row r="639" spans="1:7" x14ac:dyDescent="0.45">
      <c r="A639" s="1" t="s">
        <v>1773</v>
      </c>
      <c r="B639" s="1" t="s">
        <v>1658</v>
      </c>
      <c r="C639" s="1" t="s">
        <v>475</v>
      </c>
      <c r="D639" s="1" t="s">
        <v>1774</v>
      </c>
      <c r="E639" s="1" t="s">
        <v>2342</v>
      </c>
      <c r="G639" t="str">
        <f>IFERROR(VLOOKUP(A639,Merge_RKTM!$C$2:$D$630,2,FALSE),"")</f>
        <v>일반적인 청력을 대체하기 위한 보철물. 외부의 송화기를 통해 청각 신경 내부를 감싼 전극을 음향 신호로 전송합니다. 전극은 소리에 반응하여 신경을 자극해 들을 수 있게 해줍니다. 인체의 귀보다는 못하지만 귀가 없는 것보단 낫습니다.</v>
      </c>
    </row>
    <row r="640" spans="1:7" x14ac:dyDescent="0.45">
      <c r="A640" s="1" t="s">
        <v>1775</v>
      </c>
      <c r="B640" s="1" t="s">
        <v>1658</v>
      </c>
      <c r="C640" s="1" t="s">
        <v>284</v>
      </c>
      <c r="D640" s="1" t="s">
        <v>285</v>
      </c>
      <c r="E640" s="1" t="s">
        <v>1912</v>
      </c>
      <c r="G640" t="str">
        <f>IFERROR(VLOOKUP(A640,Merge_RKTM!$C$2:$D$630,2,FALSE),"")</f>
        <v>간단한 인공 손</v>
      </c>
    </row>
    <row r="641" spans="1:7" x14ac:dyDescent="0.45">
      <c r="A641" s="1" t="s">
        <v>1776</v>
      </c>
      <c r="B641" s="1" t="s">
        <v>1658</v>
      </c>
      <c r="C641" s="1" t="s">
        <v>487</v>
      </c>
      <c r="D641" s="1" t="s">
        <v>1777</v>
      </c>
      <c r="E641" s="1" t="s">
        <v>2343</v>
      </c>
      <c r="G641" t="str">
        <f>IFERROR(VLOOKUP(A641,Merge_RKTM!$C$2:$D$630,2,FALSE),"")</f>
        <v>손을 대체합니다. 갈고리 손보다 편안하고 덜 무섭습니다.</v>
      </c>
    </row>
    <row r="642" spans="1:7" x14ac:dyDescent="0.45">
      <c r="A642" s="1" t="s">
        <v>1778</v>
      </c>
      <c r="B642" s="1" t="s">
        <v>1658</v>
      </c>
      <c r="C642" s="1" t="s">
        <v>292</v>
      </c>
      <c r="D642" s="1" t="s">
        <v>293</v>
      </c>
      <c r="E642" s="1" t="s">
        <v>1913</v>
      </c>
      <c r="G642" t="str">
        <f>IFERROR(VLOOKUP(A642,Merge_RKTM!$C$2:$D$630,2,FALSE),"")</f>
        <v>간단한 인공 발</v>
      </c>
    </row>
    <row r="643" spans="1:7" x14ac:dyDescent="0.45">
      <c r="A643" s="1" t="s">
        <v>1779</v>
      </c>
      <c r="B643" s="1" t="s">
        <v>1658</v>
      </c>
      <c r="C643" s="1" t="s">
        <v>490</v>
      </c>
      <c r="D643" s="1" t="s">
        <v>1780</v>
      </c>
      <c r="E643" s="1" t="s">
        <v>2344</v>
      </c>
      <c r="G643" t="str">
        <f>IFERROR(VLOOKUP(A643,Merge_RKTM!$C$2:$D$630,2,FALSE),"")</f>
        <v>발을 대체합니다.</v>
      </c>
    </row>
    <row r="644" spans="1:7" x14ac:dyDescent="0.45">
      <c r="A644" s="1" t="s">
        <v>1781</v>
      </c>
      <c r="B644" s="1" t="s">
        <v>1658</v>
      </c>
      <c r="C644" s="1" t="s">
        <v>304</v>
      </c>
      <c r="D644" s="1" t="s">
        <v>305</v>
      </c>
      <c r="E644" s="1" t="s">
        <v>1915</v>
      </c>
      <c r="G644" t="str">
        <f>IFERROR(VLOOKUP(A644,Merge_RKTM!$C$2:$D$630,2,FALSE),"")</f>
        <v>인공 골반</v>
      </c>
    </row>
    <row r="645" spans="1:7" x14ac:dyDescent="0.45">
      <c r="A645" s="1" t="s">
        <v>1782</v>
      </c>
      <c r="B645" s="1" t="s">
        <v>1658</v>
      </c>
      <c r="C645" s="1" t="s">
        <v>1783</v>
      </c>
      <c r="D645" s="1" t="s">
        <v>1784</v>
      </c>
      <c r="E645" s="1" t="s">
        <v>2345</v>
      </c>
      <c r="G645" t="str">
        <f>IFERROR(VLOOKUP(A645,Merge_RKTM!$C$2:$D$630,2,FALSE),"")</f>
        <v>골반을 대체합니다. 기어다니기 싫은 경우에 매우 유용합니다.</v>
      </c>
    </row>
    <row r="646" spans="1:7" x14ac:dyDescent="0.45">
      <c r="A646" s="1" t="s">
        <v>1785</v>
      </c>
      <c r="B646" s="1" t="s">
        <v>1658</v>
      </c>
      <c r="C646" s="1" t="s">
        <v>352</v>
      </c>
      <c r="D646" s="1" t="s">
        <v>353</v>
      </c>
      <c r="E646" s="1" t="s">
        <v>1923</v>
      </c>
      <c r="G646" t="str">
        <f>IFERROR(VLOOKUP(A646,Merge_RKTM!$C$2:$D$630,2,FALSE),"")</f>
        <v>신경자극기</v>
      </c>
    </row>
    <row r="647" spans="1:7" x14ac:dyDescent="0.45">
      <c r="A647" s="1" t="s">
        <v>1786</v>
      </c>
      <c r="B647" s="1" t="s">
        <v>1658</v>
      </c>
      <c r="C647" s="1" t="s">
        <v>511</v>
      </c>
      <c r="D647" s="1" t="s">
        <v>1787</v>
      </c>
      <c r="E647" s="1" t="s">
        <v>2346</v>
      </c>
      <c r="G647" t="str">
        <f>IFERROR(VLOOKUP(A647,Merge_RKTM!$C$2:$D$630,2,FALSE),"")</f>
        <v>이 뇌 이식장치는 사용자의 의식을 향상 시키려고 시도합니다. 기억 상실, 혼란, 두통 및 언어 상실과 같은 수 많은 부작용이 있습니다.\n\n개성이 달라질 수 있습니다. 뇌가 심하게 손상된 이주민에게만 권장됩니다.</v>
      </c>
    </row>
    <row r="648" spans="1:7" x14ac:dyDescent="0.45">
      <c r="A648" s="1" t="s">
        <v>1788</v>
      </c>
      <c r="B648" s="1" t="s">
        <v>1658</v>
      </c>
      <c r="C648" s="1" t="s">
        <v>355</v>
      </c>
      <c r="D648" s="1" t="s">
        <v>356</v>
      </c>
      <c r="E648" s="1" t="s">
        <v>1924</v>
      </c>
      <c r="G648" t="str">
        <f>IFERROR(VLOOKUP(A648,Merge_RKTM!$C$2:$D$630,2,FALSE),"")</f>
        <v>시상하부 조절기</v>
      </c>
    </row>
    <row r="649" spans="1:7" x14ac:dyDescent="0.45">
      <c r="A649" s="1" t="s">
        <v>1789</v>
      </c>
      <c r="B649" s="1" t="s">
        <v>1658</v>
      </c>
      <c r="C649" s="1" t="s">
        <v>517</v>
      </c>
      <c r="D649" s="1" t="s">
        <v>1790</v>
      </c>
      <c r="E649" s="1" t="s">
        <v>2347</v>
      </c>
      <c r="G649" t="str">
        <f>IFERROR(VLOOKUP(A649,Merge_RKTM!$C$2:$D$630,2,FALSE),"")</f>
        <v>이 뇌 이식장치는 사용자의 정신적, 육체적 회복력을 향상시키기 위해 두뇌의 시상하부에 삽입됩니다.</v>
      </c>
    </row>
    <row r="650" spans="1:7" x14ac:dyDescent="0.45">
      <c r="A650" s="1" t="s">
        <v>1791</v>
      </c>
      <c r="B650" s="1" t="s">
        <v>1658</v>
      </c>
      <c r="C650" s="1" t="s">
        <v>358</v>
      </c>
      <c r="D650" s="1" t="s">
        <v>359</v>
      </c>
      <c r="E650" s="1" t="s">
        <v>1925</v>
      </c>
      <c r="G650" t="str">
        <f>IFERROR(VLOOKUP(A650,Merge_RKTM!$C$2:$D$630,2,FALSE),"")</f>
        <v>대뇌피질 증진기</v>
      </c>
    </row>
    <row r="651" spans="1:7" x14ac:dyDescent="0.45">
      <c r="A651" s="1" t="s">
        <v>1792</v>
      </c>
      <c r="B651" s="1" t="s">
        <v>1658</v>
      </c>
      <c r="C651" s="1" t="s">
        <v>523</v>
      </c>
      <c r="D651" s="1" t="s">
        <v>1793</v>
      </c>
      <c r="E651" s="1" t="s">
        <v>2348</v>
      </c>
      <c r="G651" t="str">
        <f>IFERROR(VLOOKUP(A651,Merge_RKTM!$C$2:$D$630,2,FALSE),"")</f>
        <v>이 뇌 이식장치는 사용자의 학습속도와 인지능력을 향상시키기 위해 두뇌의 전두엽 피질에 삽입됩니다.</v>
      </c>
    </row>
    <row r="652" spans="1:7" x14ac:dyDescent="0.45">
      <c r="A652" s="1" t="s">
        <v>1794</v>
      </c>
      <c r="B652" s="1" t="s">
        <v>1658</v>
      </c>
      <c r="C652" s="1" t="s">
        <v>361</v>
      </c>
      <c r="D652" s="1" t="s">
        <v>362</v>
      </c>
      <c r="E652" s="1" t="s">
        <v>1926</v>
      </c>
      <c r="G652" t="str">
        <f>IFERROR(VLOOKUP(A652,Merge_RKTM!$C$2:$D$630,2,FALSE),"")</f>
        <v>합성 폐</v>
      </c>
    </row>
    <row r="653" spans="1:7" x14ac:dyDescent="0.45">
      <c r="A653" s="1" t="s">
        <v>1795</v>
      </c>
      <c r="B653" s="1" t="s">
        <v>1658</v>
      </c>
      <c r="C653" s="1" t="s">
        <v>529</v>
      </c>
      <c r="D653" s="1" t="s">
        <v>1796</v>
      </c>
      <c r="E653" s="1" t="s">
        <v>2349</v>
      </c>
      <c r="G653" t="str">
        <f>IFERROR(VLOOKUP(A653,Merge_RKTM!$C$2:$D$630,2,FALSE),"")</f>
        <v>해당 기관의 효율성과 내구성을 높이기 위해 나노 세포를 통해 만들어진 폐입니다. 세포 사멸과 장기 손상을 위해 냉동 보관해야 합니다.\n\n이식 거부를 유발하지는 않습니다.</v>
      </c>
    </row>
    <row r="654" spans="1:7" x14ac:dyDescent="0.45">
      <c r="A654" s="1" t="s">
        <v>1797</v>
      </c>
      <c r="B654" s="1" t="s">
        <v>1658</v>
      </c>
      <c r="C654" s="1" t="s">
        <v>364</v>
      </c>
      <c r="D654" s="1" t="s">
        <v>365</v>
      </c>
      <c r="E654" s="1" t="s">
        <v>1927</v>
      </c>
      <c r="G654" t="str">
        <f>IFERROR(VLOOKUP(A654,Merge_RKTM!$C$2:$D$630,2,FALSE),"")</f>
        <v>합성 간</v>
      </c>
    </row>
    <row r="655" spans="1:7" x14ac:dyDescent="0.45">
      <c r="A655" s="1" t="s">
        <v>1798</v>
      </c>
      <c r="B655" s="1" t="s">
        <v>1658</v>
      </c>
      <c r="C655" s="1" t="s">
        <v>535</v>
      </c>
      <c r="D655" s="1" t="s">
        <v>1799</v>
      </c>
      <c r="E655" s="1" t="s">
        <v>2350</v>
      </c>
      <c r="G655" t="str">
        <f>IFERROR(VLOOKUP(A655,Merge_RKTM!$C$2:$D$630,2,FALSE),"")</f>
        <v>해당 기관의 효율성과 내구성을 높이기 위해 나노 세포를 통해 만들어진 간 입니다. 세포 사멸과 장기 손상을 위해 냉동 보관해야 합니다.\n\n이식 거부를 유발하지는 않습니다.</v>
      </c>
    </row>
    <row r="656" spans="1:7" x14ac:dyDescent="0.45">
      <c r="A656" s="1" t="s">
        <v>1800</v>
      </c>
      <c r="B656" s="1" t="s">
        <v>1658</v>
      </c>
      <c r="C656" s="1" t="s">
        <v>367</v>
      </c>
      <c r="D656" s="1" t="s">
        <v>368</v>
      </c>
      <c r="E656" s="1" t="s">
        <v>1928</v>
      </c>
      <c r="G656" t="str">
        <f>IFERROR(VLOOKUP(A656,Merge_RKTM!$C$2:$D$630,2,FALSE),"")</f>
        <v>합성 신장</v>
      </c>
    </row>
    <row r="657" spans="1:7" x14ac:dyDescent="0.45">
      <c r="A657" s="1" t="s">
        <v>1801</v>
      </c>
      <c r="B657" s="1" t="s">
        <v>1658</v>
      </c>
      <c r="C657" s="1" t="s">
        <v>541</v>
      </c>
      <c r="D657" s="1" t="s">
        <v>1802</v>
      </c>
      <c r="E657" s="1" t="s">
        <v>2351</v>
      </c>
      <c r="G657" t="str">
        <f>IFERROR(VLOOKUP(A657,Merge_RKTM!$C$2:$D$630,2,FALSE),"")</f>
        <v>해당 기관의 효율성과 내구성을 높이기 위해 나노 세포를 통해 만들어진 신장 입니다. 세포 사멸과 장기 손상을 위해 냉동 보관해야 합니다.\n\n이식 거부를 유발하지는 않습니다.</v>
      </c>
    </row>
    <row r="658" spans="1:7" x14ac:dyDescent="0.45">
      <c r="A658" s="1" t="s">
        <v>1803</v>
      </c>
      <c r="B658" s="1" t="s">
        <v>1658</v>
      </c>
      <c r="C658" s="1" t="s">
        <v>370</v>
      </c>
      <c r="D658" s="1" t="s">
        <v>371</v>
      </c>
      <c r="E658" s="1" t="s">
        <v>1929</v>
      </c>
      <c r="G658" t="str">
        <f>IFERROR(VLOOKUP(A658,Merge_RKTM!$C$2:$D$630,2,FALSE),"")</f>
        <v>합성 심장</v>
      </c>
    </row>
    <row r="659" spans="1:7" x14ac:dyDescent="0.45">
      <c r="A659" s="1" t="s">
        <v>1804</v>
      </c>
      <c r="B659" s="1" t="s">
        <v>1658</v>
      </c>
      <c r="C659" s="1" t="s">
        <v>547</v>
      </c>
      <c r="D659" s="1" t="s">
        <v>1805</v>
      </c>
      <c r="E659" s="1" t="s">
        <v>2352</v>
      </c>
      <c r="G659" t="str">
        <f>IFERROR(VLOOKUP(A659,Merge_RKTM!$C$2:$D$630,2,FALSE),"")</f>
        <v>해당 기관의 효율성과 내구성을 높이기 위해 나노 세포를 통해 만들어진 심장 입니다. 세포 사멸과 장기 손상을 위해 냉동 보관해야 합니다.\n\n이식 거부를 유발하지는 않습니다.</v>
      </c>
    </row>
    <row r="660" spans="1:7" x14ac:dyDescent="0.45">
      <c r="A660" s="1" t="s">
        <v>1806</v>
      </c>
      <c r="B660" s="1" t="s">
        <v>1658</v>
      </c>
      <c r="C660" s="1" t="s">
        <v>373</v>
      </c>
      <c r="D660" s="1" t="s">
        <v>374</v>
      </c>
      <c r="E660" s="1" t="s">
        <v>1930</v>
      </c>
      <c r="G660" t="str">
        <f>IFERROR(VLOOKUP(A660,Merge_RKTM!$C$2:$D$630,2,FALSE),"")</f>
        <v>합성 위</v>
      </c>
    </row>
    <row r="661" spans="1:7" x14ac:dyDescent="0.45">
      <c r="A661" s="1" t="s">
        <v>1807</v>
      </c>
      <c r="B661" s="1" t="s">
        <v>1658</v>
      </c>
      <c r="C661" s="1" t="s">
        <v>553</v>
      </c>
      <c r="D661" s="1" t="s">
        <v>1808</v>
      </c>
      <c r="E661" s="1" t="s">
        <v>2353</v>
      </c>
      <c r="G661" t="str">
        <f>IFERROR(VLOOKUP(A661,Merge_RKTM!$C$2:$D$630,2,FALSE),"")</f>
        <v>해당 기관의 효율성과 내구성을 높이기 위해 나노 세포를 통해 만들어진 위 입니다. 세포 사멸과 장기 손상을 위해 냉동 보관해야 합니다.\n\n이식 거부를 유발하지는 않습니다.</v>
      </c>
    </row>
    <row r="662" spans="1:7" x14ac:dyDescent="0.45">
      <c r="A662" s="1" t="s">
        <v>1809</v>
      </c>
      <c r="B662" s="1" t="s">
        <v>1658</v>
      </c>
      <c r="C662" s="1" t="s">
        <v>1810</v>
      </c>
      <c r="D662" s="1" t="s">
        <v>1811</v>
      </c>
      <c r="E662" s="1" t="s">
        <v>2354</v>
      </c>
      <c r="G662" t="str">
        <f>IFERROR(VLOOKUP(A662,Merge_RKTM!$C$2:$D$630,2,FALSE),"")</f>
        <v>쾌락회로</v>
      </c>
    </row>
    <row r="663" spans="1:7" x14ac:dyDescent="0.45">
      <c r="A663" s="1" t="s">
        <v>1812</v>
      </c>
      <c r="B663" s="1" t="s">
        <v>1658</v>
      </c>
      <c r="C663" s="1" t="s">
        <v>1813</v>
      </c>
      <c r="D663" s="1" t="s">
        <v>1814</v>
      </c>
      <c r="E663" s="1" t="s">
        <v>2355</v>
      </c>
      <c r="G663" t="str">
        <f>IFERROR(VLOOKUP(A663,Merge_RKTM!$C$2:$D$630,2,FALSE),"")</f>
        <v>이 작은 뇌 이식물은 당신을 행복하고 편안하게 해 줍니다. 이식하기 전에 신경과학 연구가 필요합니다.</v>
      </c>
    </row>
    <row r="664" spans="1:7" x14ac:dyDescent="0.45">
      <c r="A664" s="1" t="s">
        <v>1815</v>
      </c>
      <c r="B664" s="1" t="s">
        <v>1658</v>
      </c>
      <c r="C664" s="1" t="s">
        <v>1816</v>
      </c>
      <c r="D664" s="1" t="s">
        <v>1817</v>
      </c>
      <c r="E664" s="1" t="s">
        <v>2356</v>
      </c>
      <c r="G664" t="str">
        <f>IFERROR(VLOOKUP(A664,Merge_RKTM!$C$2:$D$630,2,FALSE),"")</f>
        <v>통각차단장치</v>
      </c>
    </row>
    <row r="665" spans="1:7" x14ac:dyDescent="0.45">
      <c r="A665" s="1" t="s">
        <v>1818</v>
      </c>
      <c r="B665" s="1" t="s">
        <v>1658</v>
      </c>
      <c r="C665" s="1" t="s">
        <v>1819</v>
      </c>
      <c r="D665" s="1" t="s">
        <v>1820</v>
      </c>
      <c r="E665" s="1" t="s">
        <v>2357</v>
      </c>
      <c r="G665" t="str">
        <f>IFERROR(VLOOKUP(A665,Merge_RKTM!$C$2:$D$630,2,FALSE),"")</f>
        <v>이 뇌 이식물은 통증을 느끼지 않게 합니다. 이식하기 전에 신경과학 연구가 필요합니다.</v>
      </c>
    </row>
    <row r="666" spans="1:7" x14ac:dyDescent="0.45">
      <c r="A666" s="1" t="s">
        <v>1821</v>
      </c>
      <c r="B666" s="1" t="s">
        <v>1658</v>
      </c>
      <c r="C666" s="1" t="s">
        <v>72</v>
      </c>
      <c r="D666" s="1" t="s">
        <v>73</v>
      </c>
      <c r="E666" s="1" t="s">
        <v>1875</v>
      </c>
      <c r="G666" t="str">
        <f>IFERROR(VLOOKUP(A666,Merge_RKTM!$C$2:$D$630,2,FALSE),"")</f>
        <v>초월공학 눈</v>
      </c>
    </row>
    <row r="667" spans="1:7" x14ac:dyDescent="0.45">
      <c r="A667" s="1" t="s">
        <v>1822</v>
      </c>
      <c r="B667" s="1" t="s">
        <v>1658</v>
      </c>
      <c r="C667" s="1" t="s">
        <v>403</v>
      </c>
      <c r="D667" s="1" t="s">
        <v>1823</v>
      </c>
      <c r="E667" s="1" t="s">
        <v>2358</v>
      </c>
      <c r="G667" t="str">
        <f>IFERROR(VLOOKUP(A667,Merge_RKTM!$C$2:$D$630,2,FALSE),"")</f>
        <v>초월공학으로 제작된 인공 눈입니다. 빛, 전파, 적외선, X선, 감마선을 포함해 모든 유형의 전자기 방사를 감지합니다. 20미터 떨어진 곳에서 책을 읽을 수 있을 만큼 정교한 시각을 제공하며, 손전등처럼 다양한 파장의 빛을 방사하여 유용한 시각 정보를 강조하는 보조 인공지능을 탑재하고 있습니다. 외적으로 마음대로 색을 바꿀 수 있다는 점을 빼면 평범한 눈과 거의 구분할 수 없지만, 그것이 어떻게 작동하는지는 수수께끼입니다.</v>
      </c>
    </row>
    <row r="668" spans="1:7" x14ac:dyDescent="0.45">
      <c r="A668" s="1" t="s">
        <v>1824</v>
      </c>
      <c r="B668" s="1" t="s">
        <v>1658</v>
      </c>
      <c r="C668" s="1" t="s">
        <v>78</v>
      </c>
      <c r="D668" s="1" t="s">
        <v>79</v>
      </c>
      <c r="E668" s="1" t="s">
        <v>1876</v>
      </c>
      <c r="G668" t="str">
        <f>IFERROR(VLOOKUP(A668,Merge_RKTM!$C$2:$D$630,2,FALSE),"")</f>
        <v>초월공학 팔</v>
      </c>
    </row>
    <row r="669" spans="1:7" x14ac:dyDescent="0.45">
      <c r="A669" s="1" t="s">
        <v>1825</v>
      </c>
      <c r="B669" s="1" t="s">
        <v>1658</v>
      </c>
      <c r="C669" s="1" t="s">
        <v>406</v>
      </c>
      <c r="D669" s="1" t="s">
        <v>1826</v>
      </c>
      <c r="E669" s="1" t="s">
        <v>2359</v>
      </c>
      <c r="G669" t="str">
        <f>IFERROR(VLOOKUP(A669,Merge_RKTM!$C$2:$D$630,2,FALSE),"")</f>
        <v>초월공학으로 제작된 인공 팔입니다. 겉으로 보기에는 평범한 팔과 거의 구분할 수 없지만, 두꺼운 나무토막을 쥐어 으깰 수 있을 정도로 강하며, 쌀알 표면에 시조 하나를 채워넣을 수 있을 만큼 정교하며, 플라스틸 제품보다도 더 튼튼하고, 손상을 받으면 스스로 복원합니다. 그것이 어떻게 작동하는지는 수수께끼입니다.</v>
      </c>
    </row>
    <row r="670" spans="1:7" x14ac:dyDescent="0.45">
      <c r="A670" s="1" t="s">
        <v>1827</v>
      </c>
      <c r="B670" s="1" t="s">
        <v>1658</v>
      </c>
      <c r="C670" s="1" t="s">
        <v>86</v>
      </c>
      <c r="D670" s="1" t="s">
        <v>87</v>
      </c>
      <c r="E670" s="1" t="s">
        <v>1877</v>
      </c>
      <c r="G670" t="str">
        <f>IFERROR(VLOOKUP(A670,Merge_RKTM!$C$2:$D$630,2,FALSE),"")</f>
        <v>초월공학 다리</v>
      </c>
    </row>
    <row r="671" spans="1:7" x14ac:dyDescent="0.45">
      <c r="A671" s="1" t="s">
        <v>1828</v>
      </c>
      <c r="B671" s="1" t="s">
        <v>1658</v>
      </c>
      <c r="C671" s="1" t="s">
        <v>409</v>
      </c>
      <c r="D671" s="1" t="s">
        <v>1829</v>
      </c>
      <c r="E671" s="1" t="s">
        <v>2360</v>
      </c>
      <c r="G671" t="str">
        <f>IFERROR(VLOOKUP(A671,Merge_RKTM!$C$2:$D$630,2,FALSE),"")</f>
        <v>초월공학으로 제작된 인공 다리입니다. 겉으로 보기에는 평범한 다리와 거의 구분할 수 없지만, 차량보다 빠르게 움직일 수 있으며, 플라스틸 제품보다도 더 튼튼하고, 손상을 받으면 스스로 복원합니다. 그것이 어떻게 작동하는지는 수수께끼입니다.</v>
      </c>
    </row>
    <row r="672" spans="1:7" x14ac:dyDescent="0.45">
      <c r="A672" s="1" t="s">
        <v>1830</v>
      </c>
      <c r="B672" s="1" t="s">
        <v>1658</v>
      </c>
      <c r="C672" s="1" t="s">
        <v>1831</v>
      </c>
      <c r="D672" s="1" t="s">
        <v>1832</v>
      </c>
      <c r="E672" s="1" t="s">
        <v>2361</v>
      </c>
      <c r="G672" t="str">
        <f>IFERROR(VLOOKUP(A672,Merge_RKTM!$C$2:$D$630,2,FALSE),"")</f>
        <v>미완성 보철물</v>
      </c>
    </row>
    <row r="673" spans="1:7" x14ac:dyDescent="0.45">
      <c r="A673" s="1" t="s">
        <v>1833</v>
      </c>
      <c r="B673" s="1" t="s">
        <v>1658</v>
      </c>
      <c r="C673" s="1" t="s">
        <v>1834</v>
      </c>
      <c r="D673" s="1" t="s">
        <v>1835</v>
      </c>
      <c r="E673" s="1" t="s">
        <v>2369</v>
      </c>
      <c r="G673" t="str">
        <f>IFERROR(VLOOKUP(A673,Merge_RKTM!$C$2:$D$630,2,FALSE),"")</f>
        <v/>
      </c>
    </row>
    <row r="674" spans="1:7" x14ac:dyDescent="0.45">
      <c r="A674" s="1" t="s">
        <v>1836</v>
      </c>
      <c r="B674" s="1" t="s">
        <v>1658</v>
      </c>
      <c r="C674" s="1" t="s">
        <v>424</v>
      </c>
      <c r="D674" s="1" t="s">
        <v>425</v>
      </c>
      <c r="E674" s="1" t="s">
        <v>2369</v>
      </c>
      <c r="G674" t="str">
        <f>IFERROR(VLOOKUP(A674,Merge_RKTM!$C$2:$D$630,2,FALSE),"")</f>
        <v/>
      </c>
    </row>
    <row r="675" spans="1:7" x14ac:dyDescent="0.45">
      <c r="A675" s="1" t="s">
        <v>1837</v>
      </c>
      <c r="B675" s="1" t="s">
        <v>1658</v>
      </c>
      <c r="C675" s="1" t="s">
        <v>430</v>
      </c>
      <c r="D675" s="1" t="s">
        <v>1838</v>
      </c>
      <c r="E675" s="1" t="s">
        <v>2369</v>
      </c>
      <c r="G675" t="str">
        <f>IFERROR(VLOOKUP(A675,Merge_RKTM!$C$2:$D$630,2,FALSE),"")</f>
        <v/>
      </c>
    </row>
    <row r="676" spans="1:7" x14ac:dyDescent="0.45">
      <c r="A676" s="1" t="s">
        <v>1839</v>
      </c>
      <c r="B676" s="1" t="s">
        <v>1840</v>
      </c>
      <c r="C676" s="1" t="s">
        <v>1841</v>
      </c>
      <c r="D676" s="1" t="s">
        <v>1842</v>
      </c>
      <c r="E676" s="1" t="s">
        <v>2362</v>
      </c>
      <c r="G676" t="str">
        <f>IFERROR(VLOOKUP(A676,Merge_RKTM!$C$2:$D$630,2,FALSE),"")</f>
        <v>의료 물품 제작</v>
      </c>
    </row>
    <row r="677" spans="1:7" x14ac:dyDescent="0.45">
      <c r="A677" s="1" t="s">
        <v>1843</v>
      </c>
      <c r="B677" s="1" t="s">
        <v>1840</v>
      </c>
      <c r="C677" s="1" t="s">
        <v>1844</v>
      </c>
      <c r="D677" s="1" t="s">
        <v>1845</v>
      </c>
      <c r="E677" s="1" t="s">
        <v>2363</v>
      </c>
      <c r="G677" t="str">
        <f>IFERROR(VLOOKUP(A677,Merge_RKTM!$C$2:$D$630,2,FALSE),"")</f>
        <v>의료 물품을 제작합니다.</v>
      </c>
    </row>
    <row r="678" spans="1:7" x14ac:dyDescent="0.45">
      <c r="A678" s="1" t="s">
        <v>1846</v>
      </c>
      <c r="B678" s="1" t="s">
        <v>1840</v>
      </c>
      <c r="C678" s="1" t="s">
        <v>1847</v>
      </c>
      <c r="D678" s="1" t="s">
        <v>1848</v>
      </c>
      <c r="E678" s="1" t="s">
        <v>2467</v>
      </c>
      <c r="G678" t="str">
        <f>IFERROR(VLOOKUP(A678,Merge_RKTM!$C$2:$D$630,2,FALSE),"")</f>
        <v>의료 물품 제작 중.</v>
      </c>
    </row>
    <row r="679" spans="1:7" x14ac:dyDescent="0.45">
      <c r="A679" s="1" t="s">
        <v>1849</v>
      </c>
      <c r="B679" s="1" t="s">
        <v>1840</v>
      </c>
      <c r="C679" s="1" t="s">
        <v>1850</v>
      </c>
      <c r="D679" s="1" t="s">
        <v>1842</v>
      </c>
      <c r="E679" s="1" t="s">
        <v>2362</v>
      </c>
      <c r="G679" t="str">
        <f>IFERROR(VLOOKUP(A679,Merge_RKTM!$C$2:$D$630,2,FALSE),"")</f>
        <v>의료 물품 제작</v>
      </c>
    </row>
    <row r="680" spans="1:7" x14ac:dyDescent="0.45">
      <c r="A680" s="1" t="s">
        <v>1851</v>
      </c>
      <c r="B680" s="1" t="s">
        <v>1840</v>
      </c>
      <c r="C680" s="1" t="s">
        <v>1852</v>
      </c>
      <c r="D680" s="1" t="s">
        <v>1845</v>
      </c>
      <c r="E680" s="1" t="s">
        <v>2363</v>
      </c>
      <c r="G680" t="str">
        <f>IFERROR(VLOOKUP(A680,Merge_RKTM!$C$2:$D$630,2,FALSE),"")</f>
        <v>의료 물품을 제작합니다.</v>
      </c>
    </row>
    <row r="681" spans="1:7" x14ac:dyDescent="0.45">
      <c r="A681" s="1" t="s">
        <v>1853</v>
      </c>
      <c r="B681" s="1" t="s">
        <v>1840</v>
      </c>
      <c r="C681" s="1" t="s">
        <v>1854</v>
      </c>
      <c r="D681" s="1" t="s">
        <v>1848</v>
      </c>
      <c r="E681" s="1" t="s">
        <v>2467</v>
      </c>
      <c r="G681" t="str">
        <f>IFERROR(VLOOKUP(A681,Merge_RKTM!$C$2:$D$630,2,FALSE),"")</f>
        <v>의료 물품 제작 중.</v>
      </c>
    </row>
    <row r="682" spans="1:7" x14ac:dyDescent="0.45">
      <c r="A682" s="1" t="s">
        <v>1855</v>
      </c>
      <c r="B682" s="1" t="s">
        <v>1856</v>
      </c>
      <c r="C682" s="1" t="s">
        <v>1857</v>
      </c>
      <c r="D682" s="1" t="s">
        <v>1858</v>
      </c>
      <c r="E682" s="1" t="s">
        <v>1863</v>
      </c>
      <c r="G682" t="str">
        <f>IFERROR(VLOOKUP(A682,Merge_RKTM!$C$2:$D$630,2,FALSE),"")</f>
        <v>거부반응 진행 설정</v>
      </c>
    </row>
    <row r="683" spans="1:7" x14ac:dyDescent="0.45">
      <c r="A683" s="1" t="s">
        <v>1859</v>
      </c>
      <c r="B683" s="1" t="s">
        <v>1856</v>
      </c>
      <c r="C683" s="1" t="s">
        <v>1860</v>
      </c>
      <c r="D683" s="1" t="s">
        <v>1861</v>
      </c>
      <c r="E683" s="1" t="s">
        <v>2468</v>
      </c>
      <c r="G683" t="str">
        <f>IFERROR(VLOOKUP(A683,Merge_RKTM!$C$2:$D$630,2,FALSE),"")</f>
        <v>거부반응 체계 활성화</v>
      </c>
    </row>
  </sheetData>
  <phoneticPr fontId="6"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CBE0-D66D-432B-8F0D-094E12470216}">
  <dimension ref="A1:E630"/>
  <sheetViews>
    <sheetView topLeftCell="A158" workbookViewId="0">
      <selection activeCell="C180" sqref="C180"/>
    </sheetView>
  </sheetViews>
  <sheetFormatPr defaultRowHeight="17" x14ac:dyDescent="0.45"/>
  <cols>
    <col min="1" max="1" width="60.25" bestFit="1" customWidth="1"/>
    <col min="2" max="2" width="11.08203125" bestFit="1" customWidth="1"/>
    <col min="3" max="3" width="60.25" bestFit="1" customWidth="1"/>
    <col min="4" max="4" width="30.58203125" customWidth="1"/>
  </cols>
  <sheetData>
    <row r="1" spans="1:5" x14ac:dyDescent="0.45">
      <c r="A1" s="6" t="s">
        <v>2366</v>
      </c>
      <c r="B1" s="7" t="s">
        <v>2367</v>
      </c>
      <c r="C1" s="8" t="s">
        <v>2368</v>
      </c>
    </row>
    <row r="2" spans="1:5" x14ac:dyDescent="0.45">
      <c r="A2" t="s">
        <v>1855</v>
      </c>
      <c r="C2" t="str">
        <f>IF(B2="",A2,B2)</f>
        <v>Keyed+RBSE.ToggleActiveRejection</v>
      </c>
      <c r="D2" t="s">
        <v>1863</v>
      </c>
      <c r="E2">
        <f>IF(ISERROR(B2),"",MATCH(A2,Sheet!$A$2:$A$683,0))</f>
        <v>681</v>
      </c>
    </row>
    <row r="3" spans="1:5" x14ac:dyDescent="0.45">
      <c r="A3" t="s">
        <v>1859</v>
      </c>
      <c r="C3" t="str">
        <f t="shared" ref="C3:C66" si="0">IF(B3="",A3,B3)</f>
        <v>Keyed+RBSE.EnableRejectionSystem</v>
      </c>
      <c r="D3" t="s">
        <v>1864</v>
      </c>
      <c r="E3">
        <f>IF(ISERROR(B3),"",MATCH(A3,Sheet!$A$2:$A$683,0))</f>
        <v>682</v>
      </c>
    </row>
    <row r="4" spans="1:5" x14ac:dyDescent="0.45">
      <c r="A4" t="s">
        <v>6</v>
      </c>
      <c r="C4" t="str">
        <f t="shared" si="0"/>
        <v>HediffDef+AdvancedPowerArm.label</v>
      </c>
      <c r="D4" t="s">
        <v>1865</v>
      </c>
      <c r="E4">
        <f>IF(ISERROR(B4),"",MATCH(A4,Sheet!$A$2:$A$683,0))</f>
        <v>1</v>
      </c>
    </row>
    <row r="5" spans="1:5" x14ac:dyDescent="0.45">
      <c r="A5" t="s">
        <v>11</v>
      </c>
      <c r="C5" t="str">
        <f t="shared" si="0"/>
        <v>HediffDef+AdvancedPowerArm.labelNoun</v>
      </c>
      <c r="D5" t="s">
        <v>1865</v>
      </c>
      <c r="E5">
        <f>IF(ISERROR(B5),"",MATCH(A5,Sheet!$A$2:$A$683,0))</f>
        <v>2</v>
      </c>
    </row>
    <row r="6" spans="1:5" x14ac:dyDescent="0.45">
      <c r="A6" t="s">
        <v>15</v>
      </c>
      <c r="C6" t="str">
        <f t="shared" si="0"/>
        <v>HediffDef+AdvancedPowerArm.comps.0.tools.0.label</v>
      </c>
      <c r="D6" t="s">
        <v>1866</v>
      </c>
      <c r="E6">
        <f>IF(ISERROR(B6),"",MATCH(A6,Sheet!$A$2:$A$683,0))</f>
        <v>3</v>
      </c>
    </row>
    <row r="7" spans="1:5" x14ac:dyDescent="0.45">
      <c r="A7" t="s">
        <v>19</v>
      </c>
      <c r="C7" t="str">
        <f t="shared" si="0"/>
        <v>HediffDef+AdvancedBionicArm.label</v>
      </c>
      <c r="D7" t="s">
        <v>1867</v>
      </c>
      <c r="E7">
        <f>IF(ISERROR(B7),"",MATCH(A7,Sheet!$A$2:$A$683,0))</f>
        <v>4</v>
      </c>
    </row>
    <row r="8" spans="1:5" x14ac:dyDescent="0.45">
      <c r="A8" t="s">
        <v>22</v>
      </c>
      <c r="C8" t="str">
        <f t="shared" si="0"/>
        <v>HediffDef+AdvancedBionicArm.labelNoun</v>
      </c>
      <c r="D8" t="s">
        <v>1867</v>
      </c>
      <c r="E8">
        <f>IF(ISERROR(B8),"",MATCH(A8,Sheet!$A$2:$A$683,0))</f>
        <v>5</v>
      </c>
    </row>
    <row r="9" spans="1:5" x14ac:dyDescent="0.45">
      <c r="A9" t="s">
        <v>25</v>
      </c>
      <c r="C9" t="str">
        <f t="shared" si="0"/>
        <v>HediffDef+AdvancedBionicArm.comps.0.tools.0.label</v>
      </c>
      <c r="D9" t="s">
        <v>1866</v>
      </c>
      <c r="E9">
        <f>IF(ISERROR(B9),"",MATCH(A9,Sheet!$A$2:$A$683,0))</f>
        <v>6</v>
      </c>
    </row>
    <row r="10" spans="1:5" x14ac:dyDescent="0.45">
      <c r="A10" t="s">
        <v>27</v>
      </c>
      <c r="C10" t="str">
        <f t="shared" si="0"/>
        <v>HediffDef+AdvancedBionicLeg.label</v>
      </c>
      <c r="D10" t="s">
        <v>1868</v>
      </c>
      <c r="E10">
        <f>IF(ISERROR(B10),"",MATCH(A10,Sheet!$A$2:$A$683,0))</f>
        <v>7</v>
      </c>
    </row>
    <row r="11" spans="1:5" x14ac:dyDescent="0.45">
      <c r="A11" t="s">
        <v>30</v>
      </c>
      <c r="C11" t="str">
        <f t="shared" si="0"/>
        <v>HediffDef+AdvancedBionicLeg.labelNoun</v>
      </c>
      <c r="D11" t="s">
        <v>1868</v>
      </c>
      <c r="E11">
        <f>IF(ISERROR(B11),"",MATCH(A11,Sheet!$A$2:$A$683,0))</f>
        <v>8</v>
      </c>
    </row>
    <row r="12" spans="1:5" x14ac:dyDescent="0.45">
      <c r="A12" t="s">
        <v>33</v>
      </c>
      <c r="C12" t="str">
        <f t="shared" si="0"/>
        <v>HediffDef+AdvancedBionicHand.label</v>
      </c>
      <c r="D12" t="s">
        <v>1869</v>
      </c>
      <c r="E12">
        <f>IF(ISERROR(B12),"",MATCH(A12,Sheet!$A$2:$A$683,0))</f>
        <v>9</v>
      </c>
    </row>
    <row r="13" spans="1:5" x14ac:dyDescent="0.45">
      <c r="A13" t="s">
        <v>36</v>
      </c>
      <c r="C13" t="str">
        <f t="shared" si="0"/>
        <v>HediffDef+AdvancedBionicHand.labelNoun</v>
      </c>
      <c r="D13" t="s">
        <v>1869</v>
      </c>
      <c r="E13">
        <f>IF(ISERROR(B13),"",MATCH(A13,Sheet!$A$2:$A$683,0))</f>
        <v>10</v>
      </c>
    </row>
    <row r="14" spans="1:5" x14ac:dyDescent="0.45">
      <c r="A14" t="s">
        <v>39</v>
      </c>
      <c r="C14" t="str">
        <f t="shared" si="0"/>
        <v>HediffDef+AdvancedBionicHand.comps.0.tools.0.label</v>
      </c>
      <c r="D14" t="s">
        <v>1866</v>
      </c>
      <c r="E14">
        <f>IF(ISERROR(B14),"",MATCH(A14,Sheet!$A$2:$A$683,0))</f>
        <v>11</v>
      </c>
    </row>
    <row r="15" spans="1:5" x14ac:dyDescent="0.45">
      <c r="A15" t="s">
        <v>41</v>
      </c>
      <c r="C15" t="str">
        <f t="shared" si="0"/>
        <v>HediffDef+AdvancedBionicFoot.label</v>
      </c>
      <c r="D15" t="s">
        <v>1870</v>
      </c>
      <c r="E15">
        <f>IF(ISERROR(B15),"",MATCH(A15,Sheet!$A$2:$A$683,0))</f>
        <v>12</v>
      </c>
    </row>
    <row r="16" spans="1:5" x14ac:dyDescent="0.45">
      <c r="A16" t="s">
        <v>44</v>
      </c>
      <c r="C16" t="str">
        <f t="shared" si="0"/>
        <v>HediffDef+AdvancedBionicFoot.labelNoun</v>
      </c>
      <c r="D16" t="s">
        <v>1870</v>
      </c>
      <c r="E16">
        <f>IF(ISERROR(B16),"",MATCH(A16,Sheet!$A$2:$A$683,0))</f>
        <v>13</v>
      </c>
    </row>
    <row r="17" spans="1:5" x14ac:dyDescent="0.45">
      <c r="A17" t="s">
        <v>47</v>
      </c>
      <c r="C17" t="str">
        <f t="shared" si="0"/>
        <v>HediffDef+AdvancedBionicEar.label</v>
      </c>
      <c r="D17" t="s">
        <v>1871</v>
      </c>
      <c r="E17">
        <f>IF(ISERROR(B17),"",MATCH(A17,Sheet!$A$2:$A$683,0))</f>
        <v>14</v>
      </c>
    </row>
    <row r="18" spans="1:5" x14ac:dyDescent="0.45">
      <c r="A18" t="s">
        <v>50</v>
      </c>
      <c r="C18" t="str">
        <f t="shared" si="0"/>
        <v>HediffDef+AdvancedBionicEar.labelNoun</v>
      </c>
      <c r="D18" t="s">
        <v>1871</v>
      </c>
      <c r="E18">
        <f>IF(ISERROR(B18),"",MATCH(A18,Sheet!$A$2:$A$683,0))</f>
        <v>15</v>
      </c>
    </row>
    <row r="19" spans="1:5" x14ac:dyDescent="0.45">
      <c r="A19" t="s">
        <v>53</v>
      </c>
      <c r="C19" t="str">
        <f t="shared" si="0"/>
        <v>HediffDef+AdvancedBionicEye.label</v>
      </c>
      <c r="D19" t="s">
        <v>1872</v>
      </c>
      <c r="E19">
        <f>IF(ISERROR(B19),"",MATCH(A19,Sheet!$A$2:$A$683,0))</f>
        <v>16</v>
      </c>
    </row>
    <row r="20" spans="1:5" x14ac:dyDescent="0.45">
      <c r="A20" t="s">
        <v>56</v>
      </c>
      <c r="C20" t="str">
        <f t="shared" si="0"/>
        <v>HediffDef+AdvancedBionicEye.labelNoun</v>
      </c>
      <c r="D20" t="s">
        <v>1872</v>
      </c>
      <c r="E20">
        <f>IF(ISERROR(B20),"",MATCH(A20,Sheet!$A$2:$A$683,0))</f>
        <v>17</v>
      </c>
    </row>
    <row r="21" spans="1:5" x14ac:dyDescent="0.45">
      <c r="A21" t="s">
        <v>59</v>
      </c>
      <c r="C21" t="str">
        <f t="shared" si="0"/>
        <v>HediffDef+AdvancedBionicSpine.label</v>
      </c>
      <c r="D21" t="s">
        <v>1873</v>
      </c>
      <c r="E21">
        <f>IF(ISERROR(B21),"",MATCH(A21,Sheet!$A$2:$A$683,0))</f>
        <v>18</v>
      </c>
    </row>
    <row r="22" spans="1:5" x14ac:dyDescent="0.45">
      <c r="A22" t="s">
        <v>62</v>
      </c>
      <c r="C22" t="str">
        <f t="shared" si="0"/>
        <v>HediffDef+AdvancedBionicSpine.labelNoun</v>
      </c>
      <c r="D22" t="s">
        <v>1873</v>
      </c>
      <c r="E22">
        <f>IF(ISERROR(B22),"",MATCH(A22,Sheet!$A$2:$A$683,0))</f>
        <v>19</v>
      </c>
    </row>
    <row r="23" spans="1:5" x14ac:dyDescent="0.45">
      <c r="A23" t="s">
        <v>65</v>
      </c>
      <c r="C23" t="str">
        <f t="shared" si="0"/>
        <v>HediffDef+ExoskeletonSuit.label</v>
      </c>
      <c r="D23" t="s">
        <v>1874</v>
      </c>
      <c r="E23">
        <f>IF(ISERROR(B23),"",MATCH(A23,Sheet!$A$2:$A$683,0))</f>
        <v>20</v>
      </c>
    </row>
    <row r="24" spans="1:5" x14ac:dyDescent="0.45">
      <c r="A24" t="s">
        <v>68</v>
      </c>
      <c r="C24" t="str">
        <f t="shared" si="0"/>
        <v>HediffDef+ExoskeletonSuit.labelNoun</v>
      </c>
      <c r="D24" t="s">
        <v>1874</v>
      </c>
      <c r="E24">
        <f>IF(ISERROR(B24),"",MATCH(A24,Sheet!$A$2:$A$683,0))</f>
        <v>21</v>
      </c>
    </row>
    <row r="25" spans="1:5" x14ac:dyDescent="0.45">
      <c r="A25" t="s">
        <v>71</v>
      </c>
      <c r="C25" t="str">
        <f t="shared" si="0"/>
        <v>HediffDef+ArchotechEye.label</v>
      </c>
      <c r="D25" t="s">
        <v>1875</v>
      </c>
      <c r="E25">
        <f>IF(ISERROR(B25),"",MATCH(A25,Sheet!$A$2:$A$683,0))</f>
        <v>22</v>
      </c>
    </row>
    <row r="26" spans="1:5" x14ac:dyDescent="0.45">
      <c r="A26" t="s">
        <v>74</v>
      </c>
      <c r="C26" t="str">
        <f t="shared" si="0"/>
        <v>HediffDef+ArchotechEye.labelNoun</v>
      </c>
      <c r="D26" t="s">
        <v>1875</v>
      </c>
      <c r="E26">
        <f>IF(ISERROR(B26),"",MATCH(A26,Sheet!$A$2:$A$683,0))</f>
        <v>23</v>
      </c>
    </row>
    <row r="27" spans="1:5" x14ac:dyDescent="0.45">
      <c r="A27" t="s">
        <v>77</v>
      </c>
      <c r="C27" t="str">
        <f t="shared" si="0"/>
        <v>HediffDef+ArchotechArm.label</v>
      </c>
      <c r="D27" t="s">
        <v>1876</v>
      </c>
      <c r="E27">
        <f>IF(ISERROR(B27),"",MATCH(A27,Sheet!$A$2:$A$683,0))</f>
        <v>24</v>
      </c>
    </row>
    <row r="28" spans="1:5" x14ac:dyDescent="0.45">
      <c r="A28" t="s">
        <v>80</v>
      </c>
      <c r="C28" t="str">
        <f t="shared" si="0"/>
        <v>HediffDef+ArchotechArm.labelNoun</v>
      </c>
      <c r="D28" t="s">
        <v>1876</v>
      </c>
      <c r="E28">
        <f>IF(ISERROR(B28),"",MATCH(A28,Sheet!$A$2:$A$683,0))</f>
        <v>25</v>
      </c>
    </row>
    <row r="29" spans="1:5" x14ac:dyDescent="0.45">
      <c r="A29" t="s">
        <v>83</v>
      </c>
      <c r="C29" t="str">
        <f t="shared" si="0"/>
        <v>HediffDef+ArchotechArm.comps.0.tools.0.label</v>
      </c>
      <c r="D29" t="s">
        <v>1866</v>
      </c>
      <c r="E29">
        <f>IF(ISERROR(B29),"",MATCH(A29,Sheet!$A$2:$A$683,0))</f>
        <v>26</v>
      </c>
    </row>
    <row r="30" spans="1:5" x14ac:dyDescent="0.45">
      <c r="A30" t="s">
        <v>85</v>
      </c>
      <c r="C30" t="str">
        <f t="shared" si="0"/>
        <v>HediffDef+ArchotechLeg.label</v>
      </c>
      <c r="D30" t="s">
        <v>1877</v>
      </c>
      <c r="E30">
        <f>IF(ISERROR(B30),"",MATCH(A30,Sheet!$A$2:$A$683,0))</f>
        <v>27</v>
      </c>
    </row>
    <row r="31" spans="1:5" x14ac:dyDescent="0.45">
      <c r="A31" t="s">
        <v>88</v>
      </c>
      <c r="C31" t="str">
        <f t="shared" si="0"/>
        <v>HediffDef+ArchotechLeg.labelNoun</v>
      </c>
      <c r="D31" t="s">
        <v>1877</v>
      </c>
      <c r="E31">
        <f>IF(ISERROR(B31),"",MATCH(A31,Sheet!$A$2:$A$683,0))</f>
        <v>28</v>
      </c>
    </row>
    <row r="32" spans="1:5" x14ac:dyDescent="0.45">
      <c r="A32" t="s">
        <v>91</v>
      </c>
      <c r="C32" t="str">
        <f t="shared" si="0"/>
        <v>HediffDef+PowerArm.label</v>
      </c>
      <c r="D32" t="s">
        <v>1878</v>
      </c>
      <c r="E32">
        <f>IF(ISERROR(B32),"",MATCH(A32,Sheet!$A$2:$A$683,0))</f>
        <v>29</v>
      </c>
    </row>
    <row r="33" spans="1:5" x14ac:dyDescent="0.45">
      <c r="A33" t="s">
        <v>94</v>
      </c>
      <c r="C33" t="str">
        <f t="shared" si="0"/>
        <v>HediffDef+PowerArm.labelNoun</v>
      </c>
      <c r="D33" t="s">
        <v>1878</v>
      </c>
      <c r="E33">
        <f>IF(ISERROR(B33),"",MATCH(A33,Sheet!$A$2:$A$683,0))</f>
        <v>30</v>
      </c>
    </row>
    <row r="34" spans="1:5" x14ac:dyDescent="0.45">
      <c r="A34" t="s">
        <v>97</v>
      </c>
      <c r="C34" t="str">
        <f t="shared" si="0"/>
        <v>HediffDef+PowerArm.comps.0.tools.0.label</v>
      </c>
      <c r="D34" t="s">
        <v>1866</v>
      </c>
      <c r="E34">
        <f>IF(ISERROR(B34),"",MATCH(A34,Sheet!$A$2:$A$683,0))</f>
        <v>31</v>
      </c>
    </row>
    <row r="35" spans="1:5" x14ac:dyDescent="0.45">
      <c r="A35" t="s">
        <v>99</v>
      </c>
      <c r="C35" t="str">
        <f t="shared" si="0"/>
        <v>HediffDef+BionicHand.label</v>
      </c>
      <c r="D35" t="s">
        <v>1879</v>
      </c>
      <c r="E35">
        <f>IF(ISERROR(B35),"",MATCH(A35,Sheet!$A$2:$A$683,0))</f>
        <v>32</v>
      </c>
    </row>
    <row r="36" spans="1:5" x14ac:dyDescent="0.45">
      <c r="A36" t="s">
        <v>102</v>
      </c>
      <c r="C36" t="str">
        <f t="shared" si="0"/>
        <v>HediffDef+BionicHand.labelNoun</v>
      </c>
      <c r="D36" t="s">
        <v>1879</v>
      </c>
      <c r="E36">
        <f>IF(ISERROR(B36),"",MATCH(A36,Sheet!$A$2:$A$683,0))</f>
        <v>33</v>
      </c>
    </row>
    <row r="37" spans="1:5" x14ac:dyDescent="0.45">
      <c r="A37" t="s">
        <v>105</v>
      </c>
      <c r="C37" t="str">
        <f t="shared" si="0"/>
        <v>HediffDef+BionicHand.comps.0.tools.0.label</v>
      </c>
      <c r="D37" t="s">
        <v>1866</v>
      </c>
      <c r="E37">
        <f>IF(ISERROR(B37),"",MATCH(A37,Sheet!$A$2:$A$683,0))</f>
        <v>34</v>
      </c>
    </row>
    <row r="38" spans="1:5" x14ac:dyDescent="0.45">
      <c r="A38" t="s">
        <v>107</v>
      </c>
      <c r="C38" t="str">
        <f t="shared" si="0"/>
        <v>HediffDef+BionicFoot.label</v>
      </c>
      <c r="D38" t="s">
        <v>1880</v>
      </c>
      <c r="E38">
        <f>IF(ISERROR(B38),"",MATCH(A38,Sheet!$A$2:$A$683,0))</f>
        <v>35</v>
      </c>
    </row>
    <row r="39" spans="1:5" x14ac:dyDescent="0.45">
      <c r="A39" t="s">
        <v>110</v>
      </c>
      <c r="C39" t="str">
        <f t="shared" si="0"/>
        <v>HediffDef+BionicFoot.labelNoun</v>
      </c>
      <c r="D39" t="s">
        <v>1880</v>
      </c>
      <c r="E39">
        <f>IF(ISERROR(B39),"",MATCH(A39,Sheet!$A$2:$A$683,0))</f>
        <v>36</v>
      </c>
    </row>
    <row r="40" spans="1:5" x14ac:dyDescent="0.45">
      <c r="A40" t="s">
        <v>113</v>
      </c>
      <c r="C40" t="str">
        <f t="shared" si="0"/>
        <v>HediffDef+BionicJaw.label</v>
      </c>
      <c r="D40" t="s">
        <v>1881</v>
      </c>
      <c r="E40">
        <f>IF(ISERROR(B40),"",MATCH(A40,Sheet!$A$2:$A$683,0))</f>
        <v>37</v>
      </c>
    </row>
    <row r="41" spans="1:5" x14ac:dyDescent="0.45">
      <c r="A41" t="s">
        <v>116</v>
      </c>
      <c r="C41" t="str">
        <f t="shared" si="0"/>
        <v>HediffDef+BionicJaw.labelNoun</v>
      </c>
      <c r="D41" t="s">
        <v>1881</v>
      </c>
      <c r="E41">
        <f>IF(ISERROR(B41),"",MATCH(A41,Sheet!$A$2:$A$683,0))</f>
        <v>38</v>
      </c>
    </row>
    <row r="42" spans="1:5" x14ac:dyDescent="0.45">
      <c r="A42" t="s">
        <v>119</v>
      </c>
      <c r="C42" t="str">
        <f t="shared" si="0"/>
        <v>HediffDef+BionicEar.label</v>
      </c>
      <c r="D42" t="s">
        <v>1882</v>
      </c>
      <c r="E42">
        <f>IF(ISERROR(B42),"",MATCH(A42,Sheet!$A$2:$A$683,0))</f>
        <v>39</v>
      </c>
    </row>
    <row r="43" spans="1:5" x14ac:dyDescent="0.45">
      <c r="A43" t="s">
        <v>122</v>
      </c>
      <c r="C43" t="str">
        <f t="shared" si="0"/>
        <v>HediffDef+BionicEar.labelNoun</v>
      </c>
      <c r="D43" t="s">
        <v>1882</v>
      </c>
      <c r="E43">
        <f>IF(ISERROR(B43),"",MATCH(A43,Sheet!$A$2:$A$683,0))</f>
        <v>40</v>
      </c>
    </row>
    <row r="44" spans="1:5" x14ac:dyDescent="0.45">
      <c r="A44" t="s">
        <v>125</v>
      </c>
      <c r="C44" t="str">
        <f t="shared" si="0"/>
        <v>HediffDef+BionicEye.label</v>
      </c>
      <c r="D44" t="s">
        <v>1883</v>
      </c>
      <c r="E44">
        <f>IF(ISERROR(B44),"",MATCH(A44,Sheet!$A$2:$A$683,0))</f>
        <v>41</v>
      </c>
    </row>
    <row r="45" spans="1:5" x14ac:dyDescent="0.45">
      <c r="A45" t="s">
        <v>128</v>
      </c>
      <c r="C45" t="str">
        <f t="shared" si="0"/>
        <v>HediffDef+BionicEye.labelNoun</v>
      </c>
      <c r="D45" t="s">
        <v>1883</v>
      </c>
      <c r="E45">
        <f>IF(ISERROR(B45),"",MATCH(A45,Sheet!$A$2:$A$683,0))</f>
        <v>42</v>
      </c>
    </row>
    <row r="46" spans="1:5" x14ac:dyDescent="0.45">
      <c r="A46" t="s">
        <v>131</v>
      </c>
      <c r="C46" t="str">
        <f t="shared" si="0"/>
        <v>HediffDef+BionicArm.label</v>
      </c>
      <c r="D46" t="s">
        <v>1884</v>
      </c>
      <c r="E46">
        <f>IF(ISERROR(B46),"",MATCH(A46,Sheet!$A$2:$A$683,0))</f>
        <v>43</v>
      </c>
    </row>
    <row r="47" spans="1:5" x14ac:dyDescent="0.45">
      <c r="A47" t="s">
        <v>134</v>
      </c>
      <c r="C47" t="str">
        <f t="shared" si="0"/>
        <v>HediffDef+BionicArm.labelNoun</v>
      </c>
      <c r="D47" t="s">
        <v>1884</v>
      </c>
      <c r="E47">
        <f>IF(ISERROR(B47),"",MATCH(A47,Sheet!$A$2:$A$683,0))</f>
        <v>44</v>
      </c>
    </row>
    <row r="48" spans="1:5" x14ac:dyDescent="0.45">
      <c r="A48" t="s">
        <v>137</v>
      </c>
      <c r="C48" t="str">
        <f t="shared" si="0"/>
        <v>HediffDef+BionicArm.comps.0.tools.0.label</v>
      </c>
      <c r="D48" t="s">
        <v>1866</v>
      </c>
      <c r="E48">
        <f>IF(ISERROR(B48),"",MATCH(A48,Sheet!$A$2:$A$683,0))</f>
        <v>45</v>
      </c>
    </row>
    <row r="49" spans="1:5" x14ac:dyDescent="0.45">
      <c r="A49" t="s">
        <v>139</v>
      </c>
      <c r="C49" t="str">
        <f t="shared" si="0"/>
        <v>HediffDef+BionicLeg.label</v>
      </c>
      <c r="D49" t="s">
        <v>1885</v>
      </c>
      <c r="E49">
        <f>IF(ISERROR(B49),"",MATCH(A49,Sheet!$A$2:$A$683,0))</f>
        <v>46</v>
      </c>
    </row>
    <row r="50" spans="1:5" x14ac:dyDescent="0.45">
      <c r="A50" t="s">
        <v>142</v>
      </c>
      <c r="C50" t="str">
        <f t="shared" si="0"/>
        <v>HediffDef+BionicLeg.labelNoun</v>
      </c>
      <c r="D50" t="s">
        <v>1885</v>
      </c>
      <c r="E50">
        <f>IF(ISERROR(B50),"",MATCH(A50,Sheet!$A$2:$A$683,0))</f>
        <v>47</v>
      </c>
    </row>
    <row r="51" spans="1:5" x14ac:dyDescent="0.45">
      <c r="A51" t="s">
        <v>145</v>
      </c>
      <c r="C51" t="str">
        <f t="shared" si="0"/>
        <v>HediffDef+BionicSpine.label</v>
      </c>
      <c r="D51" t="s">
        <v>1886</v>
      </c>
      <c r="E51">
        <f>IF(ISERROR(B51),"",MATCH(A51,Sheet!$A$2:$A$683,0))</f>
        <v>48</v>
      </c>
    </row>
    <row r="52" spans="1:5" x14ac:dyDescent="0.45">
      <c r="A52" t="s">
        <v>148</v>
      </c>
      <c r="C52" t="str">
        <f t="shared" si="0"/>
        <v>HediffDef+BionicSpine.labelNoun</v>
      </c>
      <c r="D52" t="s">
        <v>1886</v>
      </c>
      <c r="E52">
        <f>IF(ISERROR(B52),"",MATCH(A52,Sheet!$A$2:$A$683,0))</f>
        <v>49</v>
      </c>
    </row>
    <row r="53" spans="1:5" x14ac:dyDescent="0.45">
      <c r="A53" t="s">
        <v>151</v>
      </c>
      <c r="C53" t="str">
        <f t="shared" si="0"/>
        <v>HediffDef+Stomach.label</v>
      </c>
      <c r="D53" t="s">
        <v>1887</v>
      </c>
      <c r="E53">
        <f>IF(ISERROR(B53),"",MATCH(A53,Sheet!$A$2:$A$683,0))</f>
        <v>50</v>
      </c>
    </row>
    <row r="54" spans="1:5" x14ac:dyDescent="0.45">
      <c r="A54" t="s">
        <v>154</v>
      </c>
      <c r="C54" t="str">
        <f t="shared" si="0"/>
        <v>HediffDef+Stomach.stages.0.label</v>
      </c>
      <c r="D54" t="s">
        <v>1888</v>
      </c>
      <c r="E54">
        <f>IF(ISERROR(B54),"",MATCH(A54,Sheet!$A$2:$A$683,0))</f>
        <v>51</v>
      </c>
    </row>
    <row r="55" spans="1:5" x14ac:dyDescent="0.45">
      <c r="A55" t="s">
        <v>157</v>
      </c>
      <c r="C55" t="str">
        <f t="shared" si="0"/>
        <v>HediffDef+Stomach.stages.1.label</v>
      </c>
      <c r="D55" t="s">
        <v>1889</v>
      </c>
      <c r="E55">
        <f>IF(ISERROR(B55),"",MATCH(A55,Sheet!$A$2:$A$683,0))</f>
        <v>52</v>
      </c>
    </row>
    <row r="56" spans="1:5" x14ac:dyDescent="0.45">
      <c r="A56" t="s">
        <v>160</v>
      </c>
      <c r="C56" t="str">
        <f t="shared" si="0"/>
        <v>HediffDef+Stomach.stages.2.label</v>
      </c>
      <c r="D56" t="s">
        <v>1890</v>
      </c>
      <c r="E56">
        <f>IF(ISERROR(B56),"",MATCH(A56,Sheet!$A$2:$A$683,0))</f>
        <v>53</v>
      </c>
    </row>
    <row r="57" spans="1:5" x14ac:dyDescent="0.45">
      <c r="A57" t="s">
        <v>163</v>
      </c>
      <c r="C57" t="str">
        <f t="shared" si="0"/>
        <v>HediffDef+Stomach.stages.3.label</v>
      </c>
      <c r="D57" t="s">
        <v>1891</v>
      </c>
      <c r="E57">
        <f>IF(ISERROR(B57),"",MATCH(A57,Sheet!$A$2:$A$683,0))</f>
        <v>54</v>
      </c>
    </row>
    <row r="58" spans="1:5" x14ac:dyDescent="0.45">
      <c r="A58" t="s">
        <v>166</v>
      </c>
      <c r="C58" t="str">
        <f t="shared" si="0"/>
        <v>HediffDef+Heart.label</v>
      </c>
      <c r="D58" t="s">
        <v>1892</v>
      </c>
      <c r="E58">
        <f>IF(ISERROR(B58),"",MATCH(A58,Sheet!$A$2:$A$683,0))</f>
        <v>55</v>
      </c>
    </row>
    <row r="59" spans="1:5" x14ac:dyDescent="0.45">
      <c r="A59" t="s">
        <v>169</v>
      </c>
      <c r="C59" t="str">
        <f t="shared" si="0"/>
        <v>HediffDef+Heart.stages.0.label</v>
      </c>
      <c r="D59" t="s">
        <v>1888</v>
      </c>
      <c r="E59">
        <f>IF(ISERROR(B59),"",MATCH(A59,Sheet!$A$2:$A$683,0))</f>
        <v>56</v>
      </c>
    </row>
    <row r="60" spans="1:5" x14ac:dyDescent="0.45">
      <c r="A60" t="s">
        <v>171</v>
      </c>
      <c r="C60" t="str">
        <f t="shared" si="0"/>
        <v>HediffDef+Heart.stages.1.label</v>
      </c>
      <c r="D60" t="s">
        <v>1889</v>
      </c>
      <c r="E60">
        <f>IF(ISERROR(B60),"",MATCH(A60,Sheet!$A$2:$A$683,0))</f>
        <v>57</v>
      </c>
    </row>
    <row r="61" spans="1:5" x14ac:dyDescent="0.45">
      <c r="A61" t="s">
        <v>173</v>
      </c>
      <c r="C61" t="str">
        <f t="shared" si="0"/>
        <v>HediffDef+Heart.stages.2.label</v>
      </c>
      <c r="D61" t="s">
        <v>1890</v>
      </c>
      <c r="E61">
        <f>IF(ISERROR(B61),"",MATCH(A61,Sheet!$A$2:$A$683,0))</f>
        <v>58</v>
      </c>
    </row>
    <row r="62" spans="1:5" x14ac:dyDescent="0.45">
      <c r="A62" t="s">
        <v>175</v>
      </c>
      <c r="C62" t="str">
        <f t="shared" si="0"/>
        <v>HediffDef+Heart.stages.3.label</v>
      </c>
      <c r="D62" t="s">
        <v>1891</v>
      </c>
      <c r="E62">
        <f>IF(ISERROR(B62),"",MATCH(A62,Sheet!$A$2:$A$683,0))</f>
        <v>59</v>
      </c>
    </row>
    <row r="63" spans="1:5" x14ac:dyDescent="0.45">
      <c r="A63" t="s">
        <v>177</v>
      </c>
      <c r="C63" t="str">
        <f t="shared" si="0"/>
        <v>HediffDef+Liver.label</v>
      </c>
      <c r="D63" t="s">
        <v>1893</v>
      </c>
      <c r="E63">
        <f>IF(ISERROR(B63),"",MATCH(A63,Sheet!$A$2:$A$683,0))</f>
        <v>60</v>
      </c>
    </row>
    <row r="64" spans="1:5" x14ac:dyDescent="0.45">
      <c r="A64" t="s">
        <v>180</v>
      </c>
      <c r="C64" t="str">
        <f t="shared" si="0"/>
        <v>HediffDef+Liver.stages.0.label</v>
      </c>
      <c r="D64" t="s">
        <v>1888</v>
      </c>
      <c r="E64">
        <f>IF(ISERROR(B64),"",MATCH(A64,Sheet!$A$2:$A$683,0))</f>
        <v>61</v>
      </c>
    </row>
    <row r="65" spans="1:5" x14ac:dyDescent="0.45">
      <c r="A65" t="s">
        <v>182</v>
      </c>
      <c r="C65" t="str">
        <f t="shared" si="0"/>
        <v>HediffDef+Liver.stages.1.label</v>
      </c>
      <c r="D65" t="s">
        <v>1889</v>
      </c>
      <c r="E65">
        <f>IF(ISERROR(B65),"",MATCH(A65,Sheet!$A$2:$A$683,0))</f>
        <v>62</v>
      </c>
    </row>
    <row r="66" spans="1:5" x14ac:dyDescent="0.45">
      <c r="A66" t="s">
        <v>184</v>
      </c>
      <c r="C66" t="str">
        <f t="shared" si="0"/>
        <v>HediffDef+Liver.stages.2.label</v>
      </c>
      <c r="D66" t="s">
        <v>1890</v>
      </c>
      <c r="E66">
        <f>IF(ISERROR(B66),"",MATCH(A66,Sheet!$A$2:$A$683,0))</f>
        <v>63</v>
      </c>
    </row>
    <row r="67" spans="1:5" x14ac:dyDescent="0.45">
      <c r="A67" t="s">
        <v>186</v>
      </c>
      <c r="C67" t="str">
        <f t="shared" ref="C67:C130" si="1">IF(B67="",A67,B67)</f>
        <v>HediffDef+Liver.stages.3.label</v>
      </c>
      <c r="D67" t="s">
        <v>1891</v>
      </c>
      <c r="E67">
        <f>IF(ISERROR(B67),"",MATCH(A67,Sheet!$A$2:$A$683,0))</f>
        <v>64</v>
      </c>
    </row>
    <row r="68" spans="1:5" x14ac:dyDescent="0.45">
      <c r="A68" t="s">
        <v>188</v>
      </c>
      <c r="C68" t="str">
        <f t="shared" si="1"/>
        <v>HediffDef+Kidney.label</v>
      </c>
      <c r="D68" t="s">
        <v>1894</v>
      </c>
      <c r="E68">
        <f>IF(ISERROR(B68),"",MATCH(A68,Sheet!$A$2:$A$683,0))</f>
        <v>65</v>
      </c>
    </row>
    <row r="69" spans="1:5" x14ac:dyDescent="0.45">
      <c r="A69" t="s">
        <v>191</v>
      </c>
      <c r="C69" t="str">
        <f t="shared" si="1"/>
        <v>HediffDef+Kidney.stages.0.label</v>
      </c>
      <c r="D69" t="s">
        <v>1888</v>
      </c>
      <c r="E69">
        <f>IF(ISERROR(B69),"",MATCH(A69,Sheet!$A$2:$A$683,0))</f>
        <v>66</v>
      </c>
    </row>
    <row r="70" spans="1:5" x14ac:dyDescent="0.45">
      <c r="A70" t="s">
        <v>193</v>
      </c>
      <c r="C70" t="str">
        <f t="shared" si="1"/>
        <v>HediffDef+Kidney.stages.1.label</v>
      </c>
      <c r="D70" t="s">
        <v>1889</v>
      </c>
      <c r="E70">
        <f>IF(ISERROR(B70),"",MATCH(A70,Sheet!$A$2:$A$683,0))</f>
        <v>67</v>
      </c>
    </row>
    <row r="71" spans="1:5" x14ac:dyDescent="0.45">
      <c r="A71" t="s">
        <v>195</v>
      </c>
      <c r="C71" t="str">
        <f t="shared" si="1"/>
        <v>HediffDef+Kidney.stages.2.label</v>
      </c>
      <c r="D71" t="s">
        <v>1890</v>
      </c>
      <c r="E71">
        <f>IF(ISERROR(B71),"",MATCH(A71,Sheet!$A$2:$A$683,0))</f>
        <v>68</v>
      </c>
    </row>
    <row r="72" spans="1:5" x14ac:dyDescent="0.45">
      <c r="A72" t="s">
        <v>197</v>
      </c>
      <c r="C72" t="str">
        <f t="shared" si="1"/>
        <v>HediffDef+Kidney.stages.3.label</v>
      </c>
      <c r="D72" t="s">
        <v>1891</v>
      </c>
      <c r="E72">
        <f>IF(ISERROR(B72),"",MATCH(A72,Sheet!$A$2:$A$683,0))</f>
        <v>69</v>
      </c>
    </row>
    <row r="73" spans="1:5" x14ac:dyDescent="0.45">
      <c r="A73" t="s">
        <v>199</v>
      </c>
      <c r="C73" t="str">
        <f t="shared" si="1"/>
        <v>HediffDef+Lung.label</v>
      </c>
      <c r="D73" t="s">
        <v>1895</v>
      </c>
      <c r="E73">
        <f>IF(ISERROR(B73),"",MATCH(A73,Sheet!$A$2:$A$683,0))</f>
        <v>70</v>
      </c>
    </row>
    <row r="74" spans="1:5" x14ac:dyDescent="0.45">
      <c r="A74" t="s">
        <v>202</v>
      </c>
      <c r="C74" t="str">
        <f t="shared" si="1"/>
        <v>HediffDef+Lung.stages.0.label</v>
      </c>
      <c r="D74" t="s">
        <v>1888</v>
      </c>
      <c r="E74">
        <f>IF(ISERROR(B74),"",MATCH(A74,Sheet!$A$2:$A$683,0))</f>
        <v>71</v>
      </c>
    </row>
    <row r="75" spans="1:5" x14ac:dyDescent="0.45">
      <c r="A75" t="s">
        <v>204</v>
      </c>
      <c r="C75" t="str">
        <f t="shared" si="1"/>
        <v>HediffDef+Lung.stages.1.label</v>
      </c>
      <c r="D75" t="s">
        <v>1889</v>
      </c>
      <c r="E75">
        <f>IF(ISERROR(B75),"",MATCH(A75,Sheet!$A$2:$A$683,0))</f>
        <v>72</v>
      </c>
    </row>
    <row r="76" spans="1:5" x14ac:dyDescent="0.45">
      <c r="A76" t="s">
        <v>206</v>
      </c>
      <c r="C76" t="str">
        <f t="shared" si="1"/>
        <v>HediffDef+Lung.stages.2.label</v>
      </c>
      <c r="D76" t="s">
        <v>1890</v>
      </c>
      <c r="E76">
        <f>IF(ISERROR(B76),"",MATCH(A76,Sheet!$A$2:$A$683,0))</f>
        <v>73</v>
      </c>
    </row>
    <row r="77" spans="1:5" x14ac:dyDescent="0.45">
      <c r="A77" t="s">
        <v>208</v>
      </c>
      <c r="C77" t="str">
        <f t="shared" si="1"/>
        <v>HediffDef+Lung.stages.3.label</v>
      </c>
      <c r="D77" t="s">
        <v>1891</v>
      </c>
      <c r="E77">
        <f>IF(ISERROR(B77),"",MATCH(A77,Sheet!$A$2:$A$683,0))</f>
        <v>74</v>
      </c>
    </row>
    <row r="78" spans="1:5" x14ac:dyDescent="0.45">
      <c r="A78" t="s">
        <v>210</v>
      </c>
      <c r="C78" t="str">
        <f t="shared" si="1"/>
        <v>HediffDef+ChronicKidneyDisease.label</v>
      </c>
      <c r="D78" t="s">
        <v>1896</v>
      </c>
      <c r="E78">
        <f>IF(ISERROR(B78),"",MATCH(A78,Sheet!$A$2:$A$683,0))</f>
        <v>75</v>
      </c>
    </row>
    <row r="79" spans="1:5" x14ac:dyDescent="0.45">
      <c r="A79" t="s">
        <v>213</v>
      </c>
      <c r="C79" t="str">
        <f t="shared" si="1"/>
        <v>HediffDef+ChronicKidneyDisease.stages.0.label</v>
      </c>
      <c r="D79" t="s">
        <v>1897</v>
      </c>
      <c r="E79">
        <f>IF(ISERROR(B79),"",MATCH(A79,Sheet!$A$2:$A$683,0))</f>
        <v>76</v>
      </c>
    </row>
    <row r="80" spans="1:5" x14ac:dyDescent="0.45">
      <c r="A80" t="s">
        <v>216</v>
      </c>
      <c r="C80" t="str">
        <f t="shared" si="1"/>
        <v>HediffDef+ChronicKidneyDisease.stages.1.label</v>
      </c>
      <c r="D80" t="s">
        <v>1897</v>
      </c>
      <c r="E80">
        <f>IF(ISERROR(B80),"",MATCH(A80,Sheet!$A$2:$A$683,0))</f>
        <v>77</v>
      </c>
    </row>
    <row r="81" spans="1:5" x14ac:dyDescent="0.45">
      <c r="A81" t="s">
        <v>218</v>
      </c>
      <c r="C81" t="str">
        <f t="shared" si="1"/>
        <v>HediffDef+ChronicKidneyDisease.stages.2.label</v>
      </c>
      <c r="D81" t="s">
        <v>1898</v>
      </c>
      <c r="E81">
        <f>IF(ISERROR(B81),"",MATCH(A81,Sheet!$A$2:$A$683,0))</f>
        <v>78</v>
      </c>
    </row>
    <row r="82" spans="1:5" x14ac:dyDescent="0.45">
      <c r="A82" t="s">
        <v>221</v>
      </c>
      <c r="C82" t="str">
        <f t="shared" si="1"/>
        <v>HediffDef+ChronicKidneyDisease.stages.3.label</v>
      </c>
      <c r="D82" t="s">
        <v>1899</v>
      </c>
      <c r="E82">
        <f>IF(ISERROR(B82),"",MATCH(A82,Sheet!$A$2:$A$683,0))</f>
        <v>79</v>
      </c>
    </row>
    <row r="83" spans="1:5" x14ac:dyDescent="0.45">
      <c r="A83" t="s">
        <v>224</v>
      </c>
      <c r="C83" t="str">
        <f t="shared" si="1"/>
        <v>HediffDef+ChronicKidneyDisease.stages.4.label</v>
      </c>
      <c r="D83" t="s">
        <v>1900</v>
      </c>
      <c r="E83">
        <f>IF(ISERROR(B83),"",MATCH(A83,Sheet!$A$2:$A$683,0))</f>
        <v>80</v>
      </c>
    </row>
    <row r="84" spans="1:5" x14ac:dyDescent="0.45">
      <c r="A84" t="s">
        <v>227</v>
      </c>
      <c r="C84" t="str">
        <f t="shared" si="1"/>
        <v>HediffDef+CongenitalHeartDefect.label</v>
      </c>
      <c r="D84" t="s">
        <v>1901</v>
      </c>
      <c r="E84">
        <f>IF(ISERROR(B84),"",MATCH(A84,Sheet!$A$2:$A$683,0))</f>
        <v>81</v>
      </c>
    </row>
    <row r="85" spans="1:5" x14ac:dyDescent="0.45">
      <c r="A85" t="s">
        <v>230</v>
      </c>
      <c r="C85" t="str">
        <f t="shared" si="1"/>
        <v>HediffDef+CongenitalHeartDefect.stages.0.label</v>
      </c>
      <c r="D85" t="s">
        <v>1898</v>
      </c>
      <c r="E85">
        <f>IF(ISERROR(B85),"",MATCH(A85,Sheet!$A$2:$A$683,0))</f>
        <v>82</v>
      </c>
    </row>
    <row r="86" spans="1:5" x14ac:dyDescent="0.45">
      <c r="A86" t="s">
        <v>232</v>
      </c>
      <c r="C86" t="str">
        <f t="shared" si="1"/>
        <v>HediffDef+CongenitalHeartDefect.stages.1.label</v>
      </c>
      <c r="D86" t="s">
        <v>1899</v>
      </c>
      <c r="E86">
        <f>IF(ISERROR(B86),"",MATCH(A86,Sheet!$A$2:$A$683,0))</f>
        <v>83</v>
      </c>
    </row>
    <row r="87" spans="1:5" x14ac:dyDescent="0.45">
      <c r="A87" t="s">
        <v>234</v>
      </c>
      <c r="C87" t="str">
        <f t="shared" si="1"/>
        <v>HediffDef+ChronicStomachDisorder.label</v>
      </c>
      <c r="D87" t="s">
        <v>1902</v>
      </c>
      <c r="E87">
        <f>IF(ISERROR(B87),"",MATCH(A87,Sheet!$A$2:$A$683,0))</f>
        <v>84</v>
      </c>
    </row>
    <row r="88" spans="1:5" x14ac:dyDescent="0.45">
      <c r="A88" t="s">
        <v>237</v>
      </c>
      <c r="C88" t="str">
        <f t="shared" si="1"/>
        <v>HediffDef+PegLeg.label</v>
      </c>
      <c r="D88" t="s">
        <v>1903</v>
      </c>
      <c r="E88">
        <f>IF(ISERROR(B88),"",MATCH(A88,Sheet!$A$2:$A$683,0))</f>
        <v>85</v>
      </c>
    </row>
    <row r="89" spans="1:5" x14ac:dyDescent="0.45">
      <c r="A89" t="s">
        <v>240</v>
      </c>
      <c r="C89" t="str">
        <f t="shared" si="1"/>
        <v>HediffDef+PegLeg.labelNoun</v>
      </c>
      <c r="D89" t="s">
        <v>1904</v>
      </c>
      <c r="E89">
        <f>IF(ISERROR(B89),"",MATCH(A89,Sheet!$A$2:$A$683,0))</f>
        <v>86</v>
      </c>
    </row>
    <row r="90" spans="1:5" x14ac:dyDescent="0.45">
      <c r="A90" t="s">
        <v>243</v>
      </c>
      <c r="C90" t="str">
        <f t="shared" si="1"/>
        <v>HediffDef+WoodenFoot.label</v>
      </c>
      <c r="D90" t="s">
        <v>1905</v>
      </c>
      <c r="E90">
        <f>IF(ISERROR(B90),"",MATCH(A90,Sheet!$A$2:$A$683,0))</f>
        <v>87</v>
      </c>
    </row>
    <row r="91" spans="1:5" x14ac:dyDescent="0.45">
      <c r="A91" t="s">
        <v>246</v>
      </c>
      <c r="C91" t="str">
        <f t="shared" si="1"/>
        <v>HediffDef+WoodenFoot.labelNoun</v>
      </c>
      <c r="D91" t="s">
        <v>1906</v>
      </c>
      <c r="E91">
        <f>IF(ISERROR(B91),"",MATCH(A91,Sheet!$A$2:$A$683,0))</f>
        <v>88</v>
      </c>
    </row>
    <row r="92" spans="1:5" x14ac:dyDescent="0.45">
      <c r="A92" t="s">
        <v>249</v>
      </c>
      <c r="C92" t="str">
        <f t="shared" si="1"/>
        <v>HediffDef+CochlearImplant.label</v>
      </c>
      <c r="D92" t="s">
        <v>1907</v>
      </c>
      <c r="E92">
        <f>IF(ISERROR(B92),"",MATCH(A92,Sheet!$A$2:$A$683,0))</f>
        <v>89</v>
      </c>
    </row>
    <row r="93" spans="1:5" x14ac:dyDescent="0.45">
      <c r="A93" t="s">
        <v>252</v>
      </c>
      <c r="C93" t="str">
        <f t="shared" si="1"/>
        <v>HediffDef+CochlearImplant.labelNoun</v>
      </c>
      <c r="D93" t="s">
        <v>1907</v>
      </c>
      <c r="E93">
        <f>IF(ISERROR(B93),"",MATCH(A93,Sheet!$A$2:$A$683,0))</f>
        <v>90</v>
      </c>
    </row>
    <row r="94" spans="1:5" x14ac:dyDescent="0.45">
      <c r="A94" t="s">
        <v>255</v>
      </c>
      <c r="C94" t="str">
        <f t="shared" si="1"/>
        <v>HediffDef+SimpleProstheticLeg.label</v>
      </c>
      <c r="D94" t="s">
        <v>1908</v>
      </c>
      <c r="E94">
        <f>IF(ISERROR(B94),"",MATCH(A94,Sheet!$A$2:$A$683,0))</f>
        <v>91</v>
      </c>
    </row>
    <row r="95" spans="1:5" x14ac:dyDescent="0.45">
      <c r="A95" t="s">
        <v>258</v>
      </c>
      <c r="C95" t="str">
        <f t="shared" si="1"/>
        <v>HediffDef+SimpleProstheticLeg.labelNoun</v>
      </c>
      <c r="D95" t="s">
        <v>1908</v>
      </c>
      <c r="E95">
        <f>IF(ISERROR(B95),"",MATCH(A95,Sheet!$A$2:$A$683,0))</f>
        <v>92</v>
      </c>
    </row>
    <row r="96" spans="1:5" x14ac:dyDescent="0.45">
      <c r="A96" t="s">
        <v>261</v>
      </c>
      <c r="C96" t="str">
        <f t="shared" si="1"/>
        <v>HediffDef+SimpleProstheticArm.label</v>
      </c>
      <c r="D96" t="s">
        <v>1909</v>
      </c>
      <c r="E96">
        <f>IF(ISERROR(B96),"",MATCH(A96,Sheet!$A$2:$A$683,0))</f>
        <v>93</v>
      </c>
    </row>
    <row r="97" spans="1:5" x14ac:dyDescent="0.45">
      <c r="A97" t="s">
        <v>264</v>
      </c>
      <c r="C97" t="str">
        <f t="shared" si="1"/>
        <v>HediffDef+SimpleProstheticArm.labelNoun</v>
      </c>
      <c r="D97" t="s">
        <v>1909</v>
      </c>
      <c r="E97">
        <f>IF(ISERROR(B97),"",MATCH(A97,Sheet!$A$2:$A$683,0))</f>
        <v>94</v>
      </c>
    </row>
    <row r="98" spans="1:5" x14ac:dyDescent="0.45">
      <c r="A98" t="s">
        <v>267</v>
      </c>
      <c r="C98" t="str">
        <f t="shared" si="1"/>
        <v>HediffDef+SimpleProstheticArm.comps.0.tools.0.label</v>
      </c>
      <c r="D98" t="s">
        <v>1866</v>
      </c>
      <c r="E98">
        <f>IF(ISERROR(B98),"",MATCH(A98,Sheet!$A$2:$A$683,0))</f>
        <v>95</v>
      </c>
    </row>
    <row r="99" spans="1:5" x14ac:dyDescent="0.45">
      <c r="A99" t="s">
        <v>269</v>
      </c>
      <c r="C99" t="str">
        <f t="shared" si="1"/>
        <v>HediffDef+SpinalFusion.label</v>
      </c>
      <c r="D99" t="s">
        <v>1910</v>
      </c>
      <c r="E99">
        <f>IF(ISERROR(B99),"",MATCH(A99,Sheet!$A$2:$A$683,0))</f>
        <v>96</v>
      </c>
    </row>
    <row r="100" spans="1:5" x14ac:dyDescent="0.45">
      <c r="A100" t="s">
        <v>272</v>
      </c>
      <c r="C100" t="str">
        <f t="shared" si="1"/>
        <v>HediffDef+SpinalFusion.labelNoun</v>
      </c>
      <c r="D100" t="s">
        <v>1910</v>
      </c>
      <c r="E100">
        <f>IF(ISERROR(B100),"",MATCH(A100,Sheet!$A$2:$A$683,0))</f>
        <v>97</v>
      </c>
    </row>
    <row r="101" spans="1:5" x14ac:dyDescent="0.45">
      <c r="A101" t="s">
        <v>275</v>
      </c>
      <c r="C101" t="str">
        <f t="shared" si="1"/>
        <v>HediffDef+HookHand.label</v>
      </c>
      <c r="D101" t="s">
        <v>1911</v>
      </c>
      <c r="E101">
        <f>IF(ISERROR(B101),"",MATCH(A101,Sheet!$A$2:$A$683,0))</f>
        <v>98</v>
      </c>
    </row>
    <row r="102" spans="1:5" x14ac:dyDescent="0.45">
      <c r="A102" t="s">
        <v>278</v>
      </c>
      <c r="C102" t="str">
        <f t="shared" si="1"/>
        <v>HediffDef+HookHand.labelNoun</v>
      </c>
      <c r="D102" t="s">
        <v>1911</v>
      </c>
      <c r="E102">
        <f>IF(ISERROR(B102),"",MATCH(A102,Sheet!$A$2:$A$683,0))</f>
        <v>99</v>
      </c>
    </row>
    <row r="103" spans="1:5" x14ac:dyDescent="0.45">
      <c r="A103" t="s">
        <v>281</v>
      </c>
      <c r="C103" t="str">
        <f t="shared" si="1"/>
        <v>HediffDef+HookHand.comps.0.tools.0.label</v>
      </c>
      <c r="D103" t="s">
        <v>1866</v>
      </c>
      <c r="E103">
        <f>IF(ISERROR(B103),"",MATCH(A103,Sheet!$A$2:$A$683,0))</f>
        <v>100</v>
      </c>
    </row>
    <row r="104" spans="1:5" x14ac:dyDescent="0.45">
      <c r="A104" t="s">
        <v>283</v>
      </c>
      <c r="C104" t="str">
        <f t="shared" si="1"/>
        <v>HediffDef+SimpleProstheticHand.label</v>
      </c>
      <c r="D104" t="s">
        <v>1912</v>
      </c>
      <c r="E104">
        <f>IF(ISERROR(B104),"",MATCH(A104,Sheet!$A$2:$A$683,0))</f>
        <v>101</v>
      </c>
    </row>
    <row r="105" spans="1:5" x14ac:dyDescent="0.45">
      <c r="A105" t="s">
        <v>286</v>
      </c>
      <c r="C105" t="str">
        <f t="shared" si="1"/>
        <v>HediffDef+SimpleProstheticHand.labelNoun</v>
      </c>
      <c r="D105" t="s">
        <v>1912</v>
      </c>
      <c r="E105">
        <f>IF(ISERROR(B105),"",MATCH(A105,Sheet!$A$2:$A$683,0))</f>
        <v>102</v>
      </c>
    </row>
    <row r="106" spans="1:5" x14ac:dyDescent="0.45">
      <c r="A106" t="s">
        <v>289</v>
      </c>
      <c r="C106" t="str">
        <f t="shared" si="1"/>
        <v>HediffDef+SimpleProstheticHand.comps.0.tools.0.label</v>
      </c>
      <c r="D106" t="s">
        <v>1866</v>
      </c>
      <c r="E106">
        <f>IF(ISERROR(B106),"",MATCH(A106,Sheet!$A$2:$A$683,0))</f>
        <v>103</v>
      </c>
    </row>
    <row r="107" spans="1:5" x14ac:dyDescent="0.45">
      <c r="A107" t="s">
        <v>291</v>
      </c>
      <c r="C107" t="str">
        <f t="shared" si="1"/>
        <v>HediffDef+SimpleProstheticFoot.label</v>
      </c>
      <c r="D107" t="s">
        <v>1913</v>
      </c>
      <c r="E107">
        <f>IF(ISERROR(B107),"",MATCH(A107,Sheet!$A$2:$A$683,0))</f>
        <v>104</v>
      </c>
    </row>
    <row r="108" spans="1:5" x14ac:dyDescent="0.45">
      <c r="A108" t="s">
        <v>294</v>
      </c>
      <c r="C108" t="str">
        <f t="shared" si="1"/>
        <v>HediffDef+SimpleProstheticFoot.labelNoun</v>
      </c>
      <c r="D108" t="s">
        <v>1913</v>
      </c>
      <c r="E108">
        <f>IF(ISERROR(B108),"",MATCH(A108,Sheet!$A$2:$A$683,0))</f>
        <v>105</v>
      </c>
    </row>
    <row r="109" spans="1:5" x14ac:dyDescent="0.45">
      <c r="A109" t="s">
        <v>297</v>
      </c>
      <c r="C109" t="str">
        <f t="shared" si="1"/>
        <v>HediffDef+ArtificialNose.label</v>
      </c>
      <c r="D109" t="s">
        <v>1914</v>
      </c>
      <c r="E109">
        <f>IF(ISERROR(B109),"",MATCH(A109,Sheet!$A$2:$A$683,0))</f>
        <v>106</v>
      </c>
    </row>
    <row r="110" spans="1:5" x14ac:dyDescent="0.45">
      <c r="A110" t="s">
        <v>300</v>
      </c>
      <c r="C110" t="str">
        <f t="shared" si="1"/>
        <v>HediffDef+ArtificialNose.labelNoun</v>
      </c>
      <c r="D110" t="s">
        <v>1914</v>
      </c>
      <c r="E110">
        <f>IF(ISERROR(B110),"",MATCH(A110,Sheet!$A$2:$A$683,0))</f>
        <v>107</v>
      </c>
    </row>
    <row r="111" spans="1:5" x14ac:dyDescent="0.45">
      <c r="A111" t="s">
        <v>303</v>
      </c>
      <c r="C111" t="str">
        <f t="shared" si="1"/>
        <v>HediffDef+ArtificialPelvis.label</v>
      </c>
      <c r="D111" t="s">
        <v>1915</v>
      </c>
      <c r="E111">
        <f>IF(ISERROR(B111),"",MATCH(A111,Sheet!$A$2:$A$683,0))</f>
        <v>108</v>
      </c>
    </row>
    <row r="112" spans="1:5" x14ac:dyDescent="0.45">
      <c r="A112" t="s">
        <v>306</v>
      </c>
      <c r="C112" t="str">
        <f t="shared" si="1"/>
        <v>HediffDef+ArtificialPelvis.labelNoun</v>
      </c>
      <c r="D112" t="s">
        <v>1915</v>
      </c>
      <c r="E112">
        <f>IF(ISERROR(B112),"",MATCH(A112,Sheet!$A$2:$A$683,0))</f>
        <v>109</v>
      </c>
    </row>
    <row r="113" spans="1:5" x14ac:dyDescent="0.45">
      <c r="A113" t="s">
        <v>309</v>
      </c>
      <c r="C113" t="str">
        <f t="shared" si="1"/>
        <v>HediffDef+ArtificialHumerus.label</v>
      </c>
      <c r="D113" t="s">
        <v>1916</v>
      </c>
      <c r="E113">
        <f>IF(ISERROR(B113),"",MATCH(A113,Sheet!$A$2:$A$683,0))</f>
        <v>110</v>
      </c>
    </row>
    <row r="114" spans="1:5" x14ac:dyDescent="0.45">
      <c r="A114" t="s">
        <v>312</v>
      </c>
      <c r="C114" t="str">
        <f t="shared" si="1"/>
        <v>HediffDef+ArtificialHumerus.labelNoun</v>
      </c>
      <c r="D114" t="s">
        <v>1916</v>
      </c>
      <c r="E114">
        <f>IF(ISERROR(B114),"",MATCH(A114,Sheet!$A$2:$A$683,0))</f>
        <v>111</v>
      </c>
    </row>
    <row r="115" spans="1:5" x14ac:dyDescent="0.45">
      <c r="A115" t="s">
        <v>315</v>
      </c>
      <c r="C115" t="str">
        <f t="shared" si="1"/>
        <v>HediffDef+ArtificialRadius.label</v>
      </c>
      <c r="D115" t="s">
        <v>1917</v>
      </c>
      <c r="E115">
        <f>IF(ISERROR(B115),"",MATCH(A115,Sheet!$A$2:$A$683,0))</f>
        <v>112</v>
      </c>
    </row>
    <row r="116" spans="1:5" x14ac:dyDescent="0.45">
      <c r="A116" t="s">
        <v>318</v>
      </c>
      <c r="C116" t="str">
        <f t="shared" si="1"/>
        <v>HediffDef+ArtificialRadius.labelNoun</v>
      </c>
      <c r="D116" t="s">
        <v>1917</v>
      </c>
      <c r="E116">
        <f>IF(ISERROR(B116),"",MATCH(A116,Sheet!$A$2:$A$683,0))</f>
        <v>113</v>
      </c>
    </row>
    <row r="117" spans="1:5" x14ac:dyDescent="0.45">
      <c r="A117" t="s">
        <v>321</v>
      </c>
      <c r="C117" t="str">
        <f t="shared" si="1"/>
        <v>HediffDef+ArtificialTibia.label</v>
      </c>
      <c r="D117" t="s">
        <v>1918</v>
      </c>
      <c r="E117">
        <f>IF(ISERROR(B117),"",MATCH(A117,Sheet!$A$2:$A$683,0))</f>
        <v>114</v>
      </c>
    </row>
    <row r="118" spans="1:5" x14ac:dyDescent="0.45">
      <c r="A118" t="s">
        <v>324</v>
      </c>
      <c r="C118" t="str">
        <f t="shared" si="1"/>
        <v>HediffDef+ArtificialTibia.labelNoun</v>
      </c>
      <c r="D118" t="s">
        <v>1918</v>
      </c>
      <c r="E118">
        <f>IF(ISERROR(B118),"",MATCH(A118,Sheet!$A$2:$A$683,0))</f>
        <v>115</v>
      </c>
    </row>
    <row r="119" spans="1:5" x14ac:dyDescent="0.45">
      <c r="A119" t="s">
        <v>327</v>
      </c>
      <c r="C119" t="str">
        <f t="shared" si="1"/>
        <v>HediffDef+ArtificialFemur.label</v>
      </c>
      <c r="D119" t="s">
        <v>1919</v>
      </c>
      <c r="E119">
        <f>IF(ISERROR(B119),"",MATCH(A119,Sheet!$A$2:$A$683,0))</f>
        <v>116</v>
      </c>
    </row>
    <row r="120" spans="1:5" x14ac:dyDescent="0.45">
      <c r="A120" t="s">
        <v>330</v>
      </c>
      <c r="C120" t="str">
        <f t="shared" si="1"/>
        <v>HediffDef+ArtificialFemur.labelNoun</v>
      </c>
      <c r="D120" t="s">
        <v>1919</v>
      </c>
      <c r="E120">
        <f>IF(ISERROR(B120),"",MATCH(A120,Sheet!$A$2:$A$683,0))</f>
        <v>117</v>
      </c>
    </row>
    <row r="121" spans="1:5" x14ac:dyDescent="0.45">
      <c r="A121" t="s">
        <v>333</v>
      </c>
      <c r="C121" t="str">
        <f t="shared" si="1"/>
        <v>HediffDef+ArtificialClavicle.label</v>
      </c>
      <c r="D121" t="s">
        <v>1920</v>
      </c>
      <c r="E121">
        <f>IF(ISERROR(B121),"",MATCH(A121,Sheet!$A$2:$A$683,0))</f>
        <v>118</v>
      </c>
    </row>
    <row r="122" spans="1:5" x14ac:dyDescent="0.45">
      <c r="A122" t="s">
        <v>336</v>
      </c>
      <c r="C122" t="str">
        <f t="shared" si="1"/>
        <v>HediffDef+ArtificialClavicle.labelNoun</v>
      </c>
      <c r="D122" t="s">
        <v>1920</v>
      </c>
      <c r="E122">
        <f>IF(ISERROR(B122),"",MATCH(A122,Sheet!$A$2:$A$683,0))</f>
        <v>119</v>
      </c>
    </row>
    <row r="123" spans="1:5" x14ac:dyDescent="0.45">
      <c r="A123" t="s">
        <v>339</v>
      </c>
      <c r="C123" t="str">
        <f t="shared" si="1"/>
        <v>HediffDef+ArtificialRibcage.label</v>
      </c>
      <c r="D123" t="s">
        <v>1921</v>
      </c>
      <c r="E123">
        <f>IF(ISERROR(B123),"",MATCH(A123,Sheet!$A$2:$A$683,0))</f>
        <v>120</v>
      </c>
    </row>
    <row r="124" spans="1:5" x14ac:dyDescent="0.45">
      <c r="A124" t="s">
        <v>342</v>
      </c>
      <c r="C124" t="str">
        <f t="shared" si="1"/>
        <v>HediffDef+ArtificialRibcage.labelNoun</v>
      </c>
      <c r="D124" t="s">
        <v>1921</v>
      </c>
      <c r="E124">
        <f>IF(ISERROR(B124),"",MATCH(A124,Sheet!$A$2:$A$683,0))</f>
        <v>121</v>
      </c>
    </row>
    <row r="125" spans="1:5" x14ac:dyDescent="0.45">
      <c r="A125" t="s">
        <v>345</v>
      </c>
      <c r="C125" t="str">
        <f t="shared" si="1"/>
        <v>HediffDef+ArtificialSternum.label</v>
      </c>
      <c r="D125" t="s">
        <v>1922</v>
      </c>
      <c r="E125">
        <f>IF(ISERROR(B125),"",MATCH(A125,Sheet!$A$2:$A$683,0))</f>
        <v>122</v>
      </c>
    </row>
    <row r="126" spans="1:5" x14ac:dyDescent="0.45">
      <c r="A126" t="s">
        <v>348</v>
      </c>
      <c r="C126" t="str">
        <f t="shared" si="1"/>
        <v>HediffDef+ArtificialSternum.labelNoun</v>
      </c>
      <c r="D126" t="s">
        <v>1922</v>
      </c>
      <c r="E126">
        <f>IF(ISERROR(B126),"",MATCH(A126,Sheet!$A$2:$A$683,0))</f>
        <v>123</v>
      </c>
    </row>
    <row r="127" spans="1:5" x14ac:dyDescent="0.45">
      <c r="A127" t="s">
        <v>351</v>
      </c>
      <c r="C127" t="str">
        <f t="shared" si="1"/>
        <v>HediffDef+Neurostimulator.label</v>
      </c>
      <c r="D127" t="s">
        <v>1923</v>
      </c>
      <c r="E127">
        <f>IF(ISERROR(B127),"",MATCH(A127,Sheet!$A$2:$A$683,0))</f>
        <v>124</v>
      </c>
    </row>
    <row r="128" spans="1:5" x14ac:dyDescent="0.45">
      <c r="A128" t="s">
        <v>354</v>
      </c>
      <c r="C128" t="str">
        <f t="shared" si="1"/>
        <v>HediffDef+Hyporegulator.label</v>
      </c>
      <c r="D128" t="s">
        <v>1924</v>
      </c>
      <c r="E128">
        <f>IF(ISERROR(B128),"",MATCH(A128,Sheet!$A$2:$A$683,0))</f>
        <v>125</v>
      </c>
    </row>
    <row r="129" spans="1:5" x14ac:dyDescent="0.45">
      <c r="A129" t="s">
        <v>357</v>
      </c>
      <c r="C129" t="str">
        <f t="shared" si="1"/>
        <v>HediffDef+Cortexaugmentor.label</v>
      </c>
      <c r="D129" t="s">
        <v>1925</v>
      </c>
      <c r="E129">
        <f>IF(ISERROR(B129),"",MATCH(A129,Sheet!$A$2:$A$683,0))</f>
        <v>126</v>
      </c>
    </row>
    <row r="130" spans="1:5" x14ac:dyDescent="0.45">
      <c r="A130" t="s">
        <v>360</v>
      </c>
      <c r="C130" t="str">
        <f t="shared" si="1"/>
        <v>HediffDef+SyntheticLung.label</v>
      </c>
      <c r="D130" t="s">
        <v>1926</v>
      </c>
      <c r="E130">
        <f>IF(ISERROR(B130),"",MATCH(A130,Sheet!$A$2:$A$683,0))</f>
        <v>127</v>
      </c>
    </row>
    <row r="131" spans="1:5" x14ac:dyDescent="0.45">
      <c r="A131" t="s">
        <v>363</v>
      </c>
      <c r="C131" t="str">
        <f t="shared" ref="C131:C194" si="2">IF(B131="",A131,B131)</f>
        <v>HediffDef+SyntheticLiver.label</v>
      </c>
      <c r="D131" t="s">
        <v>1927</v>
      </c>
      <c r="E131">
        <f>IF(ISERROR(B131),"",MATCH(A131,Sheet!$A$2:$A$683,0))</f>
        <v>128</v>
      </c>
    </row>
    <row r="132" spans="1:5" x14ac:dyDescent="0.45">
      <c r="A132" t="s">
        <v>366</v>
      </c>
      <c r="C132" t="str">
        <f t="shared" si="2"/>
        <v>HediffDef+SyntheticKidney.label</v>
      </c>
      <c r="D132" t="s">
        <v>1928</v>
      </c>
      <c r="E132">
        <f>IF(ISERROR(B132),"",MATCH(A132,Sheet!$A$2:$A$683,0))</f>
        <v>129</v>
      </c>
    </row>
    <row r="133" spans="1:5" x14ac:dyDescent="0.45">
      <c r="A133" t="s">
        <v>369</v>
      </c>
      <c r="C133" t="str">
        <f t="shared" si="2"/>
        <v>HediffDef+SyntheticHeart.label</v>
      </c>
      <c r="D133" t="s">
        <v>1929</v>
      </c>
      <c r="E133">
        <f>IF(ISERROR(B133),"",MATCH(A133,Sheet!$A$2:$A$683,0))</f>
        <v>130</v>
      </c>
    </row>
    <row r="134" spans="1:5" x14ac:dyDescent="0.45">
      <c r="A134" t="s">
        <v>372</v>
      </c>
      <c r="C134" t="str">
        <f t="shared" si="2"/>
        <v>HediffDef+SyntheticStomach.label</v>
      </c>
      <c r="D134" t="s">
        <v>1930</v>
      </c>
      <c r="E134">
        <f>IF(ISERROR(B134),"",MATCH(A134,Sheet!$A$2:$A$683,0))</f>
        <v>131</v>
      </c>
    </row>
    <row r="135" spans="1:5" x14ac:dyDescent="0.45">
      <c r="A135" t="s">
        <v>375</v>
      </c>
      <c r="C135" t="str">
        <f t="shared" si="2"/>
        <v>HediffDef+AdvancedPowerArm.description</v>
      </c>
      <c r="D135" t="s">
        <v>1931</v>
      </c>
      <c r="E135">
        <f>IF(ISERROR(B135),"",MATCH(A135,Sheet!$A$2:$A$683,0))</f>
        <v>132</v>
      </c>
    </row>
    <row r="136" spans="1:5" x14ac:dyDescent="0.45">
      <c r="A136" t="s">
        <v>378</v>
      </c>
      <c r="C136" t="str">
        <f t="shared" si="2"/>
        <v>HediffDef+AdvancedBionicArm.description</v>
      </c>
      <c r="D136" t="s">
        <v>1932</v>
      </c>
      <c r="E136">
        <f>IF(ISERROR(B136),"",MATCH(A136,Sheet!$A$2:$A$683,0))</f>
        <v>133</v>
      </c>
    </row>
    <row r="137" spans="1:5" x14ac:dyDescent="0.45">
      <c r="A137" t="s">
        <v>381</v>
      </c>
      <c r="C137" t="str">
        <f t="shared" si="2"/>
        <v>HediffDef+AdvancedBionicLeg.description</v>
      </c>
      <c r="D137" t="s">
        <v>1933</v>
      </c>
      <c r="E137">
        <f>IF(ISERROR(B137),"",MATCH(A137,Sheet!$A$2:$A$683,0))</f>
        <v>134</v>
      </c>
    </row>
    <row r="138" spans="1:5" x14ac:dyDescent="0.45">
      <c r="A138" t="s">
        <v>384</v>
      </c>
      <c r="C138" t="str">
        <f t="shared" si="2"/>
        <v>HediffDef+AdvancedBionicHand.description</v>
      </c>
      <c r="D138" t="s">
        <v>1934</v>
      </c>
      <c r="E138">
        <f>IF(ISERROR(B138),"",MATCH(A138,Sheet!$A$2:$A$683,0))</f>
        <v>135</v>
      </c>
    </row>
    <row r="139" spans="1:5" x14ac:dyDescent="0.45">
      <c r="A139" t="s">
        <v>387</v>
      </c>
      <c r="C139" t="str">
        <f t="shared" si="2"/>
        <v>HediffDef+AdvancedBionicFoot.description</v>
      </c>
      <c r="D139" t="s">
        <v>1935</v>
      </c>
      <c r="E139">
        <f>IF(ISERROR(B139),"",MATCH(A139,Sheet!$A$2:$A$683,0))</f>
        <v>136</v>
      </c>
    </row>
    <row r="140" spans="1:5" x14ac:dyDescent="0.45">
      <c r="A140" t="s">
        <v>390</v>
      </c>
      <c r="C140" t="str">
        <f t="shared" si="2"/>
        <v>HediffDef+AdvancedBionicEar.description</v>
      </c>
      <c r="D140" t="s">
        <v>1936</v>
      </c>
      <c r="E140">
        <f>IF(ISERROR(B140),"",MATCH(A140,Sheet!$A$2:$A$683,0))</f>
        <v>137</v>
      </c>
    </row>
    <row r="141" spans="1:5" x14ac:dyDescent="0.45">
      <c r="A141" t="s">
        <v>393</v>
      </c>
      <c r="C141" t="str">
        <f t="shared" si="2"/>
        <v>HediffDef+AdvancedBionicEye.description</v>
      </c>
      <c r="D141" t="s">
        <v>1937</v>
      </c>
      <c r="E141">
        <f>IF(ISERROR(B141),"",MATCH(A141,Sheet!$A$2:$A$683,0))</f>
        <v>138</v>
      </c>
    </row>
    <row r="142" spans="1:5" x14ac:dyDescent="0.45">
      <c r="A142" t="s">
        <v>396</v>
      </c>
      <c r="C142" t="str">
        <f t="shared" si="2"/>
        <v>HediffDef+AdvancedBionicSpine.description</v>
      </c>
      <c r="D142" t="s">
        <v>1938</v>
      </c>
      <c r="E142">
        <f>IF(ISERROR(B142),"",MATCH(A142,Sheet!$A$2:$A$683,0))</f>
        <v>139</v>
      </c>
    </row>
    <row r="143" spans="1:5" x14ac:dyDescent="0.45">
      <c r="A143" t="s">
        <v>399</v>
      </c>
      <c r="C143" t="str">
        <f t="shared" si="2"/>
        <v>HediffDef+ExoskeletonSuit.description</v>
      </c>
      <c r="D143" t="s">
        <v>1939</v>
      </c>
      <c r="E143">
        <f>IF(ISERROR(B143),"",MATCH(A143,Sheet!$A$2:$A$683,0))</f>
        <v>140</v>
      </c>
    </row>
    <row r="144" spans="1:5" x14ac:dyDescent="0.45">
      <c r="A144" t="s">
        <v>402</v>
      </c>
      <c r="C144" t="str">
        <f t="shared" si="2"/>
        <v>HediffDef+ArchotechEye.description</v>
      </c>
      <c r="D144" t="s">
        <v>1940</v>
      </c>
      <c r="E144">
        <f>IF(ISERROR(B144),"",MATCH(A144,Sheet!$A$2:$A$683,0))</f>
        <v>141</v>
      </c>
    </row>
    <row r="145" spans="1:5" x14ac:dyDescent="0.45">
      <c r="A145" t="s">
        <v>405</v>
      </c>
      <c r="C145" t="str">
        <f t="shared" si="2"/>
        <v>HediffDef+ArchotechArm.description</v>
      </c>
      <c r="D145" t="s">
        <v>1941</v>
      </c>
      <c r="E145">
        <f>IF(ISERROR(B145),"",MATCH(A145,Sheet!$A$2:$A$683,0))</f>
        <v>142</v>
      </c>
    </row>
    <row r="146" spans="1:5" x14ac:dyDescent="0.45">
      <c r="A146" t="s">
        <v>408</v>
      </c>
      <c r="C146" t="str">
        <f t="shared" si="2"/>
        <v>HediffDef+ArchotechLeg.description</v>
      </c>
      <c r="D146" t="s">
        <v>1942</v>
      </c>
      <c r="E146">
        <f>IF(ISERROR(B146),"",MATCH(A146,Sheet!$A$2:$A$683,0))</f>
        <v>143</v>
      </c>
    </row>
    <row r="147" spans="1:5" x14ac:dyDescent="0.45">
      <c r="A147" t="s">
        <v>411</v>
      </c>
      <c r="C147" t="str">
        <f t="shared" si="2"/>
        <v>HediffDef+PowerArm.description</v>
      </c>
      <c r="D147" t="s">
        <v>1943</v>
      </c>
      <c r="E147">
        <f>IF(ISERROR(B147),"",MATCH(A147,Sheet!$A$2:$A$683,0))</f>
        <v>144</v>
      </c>
    </row>
    <row r="148" spans="1:5" x14ac:dyDescent="0.45">
      <c r="A148" t="s">
        <v>414</v>
      </c>
      <c r="C148" t="str">
        <f t="shared" si="2"/>
        <v>HediffDef+BionicHand.description</v>
      </c>
      <c r="D148" t="s">
        <v>1944</v>
      </c>
      <c r="E148">
        <f>IF(ISERROR(B148),"",MATCH(A148,Sheet!$A$2:$A$683,0))</f>
        <v>145</v>
      </c>
    </row>
    <row r="149" spans="1:5" x14ac:dyDescent="0.45">
      <c r="A149" t="s">
        <v>417</v>
      </c>
      <c r="C149" t="str">
        <f t="shared" si="2"/>
        <v>HediffDef+BionicFoot.description</v>
      </c>
      <c r="D149" t="s">
        <v>1945</v>
      </c>
      <c r="E149">
        <f>IF(ISERROR(B149),"",MATCH(A149,Sheet!$A$2:$A$683,0))</f>
        <v>146</v>
      </c>
    </row>
    <row r="150" spans="1:5" x14ac:dyDescent="0.45">
      <c r="A150" t="s">
        <v>420</v>
      </c>
      <c r="C150" t="str">
        <f t="shared" si="2"/>
        <v>HediffDef+BionicJaw.description</v>
      </c>
      <c r="D150" t="s">
        <v>1946</v>
      </c>
      <c r="E150">
        <f>IF(ISERROR(B150),"",MATCH(A150,Sheet!$A$2:$A$683,0))</f>
        <v>147</v>
      </c>
    </row>
    <row r="151" spans="1:5" x14ac:dyDescent="0.45">
      <c r="A151" t="s">
        <v>432</v>
      </c>
      <c r="C151" t="str">
        <f t="shared" si="2"/>
        <v>HediffDef+BionicEar.description</v>
      </c>
      <c r="D151" t="s">
        <v>1947</v>
      </c>
      <c r="E151">
        <f>IF(ISERROR(B151),"",MATCH(A151,Sheet!$A$2:$A$683,0))</f>
        <v>151</v>
      </c>
    </row>
    <row r="152" spans="1:5" x14ac:dyDescent="0.45">
      <c r="A152" t="s">
        <v>435</v>
      </c>
      <c r="C152" t="str">
        <f t="shared" si="2"/>
        <v>HediffDef+BionicEye.description</v>
      </c>
      <c r="D152" t="s">
        <v>1948</v>
      </c>
      <c r="E152">
        <f>IF(ISERROR(B152),"",MATCH(A152,Sheet!$A$2:$A$683,0))</f>
        <v>152</v>
      </c>
    </row>
    <row r="153" spans="1:5" x14ac:dyDescent="0.45">
      <c r="A153" t="s">
        <v>438</v>
      </c>
      <c r="C153" t="str">
        <f t="shared" si="2"/>
        <v>HediffDef+BionicArm.description</v>
      </c>
      <c r="D153" t="s">
        <v>1949</v>
      </c>
      <c r="E153">
        <f>IF(ISERROR(B153),"",MATCH(A153,Sheet!$A$2:$A$683,0))</f>
        <v>153</v>
      </c>
    </row>
    <row r="154" spans="1:5" x14ac:dyDescent="0.45">
      <c r="A154" t="s">
        <v>441</v>
      </c>
      <c r="C154" t="str">
        <f t="shared" si="2"/>
        <v>HediffDef+BionicLeg.description</v>
      </c>
      <c r="D154" t="s">
        <v>1950</v>
      </c>
      <c r="E154">
        <f>IF(ISERROR(B154),"",MATCH(A154,Sheet!$A$2:$A$683,0))</f>
        <v>154</v>
      </c>
    </row>
    <row r="155" spans="1:5" x14ac:dyDescent="0.45">
      <c r="A155" t="s">
        <v>444</v>
      </c>
      <c r="C155" t="str">
        <f t="shared" si="2"/>
        <v>HediffDef+BionicSpine.description</v>
      </c>
      <c r="D155" t="s">
        <v>1951</v>
      </c>
      <c r="E155">
        <f>IF(ISERROR(B155),"",MATCH(A155,Sheet!$A$2:$A$683,0))</f>
        <v>155</v>
      </c>
    </row>
    <row r="156" spans="1:5" x14ac:dyDescent="0.45">
      <c r="A156" t="s">
        <v>447</v>
      </c>
      <c r="C156" t="str">
        <f t="shared" si="2"/>
        <v>HediffDef+Stomach.description</v>
      </c>
      <c r="D156" t="s">
        <v>1952</v>
      </c>
      <c r="E156">
        <f>IF(ISERROR(B156),"",MATCH(A156,Sheet!$A$2:$A$683,0))</f>
        <v>156</v>
      </c>
    </row>
    <row r="157" spans="1:5" x14ac:dyDescent="0.45">
      <c r="A157" t="s">
        <v>450</v>
      </c>
      <c r="C157" t="str">
        <f t="shared" si="2"/>
        <v>HediffDef+Heart.description</v>
      </c>
      <c r="D157" t="s">
        <v>1953</v>
      </c>
      <c r="E157">
        <f>IF(ISERROR(B157),"",MATCH(A157,Sheet!$A$2:$A$683,0))</f>
        <v>157</v>
      </c>
    </row>
    <row r="158" spans="1:5" x14ac:dyDescent="0.45">
      <c r="A158" t="s">
        <v>453</v>
      </c>
      <c r="C158" t="str">
        <f t="shared" si="2"/>
        <v>HediffDef+Liver.description</v>
      </c>
      <c r="D158" t="s">
        <v>1954</v>
      </c>
      <c r="E158">
        <f>IF(ISERROR(B158),"",MATCH(A158,Sheet!$A$2:$A$683,0))</f>
        <v>158</v>
      </c>
    </row>
    <row r="159" spans="1:5" x14ac:dyDescent="0.45">
      <c r="A159" t="s">
        <v>456</v>
      </c>
      <c r="C159" t="str">
        <f t="shared" si="2"/>
        <v>HediffDef+Kidney.description</v>
      </c>
      <c r="D159" t="s">
        <v>1955</v>
      </c>
      <c r="E159">
        <f>IF(ISERROR(B159),"",MATCH(A159,Sheet!$A$2:$A$683,0))</f>
        <v>159</v>
      </c>
    </row>
    <row r="160" spans="1:5" x14ac:dyDescent="0.45">
      <c r="A160" t="s">
        <v>459</v>
      </c>
      <c r="C160" t="str">
        <f t="shared" si="2"/>
        <v>HediffDef+Lung.description</v>
      </c>
      <c r="D160" t="s">
        <v>1956</v>
      </c>
      <c r="E160">
        <f>IF(ISERROR(B160),"",MATCH(A160,Sheet!$A$2:$A$683,0))</f>
        <v>160</v>
      </c>
    </row>
    <row r="161" spans="1:5" x14ac:dyDescent="0.45">
      <c r="A161" t="s">
        <v>462</v>
      </c>
      <c r="C161" t="str">
        <f t="shared" si="2"/>
        <v>HediffDef+ChronicKidneyDisease.description</v>
      </c>
      <c r="D161" t="s">
        <v>1957</v>
      </c>
      <c r="E161">
        <f>IF(ISERROR(B161),"",MATCH(A161,Sheet!$A$2:$A$683,0))</f>
        <v>161</v>
      </c>
    </row>
    <row r="162" spans="1:5" x14ac:dyDescent="0.45">
      <c r="A162" t="s">
        <v>465</v>
      </c>
      <c r="C162" t="str">
        <f t="shared" si="2"/>
        <v>HediffDef+CongenitalHeartDefect.description</v>
      </c>
      <c r="D162" t="s">
        <v>1958</v>
      </c>
      <c r="E162">
        <f>IF(ISERROR(B162),"",MATCH(A162,Sheet!$A$2:$A$683,0))</f>
        <v>162</v>
      </c>
    </row>
    <row r="163" spans="1:5" x14ac:dyDescent="0.45">
      <c r="A163" t="s">
        <v>468</v>
      </c>
      <c r="C163" t="str">
        <f t="shared" si="2"/>
        <v>HediffDef+ChronicStomachDisorder.description</v>
      </c>
      <c r="D163" t="s">
        <v>1959</v>
      </c>
      <c r="E163">
        <f>IF(ISERROR(B163),"",MATCH(A163,Sheet!$A$2:$A$683,0))</f>
        <v>163</v>
      </c>
    </row>
    <row r="164" spans="1:5" x14ac:dyDescent="0.45">
      <c r="A164" t="s">
        <v>471</v>
      </c>
      <c r="C164" t="str">
        <f t="shared" si="2"/>
        <v>HediffDef+WoodenFoot.description</v>
      </c>
      <c r="D164" t="s">
        <v>1960</v>
      </c>
      <c r="E164">
        <f>IF(ISERROR(B164),"",MATCH(A164,Sheet!$A$2:$A$683,0))</f>
        <v>164</v>
      </c>
    </row>
    <row r="165" spans="1:5" x14ac:dyDescent="0.45">
      <c r="A165" t="s">
        <v>474</v>
      </c>
      <c r="C165" t="str">
        <f t="shared" si="2"/>
        <v>HediffDef+CochlearImplant.description</v>
      </c>
      <c r="D165" t="s">
        <v>1961</v>
      </c>
      <c r="E165">
        <f>IF(ISERROR(B165),"",MATCH(A165,Sheet!$A$2:$A$683,0))</f>
        <v>165</v>
      </c>
    </row>
    <row r="166" spans="1:5" x14ac:dyDescent="0.45">
      <c r="A166" t="s">
        <v>477</v>
      </c>
      <c r="C166" t="str">
        <f t="shared" si="2"/>
        <v>HediffDef+SimpleProstheticLeg.description</v>
      </c>
      <c r="D166" t="s">
        <v>1962</v>
      </c>
      <c r="E166">
        <f>IF(ISERROR(B166),"",MATCH(A166,Sheet!$A$2:$A$683,0))</f>
        <v>166</v>
      </c>
    </row>
    <row r="167" spans="1:5" x14ac:dyDescent="0.45">
      <c r="A167" t="s">
        <v>480</v>
      </c>
      <c r="C167" t="str">
        <f t="shared" si="2"/>
        <v>HediffDef+SimpleProstheticArm.description</v>
      </c>
      <c r="D167" t="s">
        <v>1963</v>
      </c>
      <c r="E167">
        <f>IF(ISERROR(B167),"",MATCH(A167,Sheet!$A$2:$A$683,0))</f>
        <v>167</v>
      </c>
    </row>
    <row r="168" spans="1:5" x14ac:dyDescent="0.45">
      <c r="A168" t="s">
        <v>483</v>
      </c>
      <c r="C168" t="str">
        <f t="shared" si="2"/>
        <v>HediffDef+SpinalFusion.description</v>
      </c>
      <c r="D168" t="s">
        <v>1964</v>
      </c>
      <c r="E168">
        <f>IF(ISERROR(B168),"",MATCH(A168,Sheet!$A$2:$A$683,0))</f>
        <v>168</v>
      </c>
    </row>
    <row r="169" spans="1:5" x14ac:dyDescent="0.45">
      <c r="A169" t="s">
        <v>1965</v>
      </c>
      <c r="C169" t="str">
        <f t="shared" si="2"/>
        <v>HediffDef+HookHand.description</v>
      </c>
      <c r="D169" t="s">
        <v>1966</v>
      </c>
      <c r="E169" t="e">
        <f>IF(ISERROR(B169),"",MATCH(A169,Sheet!$A$2:$A$683,0))</f>
        <v>#N/A</v>
      </c>
    </row>
    <row r="170" spans="1:5" x14ac:dyDescent="0.45">
      <c r="A170" t="s">
        <v>486</v>
      </c>
      <c r="C170" t="str">
        <f t="shared" si="2"/>
        <v>HediffDef+SimpleProstheticHand.description</v>
      </c>
      <c r="D170" t="s">
        <v>1967</v>
      </c>
      <c r="E170">
        <f>IF(ISERROR(B170),"",MATCH(A170,Sheet!$A$2:$A$683,0))</f>
        <v>169</v>
      </c>
    </row>
    <row r="171" spans="1:5" x14ac:dyDescent="0.45">
      <c r="A171" t="s">
        <v>489</v>
      </c>
      <c r="C171" t="str">
        <f t="shared" si="2"/>
        <v>HediffDef+SimpleProstheticFoot.description</v>
      </c>
      <c r="D171" t="s">
        <v>1968</v>
      </c>
      <c r="E171">
        <f>IF(ISERROR(B171),"",MATCH(A171,Sheet!$A$2:$A$683,0))</f>
        <v>170</v>
      </c>
    </row>
    <row r="172" spans="1:5" x14ac:dyDescent="0.45">
      <c r="A172" t="s">
        <v>492</v>
      </c>
      <c r="C172" t="str">
        <f t="shared" si="2"/>
        <v>HediffDef+ArtificialNose.description</v>
      </c>
      <c r="D172" t="s">
        <v>1969</v>
      </c>
      <c r="E172">
        <f>IF(ISERROR(B172),"",MATCH(A172,Sheet!$A$2:$A$683,0))</f>
        <v>171</v>
      </c>
    </row>
    <row r="173" spans="1:5" x14ac:dyDescent="0.45">
      <c r="A173" t="s">
        <v>1970</v>
      </c>
      <c r="C173" t="str">
        <f t="shared" si="2"/>
        <v>HediffDef+ArtificialPelvis.description</v>
      </c>
      <c r="D173" t="s">
        <v>1971</v>
      </c>
      <c r="E173" t="e">
        <f>IF(ISERROR(B173),"",MATCH(A173,Sheet!$A$2:$A$683,0))</f>
        <v>#N/A</v>
      </c>
    </row>
    <row r="174" spans="1:5" x14ac:dyDescent="0.45">
      <c r="A174" t="s">
        <v>495</v>
      </c>
      <c r="C174" t="str">
        <f t="shared" si="2"/>
        <v>HediffDef+ArtificialHumerus.description</v>
      </c>
      <c r="D174" t="s">
        <v>1972</v>
      </c>
      <c r="E174">
        <f>IF(ISERROR(B174),"",MATCH(A174,Sheet!$A$2:$A$683,0))</f>
        <v>172</v>
      </c>
    </row>
    <row r="175" spans="1:5" x14ac:dyDescent="0.45">
      <c r="A175" t="s">
        <v>498</v>
      </c>
      <c r="C175" t="str">
        <f t="shared" si="2"/>
        <v>HediffDef+ArtificialRadius.description</v>
      </c>
      <c r="D175" t="s">
        <v>1973</v>
      </c>
      <c r="E175">
        <f>IF(ISERROR(B175),"",MATCH(A175,Sheet!$A$2:$A$683,0))</f>
        <v>173</v>
      </c>
    </row>
    <row r="176" spans="1:5" x14ac:dyDescent="0.45">
      <c r="A176" t="s">
        <v>501</v>
      </c>
      <c r="C176" t="str">
        <f t="shared" si="2"/>
        <v>HediffDef+ArtificialTibia.description</v>
      </c>
      <c r="D176" t="s">
        <v>1974</v>
      </c>
      <c r="E176">
        <f>IF(ISERROR(B176),"",MATCH(A176,Sheet!$A$2:$A$683,0))</f>
        <v>174</v>
      </c>
    </row>
    <row r="177" spans="1:5" x14ac:dyDescent="0.45">
      <c r="A177" t="s">
        <v>504</v>
      </c>
      <c r="C177" t="str">
        <f t="shared" si="2"/>
        <v>HediffDef+ArtificialFemur.description</v>
      </c>
      <c r="D177" t="s">
        <v>1975</v>
      </c>
      <c r="E177">
        <f>IF(ISERROR(B177),"",MATCH(A177,Sheet!$A$2:$A$683,0))</f>
        <v>175</v>
      </c>
    </row>
    <row r="178" spans="1:5" x14ac:dyDescent="0.45">
      <c r="A178" t="s">
        <v>1976</v>
      </c>
      <c r="C178" t="str">
        <f t="shared" si="2"/>
        <v>HediffDef+ArtificialClavicle.description</v>
      </c>
      <c r="D178" t="s">
        <v>1977</v>
      </c>
      <c r="E178" t="e">
        <f>IF(ISERROR(B178),"",MATCH(A178,Sheet!$A$2:$A$683,0))</f>
        <v>#N/A</v>
      </c>
    </row>
    <row r="179" spans="1:5" x14ac:dyDescent="0.45">
      <c r="A179" t="s">
        <v>1978</v>
      </c>
      <c r="C179" t="str">
        <f t="shared" si="2"/>
        <v>HediffDef+ArtificialRibcage.description</v>
      </c>
      <c r="D179" t="s">
        <v>1979</v>
      </c>
      <c r="E179" t="e">
        <f>IF(ISERROR(B179),"",MATCH(A179,Sheet!$A$2:$A$683,0))</f>
        <v>#N/A</v>
      </c>
    </row>
    <row r="180" spans="1:5" x14ac:dyDescent="0.45">
      <c r="A180" t="s">
        <v>1980</v>
      </c>
      <c r="C180" t="str">
        <f t="shared" si="2"/>
        <v>HediffDef+ArtificialSternum.description</v>
      </c>
      <c r="D180" t="s">
        <v>1981</v>
      </c>
      <c r="E180" t="e">
        <f>IF(ISERROR(B180),"",MATCH(A180,Sheet!$A$2:$A$683,0))</f>
        <v>#N/A</v>
      </c>
    </row>
    <row r="181" spans="1:5" x14ac:dyDescent="0.45">
      <c r="A181" t="s">
        <v>507</v>
      </c>
      <c r="C181" t="str">
        <f t="shared" si="2"/>
        <v>HediffDef+Neurostimulator.labelNoun</v>
      </c>
      <c r="D181" t="s">
        <v>1923</v>
      </c>
      <c r="E181">
        <f>IF(ISERROR(B181),"",MATCH(A181,Sheet!$A$2:$A$683,0))</f>
        <v>176</v>
      </c>
    </row>
    <row r="182" spans="1:5" x14ac:dyDescent="0.45">
      <c r="A182" t="s">
        <v>510</v>
      </c>
      <c r="C182" t="str">
        <f t="shared" si="2"/>
        <v>HediffDef+Neurostimulator.description</v>
      </c>
      <c r="D182" t="s">
        <v>1982</v>
      </c>
      <c r="E182">
        <f>IF(ISERROR(B182),"",MATCH(A182,Sheet!$A$2:$A$683,0))</f>
        <v>177</v>
      </c>
    </row>
    <row r="183" spans="1:5" x14ac:dyDescent="0.45">
      <c r="A183" t="s">
        <v>513</v>
      </c>
      <c r="C183" t="str">
        <f t="shared" si="2"/>
        <v>HediffDef+Hyporegulator.labelNoun</v>
      </c>
      <c r="D183" t="s">
        <v>1924</v>
      </c>
      <c r="E183">
        <f>IF(ISERROR(B183),"",MATCH(A183,Sheet!$A$2:$A$683,0))</f>
        <v>178</v>
      </c>
    </row>
    <row r="184" spans="1:5" x14ac:dyDescent="0.45">
      <c r="A184" t="s">
        <v>516</v>
      </c>
      <c r="C184" t="str">
        <f t="shared" si="2"/>
        <v>HediffDef+Hyporegulator.description</v>
      </c>
      <c r="D184" t="s">
        <v>1983</v>
      </c>
      <c r="E184">
        <f>IF(ISERROR(B184),"",MATCH(A184,Sheet!$A$2:$A$683,0))</f>
        <v>179</v>
      </c>
    </row>
    <row r="185" spans="1:5" x14ac:dyDescent="0.45">
      <c r="A185" t="s">
        <v>519</v>
      </c>
      <c r="C185" t="str">
        <f t="shared" si="2"/>
        <v>HediffDef+Cortexaugmentor.labelNoun</v>
      </c>
      <c r="D185" t="s">
        <v>1925</v>
      </c>
      <c r="E185">
        <f>IF(ISERROR(B185),"",MATCH(A185,Sheet!$A$2:$A$683,0))</f>
        <v>180</v>
      </c>
    </row>
    <row r="186" spans="1:5" x14ac:dyDescent="0.45">
      <c r="A186" t="s">
        <v>522</v>
      </c>
      <c r="C186" t="str">
        <f t="shared" si="2"/>
        <v>HediffDef+Cortexaugmentor.description</v>
      </c>
      <c r="D186" t="s">
        <v>1984</v>
      </c>
      <c r="E186">
        <f>IF(ISERROR(B186),"",MATCH(A186,Sheet!$A$2:$A$683,0))</f>
        <v>181</v>
      </c>
    </row>
    <row r="187" spans="1:5" x14ac:dyDescent="0.45">
      <c r="A187" t="s">
        <v>525</v>
      </c>
      <c r="C187" t="str">
        <f t="shared" si="2"/>
        <v>HediffDef+SyntheticLung.labelNoun</v>
      </c>
      <c r="D187" t="s">
        <v>1985</v>
      </c>
      <c r="E187">
        <f>IF(ISERROR(B187),"",MATCH(A187,Sheet!$A$2:$A$683,0))</f>
        <v>182</v>
      </c>
    </row>
    <row r="188" spans="1:5" x14ac:dyDescent="0.45">
      <c r="A188" t="s">
        <v>528</v>
      </c>
      <c r="C188" t="str">
        <f t="shared" si="2"/>
        <v>HediffDef+SyntheticLung.description</v>
      </c>
      <c r="D188" t="s">
        <v>1986</v>
      </c>
      <c r="E188">
        <f>IF(ISERROR(B188),"",MATCH(A188,Sheet!$A$2:$A$683,0))</f>
        <v>183</v>
      </c>
    </row>
    <row r="189" spans="1:5" x14ac:dyDescent="0.45">
      <c r="A189" t="s">
        <v>531</v>
      </c>
      <c r="C189" t="str">
        <f t="shared" si="2"/>
        <v>HediffDef+SyntheticLiver.labelNoun</v>
      </c>
      <c r="D189" t="s">
        <v>1987</v>
      </c>
      <c r="E189">
        <f>IF(ISERROR(B189),"",MATCH(A189,Sheet!$A$2:$A$683,0))</f>
        <v>184</v>
      </c>
    </row>
    <row r="190" spans="1:5" x14ac:dyDescent="0.45">
      <c r="A190" t="s">
        <v>534</v>
      </c>
      <c r="C190" t="str">
        <f t="shared" si="2"/>
        <v>HediffDef+SyntheticLiver.description</v>
      </c>
      <c r="D190" t="s">
        <v>1988</v>
      </c>
      <c r="E190">
        <f>IF(ISERROR(B190),"",MATCH(A190,Sheet!$A$2:$A$683,0))</f>
        <v>185</v>
      </c>
    </row>
    <row r="191" spans="1:5" x14ac:dyDescent="0.45">
      <c r="A191" t="s">
        <v>537</v>
      </c>
      <c r="C191" t="str">
        <f t="shared" si="2"/>
        <v>HediffDef+SyntheticKidney.labelNoun</v>
      </c>
      <c r="D191" t="s">
        <v>1989</v>
      </c>
      <c r="E191">
        <f>IF(ISERROR(B191),"",MATCH(A191,Sheet!$A$2:$A$683,0))</f>
        <v>186</v>
      </c>
    </row>
    <row r="192" spans="1:5" x14ac:dyDescent="0.45">
      <c r="A192" t="s">
        <v>540</v>
      </c>
      <c r="C192" t="str">
        <f t="shared" si="2"/>
        <v>HediffDef+SyntheticKidney.description</v>
      </c>
      <c r="D192" t="s">
        <v>1990</v>
      </c>
      <c r="E192">
        <f>IF(ISERROR(B192),"",MATCH(A192,Sheet!$A$2:$A$683,0))</f>
        <v>187</v>
      </c>
    </row>
    <row r="193" spans="1:5" x14ac:dyDescent="0.45">
      <c r="A193" t="s">
        <v>543</v>
      </c>
      <c r="C193" t="str">
        <f t="shared" si="2"/>
        <v>HediffDef+SyntheticHeart.labelNoun</v>
      </c>
      <c r="D193" t="s">
        <v>1991</v>
      </c>
      <c r="E193">
        <f>IF(ISERROR(B193),"",MATCH(A193,Sheet!$A$2:$A$683,0))</f>
        <v>188</v>
      </c>
    </row>
    <row r="194" spans="1:5" x14ac:dyDescent="0.45">
      <c r="A194" t="s">
        <v>546</v>
      </c>
      <c r="C194" t="str">
        <f t="shared" si="2"/>
        <v>HediffDef+SyntheticHeart.description</v>
      </c>
      <c r="D194" t="s">
        <v>1992</v>
      </c>
      <c r="E194">
        <f>IF(ISERROR(B194),"",MATCH(A194,Sheet!$A$2:$A$683,0))</f>
        <v>189</v>
      </c>
    </row>
    <row r="195" spans="1:5" x14ac:dyDescent="0.45">
      <c r="A195" t="s">
        <v>549</v>
      </c>
      <c r="C195" t="str">
        <f t="shared" ref="C195:C258" si="3">IF(B195="",A195,B195)</f>
        <v>HediffDef+SyntheticStomach.labelNoun</v>
      </c>
      <c r="D195" t="s">
        <v>1993</v>
      </c>
      <c r="E195">
        <f>IF(ISERROR(B195),"",MATCH(A195,Sheet!$A$2:$A$683,0))</f>
        <v>190</v>
      </c>
    </row>
    <row r="196" spans="1:5" x14ac:dyDescent="0.45">
      <c r="A196" t="s">
        <v>552</v>
      </c>
      <c r="C196" t="str">
        <f t="shared" si="3"/>
        <v>HediffDef+SyntheticStomach.description</v>
      </c>
      <c r="D196" t="s">
        <v>1994</v>
      </c>
      <c r="E196">
        <f>IF(ISERROR(B196),"",MATCH(A196,Sheet!$A$2:$A$683,0))</f>
        <v>191</v>
      </c>
    </row>
    <row r="197" spans="1:5" x14ac:dyDescent="0.45">
      <c r="A197" t="s">
        <v>555</v>
      </c>
      <c r="C197" t="str">
        <f t="shared" si="3"/>
        <v>HediffGiverSetDef+Human.hediffGivers.0.letterLabel</v>
      </c>
      <c r="D197" t="s">
        <v>1995</v>
      </c>
      <c r="E197">
        <f>IF(ISERROR(B197),"",MATCH(A197,Sheet!$A$2:$A$683,0))</f>
        <v>192</v>
      </c>
    </row>
    <row r="198" spans="1:5" x14ac:dyDescent="0.45">
      <c r="A198" t="s">
        <v>559</v>
      </c>
      <c r="C198" t="str">
        <f t="shared" si="3"/>
        <v>HediffGiverSetDef+Human.hediffGivers.0.letter</v>
      </c>
      <c r="D198" t="s">
        <v>1996</v>
      </c>
      <c r="E198">
        <f>IF(ISERROR(B198),"",MATCH(A198,Sheet!$A$2:$A$683,0))</f>
        <v>193</v>
      </c>
    </row>
    <row r="199" spans="1:5" x14ac:dyDescent="0.45">
      <c r="A199" t="s">
        <v>562</v>
      </c>
      <c r="C199" t="str">
        <f t="shared" si="3"/>
        <v>RecipeDef+InstallSpinalFusion.label</v>
      </c>
      <c r="D199" t="s">
        <v>1910</v>
      </c>
      <c r="E199">
        <f>IF(ISERROR(B199),"",MATCH(A199,Sheet!$A$2:$A$683,0))</f>
        <v>194</v>
      </c>
    </row>
    <row r="200" spans="1:5" x14ac:dyDescent="0.45">
      <c r="A200" t="s">
        <v>565</v>
      </c>
      <c r="C200" t="str">
        <f t="shared" si="3"/>
        <v>RecipeDef+InstallSpinalFusion.description</v>
      </c>
      <c r="D200" t="s">
        <v>1997</v>
      </c>
      <c r="E200">
        <f>IF(ISERROR(B200),"",MATCH(A200,Sheet!$A$2:$A$683,0))</f>
        <v>195</v>
      </c>
    </row>
    <row r="201" spans="1:5" x14ac:dyDescent="0.45">
      <c r="A201" t="s">
        <v>568</v>
      </c>
      <c r="C201" t="str">
        <f t="shared" si="3"/>
        <v>RecipeDef+InstallSpinalFusion.jobString</v>
      </c>
      <c r="D201" t="s">
        <v>1998</v>
      </c>
      <c r="E201">
        <f>IF(ISERROR(B201),"",MATCH(A201,Sheet!$A$2:$A$683,0))</f>
        <v>196</v>
      </c>
    </row>
    <row r="202" spans="1:5" x14ac:dyDescent="0.45">
      <c r="A202" t="s">
        <v>571</v>
      </c>
      <c r="C202" t="str">
        <f t="shared" si="3"/>
        <v>RecipeDef+InstallHumerus.label</v>
      </c>
      <c r="D202" t="s">
        <v>1999</v>
      </c>
      <c r="E202">
        <f>IF(ISERROR(B202),"",MATCH(A202,Sheet!$A$2:$A$683,0))</f>
        <v>197</v>
      </c>
    </row>
    <row r="203" spans="1:5" x14ac:dyDescent="0.45">
      <c r="A203" t="s">
        <v>574</v>
      </c>
      <c r="C203" t="str">
        <f t="shared" si="3"/>
        <v>RecipeDef+InstallHumerus.description</v>
      </c>
      <c r="D203" t="s">
        <v>2000</v>
      </c>
      <c r="E203">
        <f>IF(ISERROR(B203),"",MATCH(A203,Sheet!$A$2:$A$683,0))</f>
        <v>198</v>
      </c>
    </row>
    <row r="204" spans="1:5" x14ac:dyDescent="0.45">
      <c r="A204" t="s">
        <v>577</v>
      </c>
      <c r="C204" t="str">
        <f t="shared" si="3"/>
        <v>RecipeDef+InstallHumerus.jobString</v>
      </c>
      <c r="D204" t="s">
        <v>2001</v>
      </c>
      <c r="E204">
        <f>IF(ISERROR(B204),"",MATCH(A204,Sheet!$A$2:$A$683,0))</f>
        <v>199</v>
      </c>
    </row>
    <row r="205" spans="1:5" x14ac:dyDescent="0.45">
      <c r="A205" t="s">
        <v>580</v>
      </c>
      <c r="C205" t="str">
        <f t="shared" si="3"/>
        <v>RecipeDef+InstallRadius.label</v>
      </c>
      <c r="D205" t="s">
        <v>2002</v>
      </c>
      <c r="E205">
        <f>IF(ISERROR(B205),"",MATCH(A205,Sheet!$A$2:$A$683,0))</f>
        <v>200</v>
      </c>
    </row>
    <row r="206" spans="1:5" x14ac:dyDescent="0.45">
      <c r="A206" t="s">
        <v>583</v>
      </c>
      <c r="C206" t="str">
        <f t="shared" si="3"/>
        <v>RecipeDef+InstallRadius.description</v>
      </c>
      <c r="D206" t="s">
        <v>2003</v>
      </c>
      <c r="E206">
        <f>IF(ISERROR(B206),"",MATCH(A206,Sheet!$A$2:$A$683,0))</f>
        <v>201</v>
      </c>
    </row>
    <row r="207" spans="1:5" x14ac:dyDescent="0.45">
      <c r="A207" t="s">
        <v>586</v>
      </c>
      <c r="C207" t="str">
        <f t="shared" si="3"/>
        <v>RecipeDef+InstallRadius.jobString</v>
      </c>
      <c r="D207" t="s">
        <v>2004</v>
      </c>
      <c r="E207">
        <f>IF(ISERROR(B207),"",MATCH(A207,Sheet!$A$2:$A$683,0))</f>
        <v>202</v>
      </c>
    </row>
    <row r="208" spans="1:5" x14ac:dyDescent="0.45">
      <c r="A208" t="s">
        <v>589</v>
      </c>
      <c r="C208" t="str">
        <f t="shared" si="3"/>
        <v>RecipeDef+InstallTibia.label</v>
      </c>
      <c r="D208" t="s">
        <v>2005</v>
      </c>
      <c r="E208">
        <f>IF(ISERROR(B208),"",MATCH(A208,Sheet!$A$2:$A$683,0))</f>
        <v>203</v>
      </c>
    </row>
    <row r="209" spans="1:5" x14ac:dyDescent="0.45">
      <c r="A209" t="s">
        <v>592</v>
      </c>
      <c r="C209" t="str">
        <f t="shared" si="3"/>
        <v>RecipeDef+InstallTibia.description</v>
      </c>
      <c r="D209" t="s">
        <v>2006</v>
      </c>
      <c r="E209">
        <f>IF(ISERROR(B209),"",MATCH(A209,Sheet!$A$2:$A$683,0))</f>
        <v>204</v>
      </c>
    </row>
    <row r="210" spans="1:5" x14ac:dyDescent="0.45">
      <c r="A210" t="s">
        <v>595</v>
      </c>
      <c r="C210" t="str">
        <f t="shared" si="3"/>
        <v>RecipeDef+InstallTibia.jobString</v>
      </c>
      <c r="D210" t="s">
        <v>2007</v>
      </c>
      <c r="E210">
        <f>IF(ISERROR(B210),"",MATCH(A210,Sheet!$A$2:$A$683,0))</f>
        <v>205</v>
      </c>
    </row>
    <row r="211" spans="1:5" x14ac:dyDescent="0.45">
      <c r="A211" t="s">
        <v>598</v>
      </c>
      <c r="C211" t="str">
        <f t="shared" si="3"/>
        <v>RecipeDef+InstallFemur.label</v>
      </c>
      <c r="D211" t="s">
        <v>2008</v>
      </c>
      <c r="E211">
        <f>IF(ISERROR(B211),"",MATCH(A211,Sheet!$A$2:$A$683,0))</f>
        <v>206</v>
      </c>
    </row>
    <row r="212" spans="1:5" x14ac:dyDescent="0.45">
      <c r="A212" t="s">
        <v>601</v>
      </c>
      <c r="C212" t="str">
        <f t="shared" si="3"/>
        <v>RecipeDef+InstallFemur.description</v>
      </c>
      <c r="D212" t="s">
        <v>2009</v>
      </c>
      <c r="E212">
        <f>IF(ISERROR(B212),"",MATCH(A212,Sheet!$A$2:$A$683,0))</f>
        <v>207</v>
      </c>
    </row>
    <row r="213" spans="1:5" x14ac:dyDescent="0.45">
      <c r="A213" t="s">
        <v>604</v>
      </c>
      <c r="C213" t="str">
        <f t="shared" si="3"/>
        <v>RecipeDef+InstallFemur.jobString</v>
      </c>
      <c r="D213" t="s">
        <v>2010</v>
      </c>
      <c r="E213">
        <f>IF(ISERROR(B213),"",MATCH(A213,Sheet!$A$2:$A$683,0))</f>
        <v>208</v>
      </c>
    </row>
    <row r="214" spans="1:5" x14ac:dyDescent="0.45">
      <c r="A214" t="s">
        <v>607</v>
      </c>
      <c r="C214" t="str">
        <f t="shared" si="3"/>
        <v>RecipeDef+InstallClavicle.label</v>
      </c>
      <c r="D214" t="s">
        <v>2011</v>
      </c>
      <c r="E214">
        <f>IF(ISERROR(B214),"",MATCH(A214,Sheet!$A$2:$A$683,0))</f>
        <v>209</v>
      </c>
    </row>
    <row r="215" spans="1:5" x14ac:dyDescent="0.45">
      <c r="A215" t="s">
        <v>610</v>
      </c>
      <c r="C215" t="str">
        <f t="shared" si="3"/>
        <v>RecipeDef+InstallClavicle.description</v>
      </c>
      <c r="D215" t="s">
        <v>2012</v>
      </c>
      <c r="E215">
        <f>IF(ISERROR(B215),"",MATCH(A215,Sheet!$A$2:$A$683,0))</f>
        <v>210</v>
      </c>
    </row>
    <row r="216" spans="1:5" x14ac:dyDescent="0.45">
      <c r="A216" t="s">
        <v>613</v>
      </c>
      <c r="C216" t="str">
        <f t="shared" si="3"/>
        <v>RecipeDef+InstallClavicle.jobString</v>
      </c>
      <c r="D216" t="s">
        <v>2013</v>
      </c>
      <c r="E216">
        <f>IF(ISERROR(B216),"",MATCH(A216,Sheet!$A$2:$A$683,0))</f>
        <v>211</v>
      </c>
    </row>
    <row r="217" spans="1:5" x14ac:dyDescent="0.45">
      <c r="A217" t="s">
        <v>616</v>
      </c>
      <c r="C217" t="str">
        <f t="shared" si="3"/>
        <v>RecipeDef+InstallSternum.label</v>
      </c>
      <c r="D217" t="s">
        <v>2014</v>
      </c>
      <c r="E217">
        <f>IF(ISERROR(B217),"",MATCH(A217,Sheet!$A$2:$A$683,0))</f>
        <v>212</v>
      </c>
    </row>
    <row r="218" spans="1:5" x14ac:dyDescent="0.45">
      <c r="A218" t="s">
        <v>619</v>
      </c>
      <c r="C218" t="str">
        <f t="shared" si="3"/>
        <v>RecipeDef+InstallSternum.description</v>
      </c>
      <c r="D218" t="s">
        <v>2015</v>
      </c>
      <c r="E218">
        <f>IF(ISERROR(B218),"",MATCH(A218,Sheet!$A$2:$A$683,0))</f>
        <v>213</v>
      </c>
    </row>
    <row r="219" spans="1:5" x14ac:dyDescent="0.45">
      <c r="A219" t="s">
        <v>622</v>
      </c>
      <c r="C219" t="str">
        <f t="shared" si="3"/>
        <v>RecipeDef+InstallSternum.jobString</v>
      </c>
      <c r="D219" t="s">
        <v>2016</v>
      </c>
      <c r="E219">
        <f>IF(ISERROR(B219),"",MATCH(A219,Sheet!$A$2:$A$683,0))</f>
        <v>214</v>
      </c>
    </row>
    <row r="220" spans="1:5" x14ac:dyDescent="0.45">
      <c r="A220" t="s">
        <v>625</v>
      </c>
      <c r="C220" t="str">
        <f t="shared" si="3"/>
        <v>RecipeDef+InstallRibcage.label</v>
      </c>
      <c r="D220" t="s">
        <v>2017</v>
      </c>
      <c r="E220">
        <f>IF(ISERROR(B220),"",MATCH(A220,Sheet!$A$2:$A$683,0))</f>
        <v>215</v>
      </c>
    </row>
    <row r="221" spans="1:5" x14ac:dyDescent="0.45">
      <c r="A221" t="s">
        <v>628</v>
      </c>
      <c r="C221" t="str">
        <f t="shared" si="3"/>
        <v>RecipeDef+InstallRibcage.description</v>
      </c>
      <c r="D221" t="s">
        <v>2018</v>
      </c>
      <c r="E221">
        <f>IF(ISERROR(B221),"",MATCH(A221,Sheet!$A$2:$A$683,0))</f>
        <v>216</v>
      </c>
    </row>
    <row r="222" spans="1:5" x14ac:dyDescent="0.45">
      <c r="A222" t="s">
        <v>631</v>
      </c>
      <c r="C222" t="str">
        <f t="shared" si="3"/>
        <v>RecipeDef+InstallRibcage.jobString</v>
      </c>
      <c r="D222" t="s">
        <v>2019</v>
      </c>
      <c r="E222">
        <f>IF(ISERROR(B222),"",MATCH(A222,Sheet!$A$2:$A$683,0))</f>
        <v>217</v>
      </c>
    </row>
    <row r="223" spans="1:5" x14ac:dyDescent="0.45">
      <c r="A223" t="s">
        <v>634</v>
      </c>
      <c r="C223" t="str">
        <f t="shared" si="3"/>
        <v>RecipeDef+InstallAdvancedPowerArm.label</v>
      </c>
      <c r="D223" t="s">
        <v>2020</v>
      </c>
      <c r="E223">
        <f>IF(ISERROR(B223),"",MATCH(A223,Sheet!$A$2:$A$683,0))</f>
        <v>218</v>
      </c>
    </row>
    <row r="224" spans="1:5" x14ac:dyDescent="0.45">
      <c r="A224" t="s">
        <v>637</v>
      </c>
      <c r="C224" t="str">
        <f t="shared" si="3"/>
        <v>RecipeDef+InstallAdvancedPowerArm.description</v>
      </c>
      <c r="D224" t="s">
        <v>2021</v>
      </c>
      <c r="E224">
        <f>IF(ISERROR(B224),"",MATCH(A224,Sheet!$A$2:$A$683,0))</f>
        <v>219</v>
      </c>
    </row>
    <row r="225" spans="1:5" x14ac:dyDescent="0.45">
      <c r="A225" t="s">
        <v>640</v>
      </c>
      <c r="C225" t="str">
        <f t="shared" si="3"/>
        <v>RecipeDef+InstallAdvancedPowerArm.jobString</v>
      </c>
      <c r="D225" t="s">
        <v>2022</v>
      </c>
      <c r="E225">
        <f>IF(ISERROR(B225),"",MATCH(A225,Sheet!$A$2:$A$683,0))</f>
        <v>220</v>
      </c>
    </row>
    <row r="226" spans="1:5" x14ac:dyDescent="0.45">
      <c r="A226" t="s">
        <v>643</v>
      </c>
      <c r="C226" t="str">
        <f t="shared" si="3"/>
        <v>RecipeDef+InstallAdvancedBionicArm.label</v>
      </c>
      <c r="D226" t="s">
        <v>2023</v>
      </c>
      <c r="E226">
        <f>IF(ISERROR(B226),"",MATCH(A226,Sheet!$A$2:$A$683,0))</f>
        <v>221</v>
      </c>
    </row>
    <row r="227" spans="1:5" x14ac:dyDescent="0.45">
      <c r="A227" t="s">
        <v>646</v>
      </c>
      <c r="C227" t="str">
        <f t="shared" si="3"/>
        <v>RecipeDef+InstallAdvancedBionicArm.description</v>
      </c>
      <c r="D227" t="s">
        <v>2024</v>
      </c>
      <c r="E227">
        <f>IF(ISERROR(B227),"",MATCH(A227,Sheet!$A$2:$A$683,0))</f>
        <v>222</v>
      </c>
    </row>
    <row r="228" spans="1:5" x14ac:dyDescent="0.45">
      <c r="A228" t="s">
        <v>649</v>
      </c>
      <c r="C228" t="str">
        <f t="shared" si="3"/>
        <v>RecipeDef+InstallAdvancedBionicArm.jobString</v>
      </c>
      <c r="D228" t="s">
        <v>2025</v>
      </c>
      <c r="E228">
        <f>IF(ISERROR(B228),"",MATCH(A228,Sheet!$A$2:$A$683,0))</f>
        <v>223</v>
      </c>
    </row>
    <row r="229" spans="1:5" x14ac:dyDescent="0.45">
      <c r="A229" t="s">
        <v>652</v>
      </c>
      <c r="C229" t="str">
        <f t="shared" si="3"/>
        <v>RecipeDef+InstallAdvancedBionicLeg.label</v>
      </c>
      <c r="D229" t="s">
        <v>2026</v>
      </c>
      <c r="E229">
        <f>IF(ISERROR(B229),"",MATCH(A229,Sheet!$A$2:$A$683,0))</f>
        <v>224</v>
      </c>
    </row>
    <row r="230" spans="1:5" x14ac:dyDescent="0.45">
      <c r="A230" t="s">
        <v>655</v>
      </c>
      <c r="C230" t="str">
        <f t="shared" si="3"/>
        <v>RecipeDef+InstallAdvancedBionicLeg.description</v>
      </c>
      <c r="D230" t="s">
        <v>2027</v>
      </c>
      <c r="E230">
        <f>IF(ISERROR(B230),"",MATCH(A230,Sheet!$A$2:$A$683,0))</f>
        <v>225</v>
      </c>
    </row>
    <row r="231" spans="1:5" x14ac:dyDescent="0.45">
      <c r="A231" t="s">
        <v>658</v>
      </c>
      <c r="C231" t="str">
        <f t="shared" si="3"/>
        <v>RecipeDef+InstallAdvancedBionicLeg.jobString</v>
      </c>
      <c r="D231" t="s">
        <v>2028</v>
      </c>
      <c r="E231">
        <f>IF(ISERROR(B231),"",MATCH(A231,Sheet!$A$2:$A$683,0))</f>
        <v>226</v>
      </c>
    </row>
    <row r="232" spans="1:5" x14ac:dyDescent="0.45">
      <c r="A232" t="s">
        <v>661</v>
      </c>
      <c r="C232" t="str">
        <f t="shared" si="3"/>
        <v>RecipeDef+InstallAdvancedBionicHand.label</v>
      </c>
      <c r="D232" t="s">
        <v>2029</v>
      </c>
      <c r="E232">
        <f>IF(ISERROR(B232),"",MATCH(A232,Sheet!$A$2:$A$683,0))</f>
        <v>227</v>
      </c>
    </row>
    <row r="233" spans="1:5" x14ac:dyDescent="0.45">
      <c r="A233" t="s">
        <v>664</v>
      </c>
      <c r="C233" t="str">
        <f t="shared" si="3"/>
        <v>RecipeDef+InstallAdvancedBionicHand.description</v>
      </c>
      <c r="D233" t="s">
        <v>2030</v>
      </c>
      <c r="E233">
        <f>IF(ISERROR(B233),"",MATCH(A233,Sheet!$A$2:$A$683,0))</f>
        <v>228</v>
      </c>
    </row>
    <row r="234" spans="1:5" x14ac:dyDescent="0.45">
      <c r="A234" t="s">
        <v>667</v>
      </c>
      <c r="C234" t="str">
        <f t="shared" si="3"/>
        <v>RecipeDef+InstallAdvancedBionicHand.jobString</v>
      </c>
      <c r="D234" t="s">
        <v>2031</v>
      </c>
      <c r="E234">
        <f>IF(ISERROR(B234),"",MATCH(A234,Sheet!$A$2:$A$683,0))</f>
        <v>229</v>
      </c>
    </row>
    <row r="235" spans="1:5" x14ac:dyDescent="0.45">
      <c r="A235" t="s">
        <v>670</v>
      </c>
      <c r="C235" t="str">
        <f t="shared" si="3"/>
        <v>RecipeDef+InstallAdvancedBionicFoot.label</v>
      </c>
      <c r="D235" t="s">
        <v>2032</v>
      </c>
      <c r="E235">
        <f>IF(ISERROR(B235),"",MATCH(A235,Sheet!$A$2:$A$683,0))</f>
        <v>230</v>
      </c>
    </row>
    <row r="236" spans="1:5" x14ac:dyDescent="0.45">
      <c r="A236" t="s">
        <v>673</v>
      </c>
      <c r="C236" t="str">
        <f t="shared" si="3"/>
        <v>RecipeDef+InstallAdvancedBionicFoot.description</v>
      </c>
      <c r="D236" t="s">
        <v>2033</v>
      </c>
      <c r="E236">
        <f>IF(ISERROR(B236),"",MATCH(A236,Sheet!$A$2:$A$683,0))</f>
        <v>231</v>
      </c>
    </row>
    <row r="237" spans="1:5" x14ac:dyDescent="0.45">
      <c r="A237" t="s">
        <v>676</v>
      </c>
      <c r="C237" t="str">
        <f t="shared" si="3"/>
        <v>RecipeDef+InstallAdvancedBionicFoot.jobString</v>
      </c>
      <c r="D237" t="s">
        <v>2034</v>
      </c>
      <c r="E237">
        <f>IF(ISERROR(B237),"",MATCH(A237,Sheet!$A$2:$A$683,0))</f>
        <v>232</v>
      </c>
    </row>
    <row r="238" spans="1:5" x14ac:dyDescent="0.45">
      <c r="A238" t="s">
        <v>679</v>
      </c>
      <c r="C238" t="str">
        <f t="shared" si="3"/>
        <v>RecipeDef+InstallAdvancedBionicEye.label</v>
      </c>
      <c r="D238" t="s">
        <v>2035</v>
      </c>
      <c r="E238">
        <f>IF(ISERROR(B238),"",MATCH(A238,Sheet!$A$2:$A$683,0))</f>
        <v>233</v>
      </c>
    </row>
    <row r="239" spans="1:5" x14ac:dyDescent="0.45">
      <c r="A239" t="s">
        <v>682</v>
      </c>
      <c r="C239" t="str">
        <f t="shared" si="3"/>
        <v>RecipeDef+InstallAdvancedBionicEye.description</v>
      </c>
      <c r="D239" t="s">
        <v>2036</v>
      </c>
      <c r="E239">
        <f>IF(ISERROR(B239),"",MATCH(A239,Sheet!$A$2:$A$683,0))</f>
        <v>234</v>
      </c>
    </row>
    <row r="240" spans="1:5" x14ac:dyDescent="0.45">
      <c r="A240" t="s">
        <v>685</v>
      </c>
      <c r="C240" t="str">
        <f t="shared" si="3"/>
        <v>RecipeDef+InstallAdvancedBionicEye.jobString</v>
      </c>
      <c r="D240" t="s">
        <v>2037</v>
      </c>
      <c r="E240">
        <f>IF(ISERROR(B240),"",MATCH(A240,Sheet!$A$2:$A$683,0))</f>
        <v>235</v>
      </c>
    </row>
    <row r="241" spans="1:5" x14ac:dyDescent="0.45">
      <c r="A241" t="s">
        <v>688</v>
      </c>
      <c r="C241" t="str">
        <f t="shared" si="3"/>
        <v>RecipeDef+InstallAdvancedBionicEar.label</v>
      </c>
      <c r="D241" t="s">
        <v>2038</v>
      </c>
      <c r="E241">
        <f>IF(ISERROR(B241),"",MATCH(A241,Sheet!$A$2:$A$683,0))</f>
        <v>236</v>
      </c>
    </row>
    <row r="242" spans="1:5" x14ac:dyDescent="0.45">
      <c r="A242" t="s">
        <v>691</v>
      </c>
      <c r="C242" t="str">
        <f t="shared" si="3"/>
        <v>RecipeDef+InstallAdvancedBionicEar.description</v>
      </c>
      <c r="D242" t="s">
        <v>2039</v>
      </c>
      <c r="E242">
        <f>IF(ISERROR(B242),"",MATCH(A242,Sheet!$A$2:$A$683,0))</f>
        <v>237</v>
      </c>
    </row>
    <row r="243" spans="1:5" x14ac:dyDescent="0.45">
      <c r="A243" t="s">
        <v>694</v>
      </c>
      <c r="C243" t="str">
        <f t="shared" si="3"/>
        <v>RecipeDef+InstallAdvancedBionicEar.jobString</v>
      </c>
      <c r="D243" t="s">
        <v>2040</v>
      </c>
      <c r="E243">
        <f>IF(ISERROR(B243),"",MATCH(A243,Sheet!$A$2:$A$683,0))</f>
        <v>238</v>
      </c>
    </row>
    <row r="244" spans="1:5" x14ac:dyDescent="0.45">
      <c r="A244" t="s">
        <v>697</v>
      </c>
      <c r="C244" t="str">
        <f t="shared" si="3"/>
        <v>RecipeDef+InstallAdvancedBionicSpine.label</v>
      </c>
      <c r="D244" t="s">
        <v>2041</v>
      </c>
      <c r="E244">
        <f>IF(ISERROR(B244),"",MATCH(A244,Sheet!$A$2:$A$683,0))</f>
        <v>239</v>
      </c>
    </row>
    <row r="245" spans="1:5" x14ac:dyDescent="0.45">
      <c r="A245" t="s">
        <v>700</v>
      </c>
      <c r="C245" t="str">
        <f t="shared" si="3"/>
        <v>RecipeDef+InstallAdvancedBionicSpine.description</v>
      </c>
      <c r="D245" t="s">
        <v>2042</v>
      </c>
      <c r="E245">
        <f>IF(ISERROR(B245),"",MATCH(A245,Sheet!$A$2:$A$683,0))</f>
        <v>240</v>
      </c>
    </row>
    <row r="246" spans="1:5" x14ac:dyDescent="0.45">
      <c r="A246" t="s">
        <v>703</v>
      </c>
      <c r="C246" t="str">
        <f t="shared" si="3"/>
        <v>RecipeDef+InstallAdvancedBionicSpine.jobString</v>
      </c>
      <c r="D246" t="s">
        <v>2043</v>
      </c>
      <c r="E246">
        <f>IF(ISERROR(B246),"",MATCH(A246,Sheet!$A$2:$A$683,0))</f>
        <v>241</v>
      </c>
    </row>
    <row r="247" spans="1:5" x14ac:dyDescent="0.45">
      <c r="A247" t="s">
        <v>706</v>
      </c>
      <c r="C247" t="str">
        <f t="shared" si="3"/>
        <v>RecipeDef+InstallExoskeletonSuit.label</v>
      </c>
      <c r="D247" t="s">
        <v>2044</v>
      </c>
      <c r="E247">
        <f>IF(ISERROR(B247),"",MATCH(A247,Sheet!$A$2:$A$683,0))</f>
        <v>242</v>
      </c>
    </row>
    <row r="248" spans="1:5" x14ac:dyDescent="0.45">
      <c r="A248" t="s">
        <v>709</v>
      </c>
      <c r="C248" t="str">
        <f t="shared" si="3"/>
        <v>RecipeDef+InstallExoskeletonSuit.description</v>
      </c>
      <c r="D248" t="s">
        <v>2045</v>
      </c>
      <c r="E248">
        <f>IF(ISERROR(B248),"",MATCH(A248,Sheet!$A$2:$A$683,0))</f>
        <v>243</v>
      </c>
    </row>
    <row r="249" spans="1:5" x14ac:dyDescent="0.45">
      <c r="A249" t="s">
        <v>712</v>
      </c>
      <c r="C249" t="str">
        <f t="shared" si="3"/>
        <v>RecipeDef+InstallExoskeletonSuit.jobString</v>
      </c>
      <c r="D249" t="s">
        <v>2046</v>
      </c>
      <c r="E249">
        <f>IF(ISERROR(B249),"",MATCH(A249,Sheet!$A$2:$A$683,0))</f>
        <v>244</v>
      </c>
    </row>
    <row r="250" spans="1:5" x14ac:dyDescent="0.45">
      <c r="A250" t="s">
        <v>715</v>
      </c>
      <c r="C250" t="str">
        <f t="shared" si="3"/>
        <v>RecipeDef+MakeAdvancedBionicEye.label</v>
      </c>
      <c r="D250" t="s">
        <v>2047</v>
      </c>
      <c r="E250">
        <f>IF(ISERROR(B250),"",MATCH(A250,Sheet!$A$2:$A$683,0))</f>
        <v>245</v>
      </c>
    </row>
    <row r="251" spans="1:5" x14ac:dyDescent="0.45">
      <c r="A251" t="s">
        <v>718</v>
      </c>
      <c r="C251" t="str">
        <f t="shared" si="3"/>
        <v>RecipeDef+MakeAdvancedBionicEye.description</v>
      </c>
      <c r="D251" t="s">
        <v>2048</v>
      </c>
      <c r="E251">
        <f>IF(ISERROR(B251),"",MATCH(A251,Sheet!$A$2:$A$683,0))</f>
        <v>246</v>
      </c>
    </row>
    <row r="252" spans="1:5" x14ac:dyDescent="0.45">
      <c r="A252" t="s">
        <v>721</v>
      </c>
      <c r="C252" t="str">
        <f t="shared" si="3"/>
        <v>RecipeDef+MakeAdvancedBionicEye.jobString</v>
      </c>
      <c r="D252" t="s">
        <v>2049</v>
      </c>
      <c r="E252">
        <f>IF(ISERROR(B252),"",MATCH(A252,Sheet!$A$2:$A$683,0))</f>
        <v>247</v>
      </c>
    </row>
    <row r="253" spans="1:5" x14ac:dyDescent="0.45">
      <c r="A253" t="s">
        <v>724</v>
      </c>
      <c r="C253" t="str">
        <f t="shared" si="3"/>
        <v>RecipeDef+MakeAdvancedPowerArm.label</v>
      </c>
      <c r="D253" t="s">
        <v>2050</v>
      </c>
      <c r="E253">
        <f>IF(ISERROR(B253),"",MATCH(A253,Sheet!$A$2:$A$683,0))</f>
        <v>248</v>
      </c>
    </row>
    <row r="254" spans="1:5" x14ac:dyDescent="0.45">
      <c r="A254" t="s">
        <v>727</v>
      </c>
      <c r="C254" t="str">
        <f t="shared" si="3"/>
        <v>RecipeDef+MakeAdvancedPowerArm.description</v>
      </c>
      <c r="D254" t="s">
        <v>2051</v>
      </c>
      <c r="E254">
        <f>IF(ISERROR(B254),"",MATCH(A254,Sheet!$A$2:$A$683,0))</f>
        <v>249</v>
      </c>
    </row>
    <row r="255" spans="1:5" x14ac:dyDescent="0.45">
      <c r="A255" t="s">
        <v>730</v>
      </c>
      <c r="C255" t="str">
        <f t="shared" si="3"/>
        <v>RecipeDef+MakeAdvancedPowerArm.jobString</v>
      </c>
      <c r="D255" t="s">
        <v>2052</v>
      </c>
      <c r="E255">
        <f>IF(ISERROR(B255),"",MATCH(A255,Sheet!$A$2:$A$683,0))</f>
        <v>250</v>
      </c>
    </row>
    <row r="256" spans="1:5" x14ac:dyDescent="0.45">
      <c r="A256" t="s">
        <v>732</v>
      </c>
      <c r="C256" t="str">
        <f t="shared" si="3"/>
        <v>RecipeDef+MakeAdvancedBionicArm.label</v>
      </c>
      <c r="D256" t="s">
        <v>2053</v>
      </c>
      <c r="E256">
        <f>IF(ISERROR(B256),"",MATCH(A256,Sheet!$A$2:$A$683,0))</f>
        <v>251</v>
      </c>
    </row>
    <row r="257" spans="1:5" x14ac:dyDescent="0.45">
      <c r="A257" t="s">
        <v>735</v>
      </c>
      <c r="C257" t="str">
        <f t="shared" si="3"/>
        <v>RecipeDef+MakeAdvancedBionicArm.description</v>
      </c>
      <c r="D257" t="s">
        <v>2054</v>
      </c>
      <c r="E257">
        <f>IF(ISERROR(B257),"",MATCH(A257,Sheet!$A$2:$A$683,0))</f>
        <v>252</v>
      </c>
    </row>
    <row r="258" spans="1:5" x14ac:dyDescent="0.45">
      <c r="A258" t="s">
        <v>738</v>
      </c>
      <c r="C258" t="str">
        <f t="shared" si="3"/>
        <v>RecipeDef+MakeAdvancedBionicArm.jobString</v>
      </c>
      <c r="D258" t="s">
        <v>2055</v>
      </c>
      <c r="E258">
        <f>IF(ISERROR(B258),"",MATCH(A258,Sheet!$A$2:$A$683,0))</f>
        <v>253</v>
      </c>
    </row>
    <row r="259" spans="1:5" x14ac:dyDescent="0.45">
      <c r="A259" t="s">
        <v>740</v>
      </c>
      <c r="C259" t="str">
        <f t="shared" ref="C259:C322" si="4">IF(B259="",A259,B259)</f>
        <v>RecipeDef+MakeAdvancedBionicHand.label</v>
      </c>
      <c r="D259" t="s">
        <v>2056</v>
      </c>
      <c r="E259">
        <f>IF(ISERROR(B259),"",MATCH(A259,Sheet!$A$2:$A$683,0))</f>
        <v>254</v>
      </c>
    </row>
    <row r="260" spans="1:5" x14ac:dyDescent="0.45">
      <c r="A260" t="s">
        <v>743</v>
      </c>
      <c r="C260" t="str">
        <f t="shared" si="4"/>
        <v>RecipeDef+MakeAdvancedBionicHand.description</v>
      </c>
      <c r="D260" t="s">
        <v>2057</v>
      </c>
      <c r="E260">
        <f>IF(ISERROR(B260),"",MATCH(A260,Sheet!$A$2:$A$683,0))</f>
        <v>255</v>
      </c>
    </row>
    <row r="261" spans="1:5" x14ac:dyDescent="0.45">
      <c r="A261" t="s">
        <v>746</v>
      </c>
      <c r="C261" t="str">
        <f t="shared" si="4"/>
        <v>RecipeDef+MakeAdvancedBionicHand.jobString</v>
      </c>
      <c r="D261" t="s">
        <v>2058</v>
      </c>
      <c r="E261">
        <f>IF(ISERROR(B261),"",MATCH(A261,Sheet!$A$2:$A$683,0))</f>
        <v>256</v>
      </c>
    </row>
    <row r="262" spans="1:5" x14ac:dyDescent="0.45">
      <c r="A262" t="s">
        <v>748</v>
      </c>
      <c r="C262" t="str">
        <f t="shared" si="4"/>
        <v>RecipeDef+MakeAdvancedBionicFoot.label</v>
      </c>
      <c r="D262" t="s">
        <v>2059</v>
      </c>
      <c r="E262">
        <f>IF(ISERROR(B262),"",MATCH(A262,Sheet!$A$2:$A$683,0))</f>
        <v>257</v>
      </c>
    </row>
    <row r="263" spans="1:5" x14ac:dyDescent="0.45">
      <c r="A263" t="s">
        <v>751</v>
      </c>
      <c r="C263" t="str">
        <f t="shared" si="4"/>
        <v>RecipeDef+MakeAdvancedBionicFoot.description</v>
      </c>
      <c r="D263" t="s">
        <v>2060</v>
      </c>
      <c r="E263">
        <f>IF(ISERROR(B263),"",MATCH(A263,Sheet!$A$2:$A$683,0))</f>
        <v>258</v>
      </c>
    </row>
    <row r="264" spans="1:5" x14ac:dyDescent="0.45">
      <c r="A264" t="s">
        <v>754</v>
      </c>
      <c r="C264" t="str">
        <f t="shared" si="4"/>
        <v>RecipeDef+MakeAdvancedBionicFoot.jobString</v>
      </c>
      <c r="D264" t="s">
        <v>2061</v>
      </c>
      <c r="E264">
        <f>IF(ISERROR(B264),"",MATCH(A264,Sheet!$A$2:$A$683,0))</f>
        <v>259</v>
      </c>
    </row>
    <row r="265" spans="1:5" x14ac:dyDescent="0.45">
      <c r="A265" t="s">
        <v>756</v>
      </c>
      <c r="C265" t="str">
        <f t="shared" si="4"/>
        <v>RecipeDef+MakeAdvancedBionicLeg.label</v>
      </c>
      <c r="D265" t="s">
        <v>2062</v>
      </c>
      <c r="E265">
        <f>IF(ISERROR(B265),"",MATCH(A265,Sheet!$A$2:$A$683,0))</f>
        <v>260</v>
      </c>
    </row>
    <row r="266" spans="1:5" x14ac:dyDescent="0.45">
      <c r="A266" t="s">
        <v>759</v>
      </c>
      <c r="C266" t="str">
        <f t="shared" si="4"/>
        <v>RecipeDef+MakeAdvancedBionicLeg.description</v>
      </c>
      <c r="D266" t="s">
        <v>2063</v>
      </c>
      <c r="E266">
        <f>IF(ISERROR(B266),"",MATCH(A266,Sheet!$A$2:$A$683,0))</f>
        <v>261</v>
      </c>
    </row>
    <row r="267" spans="1:5" x14ac:dyDescent="0.45">
      <c r="A267" t="s">
        <v>762</v>
      </c>
      <c r="C267" t="str">
        <f t="shared" si="4"/>
        <v>RecipeDef+MakeAdvancedBionicLeg.jobString</v>
      </c>
      <c r="D267" t="s">
        <v>2064</v>
      </c>
      <c r="E267">
        <f>IF(ISERROR(B267),"",MATCH(A267,Sheet!$A$2:$A$683,0))</f>
        <v>262</v>
      </c>
    </row>
    <row r="268" spans="1:5" x14ac:dyDescent="0.45">
      <c r="A268" t="s">
        <v>764</v>
      </c>
      <c r="C268" t="str">
        <f t="shared" si="4"/>
        <v>RecipeDef+MakeAdvancedBionicEar.label</v>
      </c>
      <c r="D268" t="s">
        <v>2065</v>
      </c>
      <c r="E268">
        <f>IF(ISERROR(B268),"",MATCH(A268,Sheet!$A$2:$A$683,0))</f>
        <v>263</v>
      </c>
    </row>
    <row r="269" spans="1:5" x14ac:dyDescent="0.45">
      <c r="A269" t="s">
        <v>767</v>
      </c>
      <c r="C269" t="str">
        <f t="shared" si="4"/>
        <v>RecipeDef+MakeAdvancedBionicEar.description</v>
      </c>
      <c r="D269" t="s">
        <v>2066</v>
      </c>
      <c r="E269">
        <f>IF(ISERROR(B269),"",MATCH(A269,Sheet!$A$2:$A$683,0))</f>
        <v>264</v>
      </c>
    </row>
    <row r="270" spans="1:5" x14ac:dyDescent="0.45">
      <c r="A270" t="s">
        <v>770</v>
      </c>
      <c r="C270" t="str">
        <f t="shared" si="4"/>
        <v>RecipeDef+MakeAdvancedBionicEar.jobString</v>
      </c>
      <c r="D270" t="s">
        <v>2067</v>
      </c>
      <c r="E270">
        <f>IF(ISERROR(B270),"",MATCH(A270,Sheet!$A$2:$A$683,0))</f>
        <v>265</v>
      </c>
    </row>
    <row r="271" spans="1:5" x14ac:dyDescent="0.45">
      <c r="A271" t="s">
        <v>772</v>
      </c>
      <c r="C271" t="str">
        <f t="shared" si="4"/>
        <v>RecipeDef+MakeAdvancedBionicSpine.label</v>
      </c>
      <c r="D271" t="s">
        <v>2068</v>
      </c>
      <c r="E271">
        <f>IF(ISERROR(B271),"",MATCH(A271,Sheet!$A$2:$A$683,0))</f>
        <v>266</v>
      </c>
    </row>
    <row r="272" spans="1:5" x14ac:dyDescent="0.45">
      <c r="A272" t="s">
        <v>775</v>
      </c>
      <c r="C272" t="str">
        <f t="shared" si="4"/>
        <v>RecipeDef+MakeAdvancedBionicSpine.description</v>
      </c>
      <c r="D272" t="s">
        <v>2069</v>
      </c>
      <c r="E272">
        <f>IF(ISERROR(B272),"",MATCH(A272,Sheet!$A$2:$A$683,0))</f>
        <v>267</v>
      </c>
    </row>
    <row r="273" spans="1:5" x14ac:dyDescent="0.45">
      <c r="A273" t="s">
        <v>778</v>
      </c>
      <c r="C273" t="str">
        <f t="shared" si="4"/>
        <v>RecipeDef+MakeAdvancedBionicSpine.jobString</v>
      </c>
      <c r="D273" t="s">
        <v>2070</v>
      </c>
      <c r="E273">
        <f>IF(ISERROR(B273),"",MATCH(A273,Sheet!$A$2:$A$683,0))</f>
        <v>268</v>
      </c>
    </row>
    <row r="274" spans="1:5" x14ac:dyDescent="0.45">
      <c r="A274" t="s">
        <v>780</v>
      </c>
      <c r="C274" t="str">
        <f t="shared" si="4"/>
        <v>RecipeDef+MakeExoskeletonSuit.label</v>
      </c>
      <c r="D274" t="s">
        <v>2071</v>
      </c>
      <c r="E274">
        <f>IF(ISERROR(B274),"",MATCH(A274,Sheet!$A$2:$A$683,0))</f>
        <v>269</v>
      </c>
    </row>
    <row r="275" spans="1:5" x14ac:dyDescent="0.45">
      <c r="A275" t="s">
        <v>783</v>
      </c>
      <c r="C275" t="str">
        <f t="shared" si="4"/>
        <v>RecipeDef+MakeExoskeletonSuit.description</v>
      </c>
      <c r="D275" t="s">
        <v>2072</v>
      </c>
      <c r="E275">
        <f>IF(ISERROR(B275),"",MATCH(A275,Sheet!$A$2:$A$683,0))</f>
        <v>270</v>
      </c>
    </row>
    <row r="276" spans="1:5" x14ac:dyDescent="0.45">
      <c r="A276" t="s">
        <v>786</v>
      </c>
      <c r="C276" t="str">
        <f t="shared" si="4"/>
        <v>RecipeDef+MakeExoskeletonSuit.jobString</v>
      </c>
      <c r="D276" t="s">
        <v>2073</v>
      </c>
      <c r="E276">
        <f>IF(ISERROR(B276),"",MATCH(A276,Sheet!$A$2:$A$683,0))</f>
        <v>271</v>
      </c>
    </row>
    <row r="277" spans="1:5" x14ac:dyDescent="0.45">
      <c r="A277" t="s">
        <v>789</v>
      </c>
      <c r="C277" t="str">
        <f t="shared" si="4"/>
        <v>RecipeDef+InstallPowerArm.label</v>
      </c>
      <c r="D277" t="s">
        <v>2074</v>
      </c>
      <c r="E277">
        <f>IF(ISERROR(B277),"",MATCH(A277,Sheet!$A$2:$A$683,0))</f>
        <v>272</v>
      </c>
    </row>
    <row r="278" spans="1:5" x14ac:dyDescent="0.45">
      <c r="A278" t="s">
        <v>792</v>
      </c>
      <c r="C278" t="str">
        <f t="shared" si="4"/>
        <v>RecipeDef+InstallPowerArm.description</v>
      </c>
      <c r="D278" t="s">
        <v>2075</v>
      </c>
      <c r="E278">
        <f>IF(ISERROR(B278),"",MATCH(A278,Sheet!$A$2:$A$683,0))</f>
        <v>273</v>
      </c>
    </row>
    <row r="279" spans="1:5" x14ac:dyDescent="0.45">
      <c r="A279" t="s">
        <v>795</v>
      </c>
      <c r="C279" t="str">
        <f t="shared" si="4"/>
        <v>RecipeDef+InstallPowerArm.jobString</v>
      </c>
      <c r="D279" t="s">
        <v>2076</v>
      </c>
      <c r="E279">
        <f>IF(ISERROR(B279),"",MATCH(A279,Sheet!$A$2:$A$683,0))</f>
        <v>274</v>
      </c>
    </row>
    <row r="280" spans="1:5" x14ac:dyDescent="0.45">
      <c r="A280" t="s">
        <v>798</v>
      </c>
      <c r="C280" t="str">
        <f t="shared" si="4"/>
        <v>RecipeDef+InstallBionicArm.label</v>
      </c>
      <c r="D280" t="s">
        <v>2077</v>
      </c>
      <c r="E280">
        <f>IF(ISERROR(B280),"",MATCH(A280,Sheet!$A$2:$A$683,0))</f>
        <v>275</v>
      </c>
    </row>
    <row r="281" spans="1:5" x14ac:dyDescent="0.45">
      <c r="A281" t="s">
        <v>801</v>
      </c>
      <c r="C281" t="str">
        <f t="shared" si="4"/>
        <v>RecipeDef+InstallBionicArm.description</v>
      </c>
      <c r="D281" t="s">
        <v>2078</v>
      </c>
      <c r="E281">
        <f>IF(ISERROR(B281),"",MATCH(A281,Sheet!$A$2:$A$683,0))</f>
        <v>276</v>
      </c>
    </row>
    <row r="282" spans="1:5" x14ac:dyDescent="0.45">
      <c r="A282" t="s">
        <v>804</v>
      </c>
      <c r="C282" t="str">
        <f t="shared" si="4"/>
        <v>RecipeDef+InstallBionicArm.jobString</v>
      </c>
      <c r="D282" t="s">
        <v>2079</v>
      </c>
      <c r="E282">
        <f>IF(ISERROR(B282),"",MATCH(A282,Sheet!$A$2:$A$683,0))</f>
        <v>277</v>
      </c>
    </row>
    <row r="283" spans="1:5" x14ac:dyDescent="0.45">
      <c r="A283" t="s">
        <v>807</v>
      </c>
      <c r="C283" t="str">
        <f t="shared" si="4"/>
        <v>RecipeDef+InstallBionicLeg.label</v>
      </c>
      <c r="D283" t="s">
        <v>2080</v>
      </c>
      <c r="E283">
        <f>IF(ISERROR(B283),"",MATCH(A283,Sheet!$A$2:$A$683,0))</f>
        <v>278</v>
      </c>
    </row>
    <row r="284" spans="1:5" x14ac:dyDescent="0.45">
      <c r="A284" t="s">
        <v>810</v>
      </c>
      <c r="C284" t="str">
        <f t="shared" si="4"/>
        <v>RecipeDef+InstallBionicLeg.description</v>
      </c>
      <c r="D284" t="s">
        <v>2081</v>
      </c>
      <c r="E284">
        <f>IF(ISERROR(B284),"",MATCH(A284,Sheet!$A$2:$A$683,0))</f>
        <v>279</v>
      </c>
    </row>
    <row r="285" spans="1:5" x14ac:dyDescent="0.45">
      <c r="A285" t="s">
        <v>813</v>
      </c>
      <c r="C285" t="str">
        <f t="shared" si="4"/>
        <v>RecipeDef+InstallBionicLeg.jobString</v>
      </c>
      <c r="D285" t="s">
        <v>2082</v>
      </c>
      <c r="E285">
        <f>IF(ISERROR(B285),"",MATCH(A285,Sheet!$A$2:$A$683,0))</f>
        <v>280</v>
      </c>
    </row>
    <row r="286" spans="1:5" x14ac:dyDescent="0.45">
      <c r="A286" t="s">
        <v>816</v>
      </c>
      <c r="C286" t="str">
        <f t="shared" si="4"/>
        <v>RecipeDef+InstallBionicEye.label</v>
      </c>
      <c r="D286" t="s">
        <v>2083</v>
      </c>
      <c r="E286">
        <f>IF(ISERROR(B286),"",MATCH(A286,Sheet!$A$2:$A$683,0))</f>
        <v>281</v>
      </c>
    </row>
    <row r="287" spans="1:5" x14ac:dyDescent="0.45">
      <c r="A287" t="s">
        <v>819</v>
      </c>
      <c r="C287" t="str">
        <f t="shared" si="4"/>
        <v>RecipeDef+InstallBionicEye.description</v>
      </c>
      <c r="D287" t="s">
        <v>2084</v>
      </c>
      <c r="E287">
        <f>IF(ISERROR(B287),"",MATCH(A287,Sheet!$A$2:$A$683,0))</f>
        <v>282</v>
      </c>
    </row>
    <row r="288" spans="1:5" x14ac:dyDescent="0.45">
      <c r="A288" t="s">
        <v>822</v>
      </c>
      <c r="C288" t="str">
        <f t="shared" si="4"/>
        <v>RecipeDef+InstallBionicEye.jobString</v>
      </c>
      <c r="D288" t="s">
        <v>2085</v>
      </c>
      <c r="E288">
        <f>IF(ISERROR(B288),"",MATCH(A288,Sheet!$A$2:$A$683,0))</f>
        <v>283</v>
      </c>
    </row>
    <row r="289" spans="1:5" x14ac:dyDescent="0.45">
      <c r="A289" t="s">
        <v>825</v>
      </c>
      <c r="C289" t="str">
        <f t="shared" si="4"/>
        <v>RecipeDef+InstallBionicHand.label</v>
      </c>
      <c r="D289" t="s">
        <v>2086</v>
      </c>
      <c r="E289">
        <f>IF(ISERROR(B289),"",MATCH(A289,Sheet!$A$2:$A$683,0))</f>
        <v>284</v>
      </c>
    </row>
    <row r="290" spans="1:5" x14ac:dyDescent="0.45">
      <c r="A290" t="s">
        <v>828</v>
      </c>
      <c r="C290" t="str">
        <f t="shared" si="4"/>
        <v>RecipeDef+InstallBionicHand.description</v>
      </c>
      <c r="D290" t="s">
        <v>2087</v>
      </c>
      <c r="E290">
        <f>IF(ISERROR(B290),"",MATCH(A290,Sheet!$A$2:$A$683,0))</f>
        <v>285</v>
      </c>
    </row>
    <row r="291" spans="1:5" x14ac:dyDescent="0.45">
      <c r="A291" t="s">
        <v>831</v>
      </c>
      <c r="C291" t="str">
        <f t="shared" si="4"/>
        <v>RecipeDef+InstallBionicHand.jobString</v>
      </c>
      <c r="D291" t="s">
        <v>2088</v>
      </c>
      <c r="E291">
        <f>IF(ISERROR(B291),"",MATCH(A291,Sheet!$A$2:$A$683,0))</f>
        <v>286</v>
      </c>
    </row>
    <row r="292" spans="1:5" x14ac:dyDescent="0.45">
      <c r="A292" t="s">
        <v>834</v>
      </c>
      <c r="C292" t="str">
        <f t="shared" si="4"/>
        <v>RecipeDef+InstallBionicFoot.label</v>
      </c>
      <c r="D292" t="s">
        <v>2089</v>
      </c>
      <c r="E292">
        <f>IF(ISERROR(B292),"",MATCH(A292,Sheet!$A$2:$A$683,0))</f>
        <v>287</v>
      </c>
    </row>
    <row r="293" spans="1:5" x14ac:dyDescent="0.45">
      <c r="A293" t="s">
        <v>837</v>
      </c>
      <c r="C293" t="str">
        <f t="shared" si="4"/>
        <v>RecipeDef+InstallBionicFoot.description</v>
      </c>
      <c r="D293" t="s">
        <v>2090</v>
      </c>
      <c r="E293">
        <f>IF(ISERROR(B293),"",MATCH(A293,Sheet!$A$2:$A$683,0))</f>
        <v>288</v>
      </c>
    </row>
    <row r="294" spans="1:5" x14ac:dyDescent="0.45">
      <c r="A294" t="s">
        <v>839</v>
      </c>
      <c r="C294" t="str">
        <f t="shared" si="4"/>
        <v>RecipeDef+InstallBionicFoot.jobString</v>
      </c>
      <c r="D294" t="s">
        <v>2091</v>
      </c>
      <c r="E294">
        <f>IF(ISERROR(B294),"",MATCH(A294,Sheet!$A$2:$A$683,0))</f>
        <v>289</v>
      </c>
    </row>
    <row r="295" spans="1:5" x14ac:dyDescent="0.45">
      <c r="A295" t="s">
        <v>842</v>
      </c>
      <c r="C295" t="str">
        <f t="shared" si="4"/>
        <v>RecipeDef+InstallBionicEar.label</v>
      </c>
      <c r="D295" t="s">
        <v>2092</v>
      </c>
      <c r="E295">
        <f>IF(ISERROR(B295),"",MATCH(A295,Sheet!$A$2:$A$683,0))</f>
        <v>290</v>
      </c>
    </row>
    <row r="296" spans="1:5" x14ac:dyDescent="0.45">
      <c r="A296" t="s">
        <v>845</v>
      </c>
      <c r="C296" t="str">
        <f t="shared" si="4"/>
        <v>RecipeDef+InstallBionicEar.description</v>
      </c>
      <c r="D296" t="s">
        <v>2093</v>
      </c>
      <c r="E296">
        <f>IF(ISERROR(B296),"",MATCH(A296,Sheet!$A$2:$A$683,0))</f>
        <v>291</v>
      </c>
    </row>
    <row r="297" spans="1:5" x14ac:dyDescent="0.45">
      <c r="A297" t="s">
        <v>848</v>
      </c>
      <c r="C297" t="str">
        <f t="shared" si="4"/>
        <v>RecipeDef+InstallBionicEar.jobString</v>
      </c>
      <c r="D297" t="s">
        <v>2094</v>
      </c>
      <c r="E297">
        <f>IF(ISERROR(B297),"",MATCH(A297,Sheet!$A$2:$A$683,0))</f>
        <v>292</v>
      </c>
    </row>
    <row r="298" spans="1:5" x14ac:dyDescent="0.45">
      <c r="A298" t="s">
        <v>851</v>
      </c>
      <c r="C298" t="str">
        <f t="shared" si="4"/>
        <v>RecipeDef+InstallBionicJaw.label</v>
      </c>
      <c r="D298" t="s">
        <v>2095</v>
      </c>
      <c r="E298">
        <f>IF(ISERROR(B298),"",MATCH(A298,Sheet!$A$2:$A$683,0))</f>
        <v>293</v>
      </c>
    </row>
    <row r="299" spans="1:5" x14ac:dyDescent="0.45">
      <c r="A299" t="s">
        <v>854</v>
      </c>
      <c r="C299" t="str">
        <f t="shared" si="4"/>
        <v>RecipeDef+InstallBionicJaw.description</v>
      </c>
      <c r="D299" t="s">
        <v>2096</v>
      </c>
      <c r="E299">
        <f>IF(ISERROR(B299),"",MATCH(A299,Sheet!$A$2:$A$683,0))</f>
        <v>294</v>
      </c>
    </row>
    <row r="300" spans="1:5" x14ac:dyDescent="0.45">
      <c r="A300" t="s">
        <v>857</v>
      </c>
      <c r="C300" t="str">
        <f t="shared" si="4"/>
        <v>RecipeDef+InstallBionicJaw.jobString</v>
      </c>
      <c r="D300" t="s">
        <v>2097</v>
      </c>
      <c r="E300">
        <f>IF(ISERROR(B300),"",MATCH(A300,Sheet!$A$2:$A$683,0))</f>
        <v>295</v>
      </c>
    </row>
    <row r="301" spans="1:5" x14ac:dyDescent="0.45">
      <c r="A301" t="s">
        <v>860</v>
      </c>
      <c r="C301" t="str">
        <f t="shared" si="4"/>
        <v>RecipeDef+InstallBionicSpine.label</v>
      </c>
      <c r="D301" t="s">
        <v>2098</v>
      </c>
      <c r="E301">
        <f>IF(ISERROR(B301),"",MATCH(A301,Sheet!$A$2:$A$683,0))</f>
        <v>296</v>
      </c>
    </row>
    <row r="302" spans="1:5" x14ac:dyDescent="0.45">
      <c r="A302" t="s">
        <v>863</v>
      </c>
      <c r="C302" t="str">
        <f t="shared" si="4"/>
        <v>RecipeDef+InstallBionicSpine.description</v>
      </c>
      <c r="D302" t="s">
        <v>2099</v>
      </c>
      <c r="E302">
        <f>IF(ISERROR(B302),"",MATCH(A302,Sheet!$A$2:$A$683,0))</f>
        <v>297</v>
      </c>
    </row>
    <row r="303" spans="1:5" x14ac:dyDescent="0.45">
      <c r="A303" t="s">
        <v>866</v>
      </c>
      <c r="C303" t="str">
        <f t="shared" si="4"/>
        <v>RecipeDef+InstallBionicSpine.jobString</v>
      </c>
      <c r="D303" t="s">
        <v>2100</v>
      </c>
      <c r="E303">
        <f>IF(ISERROR(B303),"",MATCH(A303,Sheet!$A$2:$A$683,0))</f>
        <v>298</v>
      </c>
    </row>
    <row r="304" spans="1:5" x14ac:dyDescent="0.45">
      <c r="A304" t="s">
        <v>869</v>
      </c>
      <c r="C304" t="str">
        <f t="shared" si="4"/>
        <v>RecipeDef+MakePowerArm.label</v>
      </c>
      <c r="D304" t="s">
        <v>2101</v>
      </c>
      <c r="E304">
        <f>IF(ISERROR(B304),"",MATCH(A304,Sheet!$A$2:$A$683,0))</f>
        <v>299</v>
      </c>
    </row>
    <row r="305" spans="1:5" x14ac:dyDescent="0.45">
      <c r="A305" t="s">
        <v>872</v>
      </c>
      <c r="C305" t="str">
        <f t="shared" si="4"/>
        <v>RecipeDef+MakePowerArm.description</v>
      </c>
      <c r="D305" t="s">
        <v>2102</v>
      </c>
      <c r="E305">
        <f>IF(ISERROR(B305),"",MATCH(A305,Sheet!$A$2:$A$683,0))</f>
        <v>300</v>
      </c>
    </row>
    <row r="306" spans="1:5" x14ac:dyDescent="0.45">
      <c r="A306" t="s">
        <v>875</v>
      </c>
      <c r="C306" t="str">
        <f t="shared" si="4"/>
        <v>RecipeDef+MakePowerArm.jobString</v>
      </c>
      <c r="D306" t="s">
        <v>2103</v>
      </c>
      <c r="E306">
        <f>IF(ISERROR(B306),"",MATCH(A306,Sheet!$A$2:$A$683,0))</f>
        <v>301</v>
      </c>
    </row>
    <row r="307" spans="1:5" x14ac:dyDescent="0.45">
      <c r="A307" t="s">
        <v>877</v>
      </c>
      <c r="C307" t="str">
        <f t="shared" si="4"/>
        <v>RecipeDef+MakePowerClaw.label</v>
      </c>
      <c r="D307" t="s">
        <v>2104</v>
      </c>
      <c r="E307">
        <f>IF(ISERROR(B307),"",MATCH(A307,Sheet!$A$2:$A$683,0))</f>
        <v>302</v>
      </c>
    </row>
    <row r="308" spans="1:5" x14ac:dyDescent="0.45">
      <c r="A308" t="s">
        <v>880</v>
      </c>
      <c r="C308" t="str">
        <f t="shared" si="4"/>
        <v>RecipeDef+MakePowerClaw.description</v>
      </c>
      <c r="D308" t="s">
        <v>2105</v>
      </c>
      <c r="E308">
        <f>IF(ISERROR(B308),"",MATCH(A308,Sheet!$A$2:$A$683,0))</f>
        <v>303</v>
      </c>
    </row>
    <row r="309" spans="1:5" x14ac:dyDescent="0.45">
      <c r="A309" t="s">
        <v>883</v>
      </c>
      <c r="C309" t="str">
        <f t="shared" si="4"/>
        <v>RecipeDef+MakePowerClaw.jobString</v>
      </c>
      <c r="D309" t="s">
        <v>2106</v>
      </c>
      <c r="E309">
        <f>IF(ISERROR(B309),"",MATCH(A309,Sheet!$A$2:$A$683,0))</f>
        <v>304</v>
      </c>
    </row>
    <row r="310" spans="1:5" x14ac:dyDescent="0.45">
      <c r="A310" t="s">
        <v>886</v>
      </c>
      <c r="C310" t="str">
        <f t="shared" si="4"/>
        <v>RecipeDef+MakeBionicEye.label</v>
      </c>
      <c r="D310" t="s">
        <v>2107</v>
      </c>
      <c r="E310">
        <f>IF(ISERROR(B310),"",MATCH(A310,Sheet!$A$2:$A$683,0))</f>
        <v>305</v>
      </c>
    </row>
    <row r="311" spans="1:5" x14ac:dyDescent="0.45">
      <c r="A311" t="s">
        <v>889</v>
      </c>
      <c r="C311" t="str">
        <f t="shared" si="4"/>
        <v>RecipeDef+MakeBionicEye.description</v>
      </c>
      <c r="D311" t="s">
        <v>2108</v>
      </c>
      <c r="E311">
        <f>IF(ISERROR(B311),"",MATCH(A311,Sheet!$A$2:$A$683,0))</f>
        <v>306</v>
      </c>
    </row>
    <row r="312" spans="1:5" x14ac:dyDescent="0.45">
      <c r="A312" t="s">
        <v>892</v>
      </c>
      <c r="C312" t="str">
        <f t="shared" si="4"/>
        <v>RecipeDef+MakeBionicEye.jobString</v>
      </c>
      <c r="D312" t="s">
        <v>2109</v>
      </c>
      <c r="E312">
        <f>IF(ISERROR(B312),"",MATCH(A312,Sheet!$A$2:$A$683,0))</f>
        <v>307</v>
      </c>
    </row>
    <row r="313" spans="1:5" x14ac:dyDescent="0.45">
      <c r="A313" t="s">
        <v>894</v>
      </c>
      <c r="C313" t="str">
        <f t="shared" si="4"/>
        <v>RecipeDef+MakeBionicEar.label</v>
      </c>
      <c r="D313" t="s">
        <v>2110</v>
      </c>
      <c r="E313">
        <f>IF(ISERROR(B313),"",MATCH(A313,Sheet!$A$2:$A$683,0))</f>
        <v>308</v>
      </c>
    </row>
    <row r="314" spans="1:5" x14ac:dyDescent="0.45">
      <c r="A314" t="s">
        <v>897</v>
      </c>
      <c r="C314" t="str">
        <f t="shared" si="4"/>
        <v>RecipeDef+MakeBionicEar.description</v>
      </c>
      <c r="D314" t="s">
        <v>2111</v>
      </c>
      <c r="E314">
        <f>IF(ISERROR(B314),"",MATCH(A314,Sheet!$A$2:$A$683,0))</f>
        <v>309</v>
      </c>
    </row>
    <row r="315" spans="1:5" x14ac:dyDescent="0.45">
      <c r="A315" t="s">
        <v>900</v>
      </c>
      <c r="C315" t="str">
        <f t="shared" si="4"/>
        <v>RecipeDef+MakeBionicEar.jobString</v>
      </c>
      <c r="D315" t="s">
        <v>2112</v>
      </c>
      <c r="E315">
        <f>IF(ISERROR(B315),"",MATCH(A315,Sheet!$A$2:$A$683,0))</f>
        <v>310</v>
      </c>
    </row>
    <row r="316" spans="1:5" x14ac:dyDescent="0.45">
      <c r="A316" t="s">
        <v>902</v>
      </c>
      <c r="C316" t="str">
        <f t="shared" si="4"/>
        <v>RecipeDef+MakeBionicArm.label</v>
      </c>
      <c r="D316" t="s">
        <v>2113</v>
      </c>
      <c r="E316">
        <f>IF(ISERROR(B316),"",MATCH(A316,Sheet!$A$2:$A$683,0))</f>
        <v>311</v>
      </c>
    </row>
    <row r="317" spans="1:5" x14ac:dyDescent="0.45">
      <c r="A317" t="s">
        <v>905</v>
      </c>
      <c r="C317" t="str">
        <f t="shared" si="4"/>
        <v>RecipeDef+MakeBionicArm.description</v>
      </c>
      <c r="D317" t="s">
        <v>2114</v>
      </c>
      <c r="E317">
        <f>IF(ISERROR(B317),"",MATCH(A317,Sheet!$A$2:$A$683,0))</f>
        <v>312</v>
      </c>
    </row>
    <row r="318" spans="1:5" x14ac:dyDescent="0.45">
      <c r="A318" t="s">
        <v>908</v>
      </c>
      <c r="C318" t="str">
        <f t="shared" si="4"/>
        <v>RecipeDef+MakeBionicArm.jobString</v>
      </c>
      <c r="D318" t="s">
        <v>2115</v>
      </c>
      <c r="E318">
        <f>IF(ISERROR(B318),"",MATCH(A318,Sheet!$A$2:$A$683,0))</f>
        <v>313</v>
      </c>
    </row>
    <row r="319" spans="1:5" x14ac:dyDescent="0.45">
      <c r="A319" t="s">
        <v>910</v>
      </c>
      <c r="C319" t="str">
        <f t="shared" si="4"/>
        <v>RecipeDef+MakeBionicLeg.label</v>
      </c>
      <c r="D319" t="s">
        <v>2116</v>
      </c>
      <c r="E319">
        <f>IF(ISERROR(B319),"",MATCH(A319,Sheet!$A$2:$A$683,0))</f>
        <v>314</v>
      </c>
    </row>
    <row r="320" spans="1:5" x14ac:dyDescent="0.45">
      <c r="A320" t="s">
        <v>913</v>
      </c>
      <c r="C320" t="str">
        <f t="shared" si="4"/>
        <v>RecipeDef+MakeBionicLeg.description</v>
      </c>
      <c r="D320" t="s">
        <v>2117</v>
      </c>
      <c r="E320">
        <f>IF(ISERROR(B320),"",MATCH(A320,Sheet!$A$2:$A$683,0))</f>
        <v>315</v>
      </c>
    </row>
    <row r="321" spans="1:5" x14ac:dyDescent="0.45">
      <c r="A321" t="s">
        <v>916</v>
      </c>
      <c r="C321" t="str">
        <f t="shared" si="4"/>
        <v>RecipeDef+MakeBionicLeg.jobString</v>
      </c>
      <c r="D321" t="s">
        <v>2118</v>
      </c>
      <c r="E321">
        <f>IF(ISERROR(B321),"",MATCH(A321,Sheet!$A$2:$A$683,0))</f>
        <v>316</v>
      </c>
    </row>
    <row r="322" spans="1:5" x14ac:dyDescent="0.45">
      <c r="A322" t="s">
        <v>918</v>
      </c>
      <c r="C322" t="str">
        <f t="shared" si="4"/>
        <v>RecipeDef+MakeBionicHand.label</v>
      </c>
      <c r="D322" t="s">
        <v>2119</v>
      </c>
      <c r="E322">
        <f>IF(ISERROR(B322),"",MATCH(A322,Sheet!$A$2:$A$683,0))</f>
        <v>317</v>
      </c>
    </row>
    <row r="323" spans="1:5" x14ac:dyDescent="0.45">
      <c r="A323" t="s">
        <v>921</v>
      </c>
      <c r="C323" t="str">
        <f t="shared" ref="C323:C386" si="5">IF(B323="",A323,B323)</f>
        <v>RecipeDef+MakeBionicHand.description</v>
      </c>
      <c r="D323" t="s">
        <v>2120</v>
      </c>
      <c r="E323">
        <f>IF(ISERROR(B323),"",MATCH(A323,Sheet!$A$2:$A$683,0))</f>
        <v>318</v>
      </c>
    </row>
    <row r="324" spans="1:5" x14ac:dyDescent="0.45">
      <c r="A324" t="s">
        <v>924</v>
      </c>
      <c r="C324" t="str">
        <f t="shared" si="5"/>
        <v>RecipeDef+MakeBionicHand.jobString</v>
      </c>
      <c r="D324" t="s">
        <v>2121</v>
      </c>
      <c r="E324">
        <f>IF(ISERROR(B324),"",MATCH(A324,Sheet!$A$2:$A$683,0))</f>
        <v>319</v>
      </c>
    </row>
    <row r="325" spans="1:5" x14ac:dyDescent="0.45">
      <c r="A325" t="s">
        <v>926</v>
      </c>
      <c r="C325" t="str">
        <f t="shared" si="5"/>
        <v>RecipeDef+MakeBionicFoot.label</v>
      </c>
      <c r="D325" t="s">
        <v>2122</v>
      </c>
      <c r="E325">
        <f>IF(ISERROR(B325),"",MATCH(A325,Sheet!$A$2:$A$683,0))</f>
        <v>320</v>
      </c>
    </row>
    <row r="326" spans="1:5" x14ac:dyDescent="0.45">
      <c r="A326" t="s">
        <v>929</v>
      </c>
      <c r="C326" t="str">
        <f t="shared" si="5"/>
        <v>RecipeDef+MakeBionicFoot.description</v>
      </c>
      <c r="D326" t="s">
        <v>2123</v>
      </c>
      <c r="E326">
        <f>IF(ISERROR(B326),"",MATCH(A326,Sheet!$A$2:$A$683,0))</f>
        <v>321</v>
      </c>
    </row>
    <row r="327" spans="1:5" x14ac:dyDescent="0.45">
      <c r="A327" t="s">
        <v>932</v>
      </c>
      <c r="C327" t="str">
        <f t="shared" si="5"/>
        <v>RecipeDef+MakeBionicFoot.jobString</v>
      </c>
      <c r="D327" t="s">
        <v>2124</v>
      </c>
      <c r="E327">
        <f>IF(ISERROR(B327),"",MATCH(A327,Sheet!$A$2:$A$683,0))</f>
        <v>322</v>
      </c>
    </row>
    <row r="328" spans="1:5" x14ac:dyDescent="0.45">
      <c r="A328" t="s">
        <v>934</v>
      </c>
      <c r="C328" t="str">
        <f t="shared" si="5"/>
        <v>RecipeDef+MakeBionicJaw.label</v>
      </c>
      <c r="D328" t="s">
        <v>2125</v>
      </c>
      <c r="E328">
        <f>IF(ISERROR(B328),"",MATCH(A328,Sheet!$A$2:$A$683,0))</f>
        <v>323</v>
      </c>
    </row>
    <row r="329" spans="1:5" x14ac:dyDescent="0.45">
      <c r="A329" t="s">
        <v>937</v>
      </c>
      <c r="C329" t="str">
        <f t="shared" si="5"/>
        <v>RecipeDef+MakeBionicJaw.description</v>
      </c>
      <c r="D329" t="s">
        <v>2126</v>
      </c>
      <c r="E329">
        <f>IF(ISERROR(B329),"",MATCH(A329,Sheet!$A$2:$A$683,0))</f>
        <v>324</v>
      </c>
    </row>
    <row r="330" spans="1:5" x14ac:dyDescent="0.45">
      <c r="A330" t="s">
        <v>940</v>
      </c>
      <c r="C330" t="str">
        <f t="shared" si="5"/>
        <v>RecipeDef+MakeBionicJaw.jobString</v>
      </c>
      <c r="D330" t="s">
        <v>2127</v>
      </c>
      <c r="E330">
        <f>IF(ISERROR(B330),"",MATCH(A330,Sheet!$A$2:$A$683,0))</f>
        <v>325</v>
      </c>
    </row>
    <row r="331" spans="1:5" x14ac:dyDescent="0.45">
      <c r="A331" t="s">
        <v>942</v>
      </c>
      <c r="C331" t="str">
        <f t="shared" si="5"/>
        <v>RecipeDef+MakeBionicSpine.label</v>
      </c>
      <c r="D331" t="s">
        <v>2128</v>
      </c>
      <c r="E331">
        <f>IF(ISERROR(B331),"",MATCH(A331,Sheet!$A$2:$A$683,0))</f>
        <v>326</v>
      </c>
    </row>
    <row r="332" spans="1:5" x14ac:dyDescent="0.45">
      <c r="A332" t="s">
        <v>945</v>
      </c>
      <c r="C332" t="str">
        <f t="shared" si="5"/>
        <v>RecipeDef+MakeBionicSpine.description</v>
      </c>
      <c r="D332" t="s">
        <v>2129</v>
      </c>
      <c r="E332">
        <f>IF(ISERROR(B332),"",MATCH(A332,Sheet!$A$2:$A$683,0))</f>
        <v>327</v>
      </c>
    </row>
    <row r="333" spans="1:5" x14ac:dyDescent="0.45">
      <c r="A333" t="s">
        <v>948</v>
      </c>
      <c r="C333" t="str">
        <f t="shared" si="5"/>
        <v>RecipeDef+MakeBionicSpine.jobString</v>
      </c>
      <c r="D333" t="s">
        <v>2130</v>
      </c>
      <c r="E333">
        <f>IF(ISERROR(B333),"",MATCH(A333,Sheet!$A$2:$A$683,0))</f>
        <v>328</v>
      </c>
    </row>
    <row r="334" spans="1:5" x14ac:dyDescent="0.45">
      <c r="A334" t="s">
        <v>950</v>
      </c>
      <c r="C334" t="str">
        <f t="shared" si="5"/>
        <v>RecipeDef+InstallSimpleProstheticHeart.label</v>
      </c>
      <c r="D334" t="s">
        <v>952</v>
      </c>
      <c r="E334">
        <f>IF(ISERROR(B334),"",MATCH(A334,Sheet!$A$2:$A$683,0))</f>
        <v>329</v>
      </c>
    </row>
    <row r="335" spans="1:5" x14ac:dyDescent="0.45">
      <c r="A335" t="s">
        <v>953</v>
      </c>
      <c r="C335" t="str">
        <f t="shared" si="5"/>
        <v>RecipeDef+InstallSimpleProstheticHeart.description</v>
      </c>
      <c r="D335" t="s">
        <v>952</v>
      </c>
      <c r="E335">
        <f>IF(ISERROR(B335),"",MATCH(A335,Sheet!$A$2:$A$683,0))</f>
        <v>330</v>
      </c>
    </row>
    <row r="336" spans="1:5" x14ac:dyDescent="0.45">
      <c r="A336" t="s">
        <v>955</v>
      </c>
      <c r="C336" t="str">
        <f t="shared" si="5"/>
        <v>RecipeDef+InstallSimpleProstheticHeart.jobString</v>
      </c>
      <c r="D336" t="s">
        <v>952</v>
      </c>
      <c r="E336">
        <f>IF(ISERROR(B336),"",MATCH(A336,Sheet!$A$2:$A$683,0))</f>
        <v>331</v>
      </c>
    </row>
    <row r="337" spans="1:5" x14ac:dyDescent="0.45">
      <c r="A337" t="s">
        <v>957</v>
      </c>
      <c r="C337" t="str">
        <f t="shared" si="5"/>
        <v>RecipeDef+InstallBionicStomach.label</v>
      </c>
      <c r="D337" t="s">
        <v>952</v>
      </c>
      <c r="E337">
        <f>IF(ISERROR(B337),"",MATCH(A337,Sheet!$A$2:$A$683,0))</f>
        <v>332</v>
      </c>
    </row>
    <row r="338" spans="1:5" x14ac:dyDescent="0.45">
      <c r="A338" t="s">
        <v>959</v>
      </c>
      <c r="C338" t="str">
        <f t="shared" si="5"/>
        <v>RecipeDef+InstallBionicStomach.description</v>
      </c>
      <c r="D338" t="s">
        <v>952</v>
      </c>
      <c r="E338">
        <f>IF(ISERROR(B338),"",MATCH(A338,Sheet!$A$2:$A$683,0))</f>
        <v>333</v>
      </c>
    </row>
    <row r="339" spans="1:5" x14ac:dyDescent="0.45">
      <c r="A339" t="s">
        <v>961</v>
      </c>
      <c r="C339" t="str">
        <f t="shared" si="5"/>
        <v>RecipeDef+InstallBionicStomach.jobString</v>
      </c>
      <c r="D339" t="s">
        <v>952</v>
      </c>
      <c r="E339">
        <f>IF(ISERROR(B339),"",MATCH(A339,Sheet!$A$2:$A$683,0))</f>
        <v>334</v>
      </c>
    </row>
    <row r="340" spans="1:5" x14ac:dyDescent="0.45">
      <c r="A340" t="s">
        <v>963</v>
      </c>
      <c r="C340" t="str">
        <f t="shared" si="5"/>
        <v>RecipeDef+InstallBionicHeart.label</v>
      </c>
      <c r="D340" t="s">
        <v>952</v>
      </c>
      <c r="E340">
        <f>IF(ISERROR(B340),"",MATCH(A340,Sheet!$A$2:$A$683,0))</f>
        <v>335</v>
      </c>
    </row>
    <row r="341" spans="1:5" x14ac:dyDescent="0.45">
      <c r="A341" t="s">
        <v>965</v>
      </c>
      <c r="C341" t="str">
        <f t="shared" si="5"/>
        <v>RecipeDef+InstallBionicHeart.description</v>
      </c>
      <c r="D341" t="s">
        <v>952</v>
      </c>
      <c r="E341">
        <f>IF(ISERROR(B341),"",MATCH(A341,Sheet!$A$2:$A$683,0))</f>
        <v>336</v>
      </c>
    </row>
    <row r="342" spans="1:5" x14ac:dyDescent="0.45">
      <c r="A342" t="s">
        <v>967</v>
      </c>
      <c r="C342" t="str">
        <f t="shared" si="5"/>
        <v>RecipeDef+InstallBionicHeart.jobString</v>
      </c>
      <c r="D342" t="s">
        <v>952</v>
      </c>
      <c r="E342">
        <f>IF(ISERROR(B342),"",MATCH(A342,Sheet!$A$2:$A$683,0))</f>
        <v>337</v>
      </c>
    </row>
    <row r="343" spans="1:5" x14ac:dyDescent="0.45">
      <c r="A343" t="s">
        <v>969</v>
      </c>
      <c r="C343" t="str">
        <f t="shared" si="5"/>
        <v>RecipeDef+InstallNaturalHeart.label</v>
      </c>
      <c r="D343" t="s">
        <v>1892</v>
      </c>
      <c r="E343">
        <f>IF(ISERROR(B343),"",MATCH(A343,Sheet!$A$2:$A$683,0))</f>
        <v>338</v>
      </c>
    </row>
    <row r="344" spans="1:5" x14ac:dyDescent="0.45">
      <c r="A344" t="s">
        <v>972</v>
      </c>
      <c r="C344" t="str">
        <f t="shared" si="5"/>
        <v>RecipeDef+InstallNaturalHeart.description</v>
      </c>
      <c r="D344" t="s">
        <v>2131</v>
      </c>
      <c r="E344">
        <f>IF(ISERROR(B344),"",MATCH(A344,Sheet!$A$2:$A$683,0))</f>
        <v>339</v>
      </c>
    </row>
    <row r="345" spans="1:5" x14ac:dyDescent="0.45">
      <c r="A345" t="s">
        <v>975</v>
      </c>
      <c r="C345" t="str">
        <f t="shared" si="5"/>
        <v>RecipeDef+InstallNaturalHeart.jobString</v>
      </c>
      <c r="D345" t="s">
        <v>2132</v>
      </c>
      <c r="E345">
        <f>IF(ISERROR(B345),"",MATCH(A345,Sheet!$A$2:$A$683,0))</f>
        <v>340</v>
      </c>
    </row>
    <row r="346" spans="1:5" x14ac:dyDescent="0.45">
      <c r="A346" t="s">
        <v>978</v>
      </c>
      <c r="C346" t="str">
        <f t="shared" si="5"/>
        <v>RecipeDef+InstallNaturalLiver.label</v>
      </c>
      <c r="D346" t="s">
        <v>1893</v>
      </c>
      <c r="E346">
        <f>IF(ISERROR(B346),"",MATCH(A346,Sheet!$A$2:$A$683,0))</f>
        <v>341</v>
      </c>
    </row>
    <row r="347" spans="1:5" x14ac:dyDescent="0.45">
      <c r="A347" t="s">
        <v>981</v>
      </c>
      <c r="C347" t="str">
        <f t="shared" si="5"/>
        <v>RecipeDef+InstallNaturalLiver.description</v>
      </c>
      <c r="D347" t="s">
        <v>2133</v>
      </c>
      <c r="E347">
        <f>IF(ISERROR(B347),"",MATCH(A347,Sheet!$A$2:$A$683,0))</f>
        <v>342</v>
      </c>
    </row>
    <row r="348" spans="1:5" x14ac:dyDescent="0.45">
      <c r="A348" t="s">
        <v>984</v>
      </c>
      <c r="C348" t="str">
        <f t="shared" si="5"/>
        <v>RecipeDef+InstallNaturalLiver.jobString</v>
      </c>
      <c r="D348" t="s">
        <v>2134</v>
      </c>
      <c r="E348">
        <f>IF(ISERROR(B348),"",MATCH(A348,Sheet!$A$2:$A$683,0))</f>
        <v>343</v>
      </c>
    </row>
    <row r="349" spans="1:5" x14ac:dyDescent="0.45">
      <c r="A349" t="s">
        <v>987</v>
      </c>
      <c r="C349" t="str">
        <f t="shared" si="5"/>
        <v>RecipeDef+InstallNaturalKidney.label</v>
      </c>
      <c r="D349" t="s">
        <v>1894</v>
      </c>
      <c r="E349">
        <f>IF(ISERROR(B349),"",MATCH(A349,Sheet!$A$2:$A$683,0))</f>
        <v>344</v>
      </c>
    </row>
    <row r="350" spans="1:5" x14ac:dyDescent="0.45">
      <c r="A350" t="s">
        <v>990</v>
      </c>
      <c r="C350" t="str">
        <f t="shared" si="5"/>
        <v>RecipeDef+InstallNaturalKidney.description</v>
      </c>
      <c r="D350" t="s">
        <v>2135</v>
      </c>
      <c r="E350">
        <f>IF(ISERROR(B350),"",MATCH(A350,Sheet!$A$2:$A$683,0))</f>
        <v>345</v>
      </c>
    </row>
    <row r="351" spans="1:5" x14ac:dyDescent="0.45">
      <c r="A351" t="s">
        <v>993</v>
      </c>
      <c r="C351" t="str">
        <f t="shared" si="5"/>
        <v>RecipeDef+InstallNaturalKidney.jobString</v>
      </c>
      <c r="D351" t="s">
        <v>2136</v>
      </c>
      <c r="E351">
        <f>IF(ISERROR(B351),"",MATCH(A351,Sheet!$A$2:$A$683,0))</f>
        <v>346</v>
      </c>
    </row>
    <row r="352" spans="1:5" x14ac:dyDescent="0.45">
      <c r="A352" t="s">
        <v>996</v>
      </c>
      <c r="C352" t="str">
        <f t="shared" si="5"/>
        <v>RecipeDef+InstallNaturalLung.label</v>
      </c>
      <c r="D352" t="s">
        <v>1895</v>
      </c>
      <c r="E352">
        <f>IF(ISERROR(B352),"",MATCH(A352,Sheet!$A$2:$A$683,0))</f>
        <v>347</v>
      </c>
    </row>
    <row r="353" spans="1:5" x14ac:dyDescent="0.45">
      <c r="A353" t="s">
        <v>999</v>
      </c>
      <c r="C353" t="str">
        <f t="shared" si="5"/>
        <v>RecipeDef+InstallNaturalLung.description</v>
      </c>
      <c r="D353" t="s">
        <v>2137</v>
      </c>
      <c r="E353">
        <f>IF(ISERROR(B353),"",MATCH(A353,Sheet!$A$2:$A$683,0))</f>
        <v>348</v>
      </c>
    </row>
    <row r="354" spans="1:5" x14ac:dyDescent="0.45">
      <c r="A354" t="s">
        <v>1002</v>
      </c>
      <c r="C354" t="str">
        <f t="shared" si="5"/>
        <v>RecipeDef+InstallNaturalLung.jobString</v>
      </c>
      <c r="D354" t="s">
        <v>2138</v>
      </c>
      <c r="E354">
        <f>IF(ISERROR(B354),"",MATCH(A354,Sheet!$A$2:$A$683,0))</f>
        <v>349</v>
      </c>
    </row>
    <row r="355" spans="1:5" x14ac:dyDescent="0.45">
      <c r="A355" t="s">
        <v>1005</v>
      </c>
      <c r="C355" t="str">
        <f t="shared" si="5"/>
        <v>RecipeDef+InstallNaturalStomach.label</v>
      </c>
      <c r="D355" t="s">
        <v>1887</v>
      </c>
      <c r="E355">
        <f>IF(ISERROR(B355),"",MATCH(A355,Sheet!$A$2:$A$683,0))</f>
        <v>350</v>
      </c>
    </row>
    <row r="356" spans="1:5" x14ac:dyDescent="0.45">
      <c r="A356" t="s">
        <v>1008</v>
      </c>
      <c r="C356" t="str">
        <f t="shared" si="5"/>
        <v>RecipeDef+InstallNaturalStomach.description</v>
      </c>
      <c r="D356" t="s">
        <v>2139</v>
      </c>
      <c r="E356">
        <f>IF(ISERROR(B356),"",MATCH(A356,Sheet!$A$2:$A$683,0))</f>
        <v>351</v>
      </c>
    </row>
    <row r="357" spans="1:5" x14ac:dyDescent="0.45">
      <c r="A357" t="s">
        <v>1011</v>
      </c>
      <c r="C357" t="str">
        <f t="shared" si="5"/>
        <v>RecipeDef+InstallNaturalStomach.jobString</v>
      </c>
      <c r="D357" t="s">
        <v>2140</v>
      </c>
      <c r="E357">
        <f>IF(ISERROR(B357),"",MATCH(A357,Sheet!$A$2:$A$683,0))</f>
        <v>352</v>
      </c>
    </row>
    <row r="358" spans="1:5" x14ac:dyDescent="0.45">
      <c r="A358" t="s">
        <v>1014</v>
      </c>
      <c r="C358" t="str">
        <f t="shared" si="5"/>
        <v>RecipeDef+CureInjuryBurn.label</v>
      </c>
      <c r="D358" t="s">
        <v>2141</v>
      </c>
      <c r="E358">
        <f>IF(ISERROR(B358),"",MATCH(A358,Sheet!$A$2:$A$683,0))</f>
        <v>353</v>
      </c>
    </row>
    <row r="359" spans="1:5" x14ac:dyDescent="0.45">
      <c r="A359" t="s">
        <v>1017</v>
      </c>
      <c r="C359" t="str">
        <f t="shared" si="5"/>
        <v>RecipeDef+CureInjuryBurn.description</v>
      </c>
      <c r="D359" t="s">
        <v>2142</v>
      </c>
      <c r="E359">
        <f>IF(ISERROR(B359),"",MATCH(A359,Sheet!$A$2:$A$683,0))</f>
        <v>354</v>
      </c>
    </row>
    <row r="360" spans="1:5" x14ac:dyDescent="0.45">
      <c r="A360" t="s">
        <v>1020</v>
      </c>
      <c r="C360" t="str">
        <f t="shared" si="5"/>
        <v>RecipeDef+CureInjuryBurn.jobString</v>
      </c>
      <c r="D360" t="s">
        <v>2143</v>
      </c>
      <c r="E360">
        <f>IF(ISERROR(B360),"",MATCH(A360,Sheet!$A$2:$A$683,0))</f>
        <v>355</v>
      </c>
    </row>
    <row r="361" spans="1:5" x14ac:dyDescent="0.45">
      <c r="A361" t="s">
        <v>1023</v>
      </c>
      <c r="C361" t="str">
        <f t="shared" si="5"/>
        <v>RecipeDef+CureInjuryCrush.label</v>
      </c>
      <c r="D361" t="s">
        <v>2144</v>
      </c>
      <c r="E361">
        <f>IF(ISERROR(B361),"",MATCH(A361,Sheet!$A$2:$A$683,0))</f>
        <v>356</v>
      </c>
    </row>
    <row r="362" spans="1:5" x14ac:dyDescent="0.45">
      <c r="A362" t="s">
        <v>1026</v>
      </c>
      <c r="C362" t="str">
        <f t="shared" si="5"/>
        <v>RecipeDef+CureInjuryCrush.description</v>
      </c>
      <c r="D362" t="s">
        <v>2145</v>
      </c>
      <c r="E362">
        <f>IF(ISERROR(B362),"",MATCH(A362,Sheet!$A$2:$A$683,0))</f>
        <v>357</v>
      </c>
    </row>
    <row r="363" spans="1:5" x14ac:dyDescent="0.45">
      <c r="A363" t="s">
        <v>1029</v>
      </c>
      <c r="C363" t="str">
        <f t="shared" si="5"/>
        <v>RecipeDef+CureInjuryCrush.jobString</v>
      </c>
      <c r="D363" t="s">
        <v>2146</v>
      </c>
      <c r="E363">
        <f>IF(ISERROR(B363),"",MATCH(A363,Sheet!$A$2:$A$683,0))</f>
        <v>358</v>
      </c>
    </row>
    <row r="364" spans="1:5" x14ac:dyDescent="0.45">
      <c r="A364" t="s">
        <v>1032</v>
      </c>
      <c r="C364" t="str">
        <f t="shared" si="5"/>
        <v>RecipeDef+CureInjuryCrack.label</v>
      </c>
      <c r="D364" t="s">
        <v>2147</v>
      </c>
      <c r="E364">
        <f>IF(ISERROR(B364),"",MATCH(A364,Sheet!$A$2:$A$683,0))</f>
        <v>359</v>
      </c>
    </row>
    <row r="365" spans="1:5" x14ac:dyDescent="0.45">
      <c r="A365" t="s">
        <v>1035</v>
      </c>
      <c r="C365" t="str">
        <f t="shared" si="5"/>
        <v>RecipeDef+CureInjuryCrack.description</v>
      </c>
      <c r="D365" t="s">
        <v>2148</v>
      </c>
      <c r="E365">
        <f>IF(ISERROR(B365),"",MATCH(A365,Sheet!$A$2:$A$683,0))</f>
        <v>360</v>
      </c>
    </row>
    <row r="366" spans="1:5" x14ac:dyDescent="0.45">
      <c r="A366" t="s">
        <v>1038</v>
      </c>
      <c r="C366" t="str">
        <f t="shared" si="5"/>
        <v>RecipeDef+CureInjuryCrack.jobString</v>
      </c>
      <c r="D366" t="s">
        <v>2146</v>
      </c>
      <c r="E366">
        <f>IF(ISERROR(B366),"",MATCH(A366,Sheet!$A$2:$A$683,0))</f>
        <v>361</v>
      </c>
    </row>
    <row r="367" spans="1:5" x14ac:dyDescent="0.45">
      <c r="A367" t="s">
        <v>1041</v>
      </c>
      <c r="C367" t="str">
        <f t="shared" si="5"/>
        <v>RecipeDef+CureInjuryCut.label</v>
      </c>
      <c r="D367" t="s">
        <v>2149</v>
      </c>
      <c r="E367">
        <f>IF(ISERROR(B367),"",MATCH(A367,Sheet!$A$2:$A$683,0))</f>
        <v>362</v>
      </c>
    </row>
    <row r="368" spans="1:5" x14ac:dyDescent="0.45">
      <c r="A368" t="s">
        <v>1044</v>
      </c>
      <c r="C368" t="str">
        <f t="shared" si="5"/>
        <v>RecipeDef+CureInjuryCut.description</v>
      </c>
      <c r="D368" t="s">
        <v>2150</v>
      </c>
      <c r="E368">
        <f>IF(ISERROR(B368),"",MATCH(A368,Sheet!$A$2:$A$683,0))</f>
        <v>363</v>
      </c>
    </row>
    <row r="369" spans="1:5" x14ac:dyDescent="0.45">
      <c r="A369" t="s">
        <v>1047</v>
      </c>
      <c r="C369" t="str">
        <f t="shared" si="5"/>
        <v>RecipeDef+CureInjuryCut.jobString</v>
      </c>
      <c r="D369" t="s">
        <v>2151</v>
      </c>
      <c r="E369">
        <f>IF(ISERROR(B369),"",MATCH(A369,Sheet!$A$2:$A$683,0))</f>
        <v>364</v>
      </c>
    </row>
    <row r="370" spans="1:5" x14ac:dyDescent="0.45">
      <c r="A370" t="s">
        <v>1050</v>
      </c>
      <c r="C370" t="str">
        <f t="shared" si="5"/>
        <v>RecipeDef+CureInjurySurgicalCut.label</v>
      </c>
      <c r="D370" t="s">
        <v>2152</v>
      </c>
      <c r="E370">
        <f>IF(ISERROR(B370),"",MATCH(A370,Sheet!$A$2:$A$683,0))</f>
        <v>365</v>
      </c>
    </row>
    <row r="371" spans="1:5" x14ac:dyDescent="0.45">
      <c r="A371" t="s">
        <v>1053</v>
      </c>
      <c r="C371" t="str">
        <f t="shared" si="5"/>
        <v>RecipeDef+CureInjurySurgicalCut.description</v>
      </c>
      <c r="D371" t="s">
        <v>2153</v>
      </c>
      <c r="E371">
        <f>IF(ISERROR(B371),"",MATCH(A371,Sheet!$A$2:$A$683,0))</f>
        <v>366</v>
      </c>
    </row>
    <row r="372" spans="1:5" x14ac:dyDescent="0.45">
      <c r="A372" t="s">
        <v>1056</v>
      </c>
      <c r="C372" t="str">
        <f t="shared" si="5"/>
        <v>RecipeDef+CureInjurySurgicalCut.jobString</v>
      </c>
      <c r="D372" t="s">
        <v>2154</v>
      </c>
      <c r="E372">
        <f>IF(ISERROR(B372),"",MATCH(A372,Sheet!$A$2:$A$683,0))</f>
        <v>367</v>
      </c>
    </row>
    <row r="373" spans="1:5" x14ac:dyDescent="0.45">
      <c r="A373" t="s">
        <v>1059</v>
      </c>
      <c r="C373" t="str">
        <f t="shared" si="5"/>
        <v>RecipeDef+CureInjuryScratch.label</v>
      </c>
      <c r="D373" t="s">
        <v>2155</v>
      </c>
      <c r="E373">
        <f>IF(ISERROR(B373),"",MATCH(A373,Sheet!$A$2:$A$683,0))</f>
        <v>368</v>
      </c>
    </row>
    <row r="374" spans="1:5" x14ac:dyDescent="0.45">
      <c r="A374" t="s">
        <v>1062</v>
      </c>
      <c r="C374" t="str">
        <f t="shared" si="5"/>
        <v>RecipeDef+CureInjuryScratch.description</v>
      </c>
      <c r="D374" t="s">
        <v>2156</v>
      </c>
      <c r="E374">
        <f>IF(ISERROR(B374),"",MATCH(A374,Sheet!$A$2:$A$683,0))</f>
        <v>369</v>
      </c>
    </row>
    <row r="375" spans="1:5" x14ac:dyDescent="0.45">
      <c r="A375" t="s">
        <v>1065</v>
      </c>
      <c r="C375" t="str">
        <f t="shared" si="5"/>
        <v>RecipeDef+CureInjuryScratch.jobString</v>
      </c>
      <c r="D375" t="s">
        <v>2157</v>
      </c>
      <c r="E375">
        <f>IF(ISERROR(B375),"",MATCH(A375,Sheet!$A$2:$A$683,0))</f>
        <v>370</v>
      </c>
    </row>
    <row r="376" spans="1:5" x14ac:dyDescent="0.45">
      <c r="A376" t="s">
        <v>1068</v>
      </c>
      <c r="C376" t="str">
        <f t="shared" si="5"/>
        <v>RecipeDef+CureInjuryBite.label</v>
      </c>
      <c r="D376" t="s">
        <v>2158</v>
      </c>
      <c r="E376">
        <f>IF(ISERROR(B376),"",MATCH(A376,Sheet!$A$2:$A$683,0))</f>
        <v>371</v>
      </c>
    </row>
    <row r="377" spans="1:5" x14ac:dyDescent="0.45">
      <c r="A377" t="s">
        <v>1071</v>
      </c>
      <c r="C377" t="str">
        <f t="shared" si="5"/>
        <v>RecipeDef+CureInjuryBite.description</v>
      </c>
      <c r="D377" t="s">
        <v>2159</v>
      </c>
      <c r="E377">
        <f>IF(ISERROR(B377),"",MATCH(A377,Sheet!$A$2:$A$683,0))</f>
        <v>372</v>
      </c>
    </row>
    <row r="378" spans="1:5" x14ac:dyDescent="0.45">
      <c r="A378" t="s">
        <v>1074</v>
      </c>
      <c r="C378" t="str">
        <f t="shared" si="5"/>
        <v>RecipeDef+CureInjuryBite.jobString</v>
      </c>
      <c r="D378" t="s">
        <v>2160</v>
      </c>
      <c r="E378">
        <f>IF(ISERROR(B378),"",MATCH(A378,Sheet!$A$2:$A$683,0))</f>
        <v>373</v>
      </c>
    </row>
    <row r="379" spans="1:5" x14ac:dyDescent="0.45">
      <c r="A379" t="s">
        <v>1077</v>
      </c>
      <c r="C379" t="str">
        <f t="shared" si="5"/>
        <v>RecipeDef+CureInjuryStab.label</v>
      </c>
      <c r="D379" t="s">
        <v>2161</v>
      </c>
      <c r="E379">
        <f>IF(ISERROR(B379),"",MATCH(A379,Sheet!$A$2:$A$683,0))</f>
        <v>374</v>
      </c>
    </row>
    <row r="380" spans="1:5" x14ac:dyDescent="0.45">
      <c r="A380" t="s">
        <v>1080</v>
      </c>
      <c r="C380" t="str">
        <f t="shared" si="5"/>
        <v>RecipeDef+CureInjuryStab.description</v>
      </c>
      <c r="D380" t="s">
        <v>2162</v>
      </c>
      <c r="E380">
        <f>IF(ISERROR(B380),"",MATCH(A380,Sheet!$A$2:$A$683,0))</f>
        <v>375</v>
      </c>
    </row>
    <row r="381" spans="1:5" x14ac:dyDescent="0.45">
      <c r="A381" t="s">
        <v>1083</v>
      </c>
      <c r="C381" t="str">
        <f t="shared" si="5"/>
        <v>RecipeDef+CureInjuryStab.jobString</v>
      </c>
      <c r="D381" t="s">
        <v>2163</v>
      </c>
      <c r="E381">
        <f>IF(ISERROR(B381),"",MATCH(A381,Sheet!$A$2:$A$683,0))</f>
        <v>376</v>
      </c>
    </row>
    <row r="382" spans="1:5" x14ac:dyDescent="0.45">
      <c r="A382" t="s">
        <v>1086</v>
      </c>
      <c r="C382" t="str">
        <f t="shared" si="5"/>
        <v>RecipeDef+CureInjuryGunshot.label</v>
      </c>
      <c r="D382" t="s">
        <v>2164</v>
      </c>
      <c r="E382">
        <f>IF(ISERROR(B382),"",MATCH(A382,Sheet!$A$2:$A$683,0))</f>
        <v>377</v>
      </c>
    </row>
    <row r="383" spans="1:5" x14ac:dyDescent="0.45">
      <c r="A383" t="s">
        <v>1089</v>
      </c>
      <c r="C383" t="str">
        <f t="shared" si="5"/>
        <v>RecipeDef+CureInjuryGunshot.description</v>
      </c>
      <c r="D383" t="s">
        <v>2165</v>
      </c>
      <c r="E383">
        <f>IF(ISERROR(B383),"",MATCH(A383,Sheet!$A$2:$A$683,0))</f>
        <v>378</v>
      </c>
    </row>
    <row r="384" spans="1:5" x14ac:dyDescent="0.45">
      <c r="A384" t="s">
        <v>1092</v>
      </c>
      <c r="C384" t="str">
        <f t="shared" si="5"/>
        <v>RecipeDef+CureInjuryGunshot.jobString</v>
      </c>
      <c r="D384" t="s">
        <v>2166</v>
      </c>
      <c r="E384">
        <f>IF(ISERROR(B384),"",MATCH(A384,Sheet!$A$2:$A$683,0))</f>
        <v>379</v>
      </c>
    </row>
    <row r="385" spans="1:5" x14ac:dyDescent="0.45">
      <c r="A385" t="s">
        <v>1095</v>
      </c>
      <c r="C385" t="str">
        <f t="shared" si="5"/>
        <v>RecipeDef+CureInjuryShredded.label</v>
      </c>
      <c r="D385" t="s">
        <v>2167</v>
      </c>
      <c r="E385">
        <f>IF(ISERROR(B385),"",MATCH(A385,Sheet!$A$2:$A$683,0))</f>
        <v>380</v>
      </c>
    </row>
    <row r="386" spans="1:5" x14ac:dyDescent="0.45">
      <c r="A386" t="s">
        <v>1098</v>
      </c>
      <c r="C386" t="str">
        <f t="shared" si="5"/>
        <v>RecipeDef+CureInjuryShredded.description</v>
      </c>
      <c r="D386" t="s">
        <v>2168</v>
      </c>
      <c r="E386">
        <f>IF(ISERROR(B386),"",MATCH(A386,Sheet!$A$2:$A$683,0))</f>
        <v>381</v>
      </c>
    </row>
    <row r="387" spans="1:5" x14ac:dyDescent="0.45">
      <c r="A387" t="s">
        <v>1101</v>
      </c>
      <c r="C387" t="str">
        <f t="shared" ref="C387:C450" si="6">IF(B387="",A387,B387)</f>
        <v>RecipeDef+CureInjuryShredded.jobString</v>
      </c>
      <c r="D387" t="s">
        <v>2169</v>
      </c>
      <c r="E387">
        <f>IF(ISERROR(B387),"",MATCH(A387,Sheet!$A$2:$A$683,0))</f>
        <v>382</v>
      </c>
    </row>
    <row r="388" spans="1:5" x14ac:dyDescent="0.45">
      <c r="A388" t="s">
        <v>1104</v>
      </c>
      <c r="C388" t="str">
        <f t="shared" si="6"/>
        <v>RecipeDef+CureInjuryBruise.label</v>
      </c>
      <c r="D388" t="s">
        <v>2170</v>
      </c>
      <c r="E388">
        <f>IF(ISERROR(B388),"",MATCH(A388,Sheet!$A$2:$A$683,0))</f>
        <v>383</v>
      </c>
    </row>
    <row r="389" spans="1:5" x14ac:dyDescent="0.45">
      <c r="A389" t="s">
        <v>1107</v>
      </c>
      <c r="C389" t="str">
        <f t="shared" si="6"/>
        <v>RecipeDef+CureInjuryBruise.description</v>
      </c>
      <c r="D389" t="s">
        <v>2171</v>
      </c>
      <c r="E389">
        <f>IF(ISERROR(B389),"",MATCH(A389,Sheet!$A$2:$A$683,0))</f>
        <v>384</v>
      </c>
    </row>
    <row r="390" spans="1:5" x14ac:dyDescent="0.45">
      <c r="A390" t="s">
        <v>1110</v>
      </c>
      <c r="C390" t="str">
        <f t="shared" si="6"/>
        <v>RecipeDef+CureInjuryBruise.jobString</v>
      </c>
      <c r="D390" t="s">
        <v>2172</v>
      </c>
      <c r="E390">
        <f>IF(ISERROR(B390),"",MATCH(A390,Sheet!$A$2:$A$683,0))</f>
        <v>385</v>
      </c>
    </row>
    <row r="391" spans="1:5" x14ac:dyDescent="0.45">
      <c r="A391" t="s">
        <v>1113</v>
      </c>
      <c r="C391" t="str">
        <f t="shared" si="6"/>
        <v>RecipeDef+CureInjuryFrostbite.label</v>
      </c>
      <c r="D391" t="s">
        <v>2173</v>
      </c>
      <c r="E391">
        <f>IF(ISERROR(B391),"",MATCH(A391,Sheet!$A$2:$A$683,0))</f>
        <v>386</v>
      </c>
    </row>
    <row r="392" spans="1:5" x14ac:dyDescent="0.45">
      <c r="A392" t="s">
        <v>1116</v>
      </c>
      <c r="C392" t="str">
        <f t="shared" si="6"/>
        <v>RecipeDef+CureInjuryFrostbite.description</v>
      </c>
      <c r="D392" t="s">
        <v>2174</v>
      </c>
      <c r="E392">
        <f>IF(ISERROR(B392),"",MATCH(A392,Sheet!$A$2:$A$683,0))</f>
        <v>387</v>
      </c>
    </row>
    <row r="393" spans="1:5" x14ac:dyDescent="0.45">
      <c r="A393" t="s">
        <v>1119</v>
      </c>
      <c r="C393" t="str">
        <f t="shared" si="6"/>
        <v>RecipeDef+CureInjuryFrostbite.successfullyRemovedHediffMessage</v>
      </c>
      <c r="D393" t="s">
        <v>2175</v>
      </c>
      <c r="E393">
        <f>IF(ISERROR(B393),"",MATCH(A393,Sheet!$A$2:$A$683,0))</f>
        <v>388</v>
      </c>
    </row>
    <row r="394" spans="1:5" x14ac:dyDescent="0.45">
      <c r="A394" t="s">
        <v>1122</v>
      </c>
      <c r="C394" t="str">
        <f t="shared" si="6"/>
        <v>RecipeDef+CureInjuryFrostbite.jobString</v>
      </c>
      <c r="D394" t="s">
        <v>2176</v>
      </c>
      <c r="E394">
        <f>IF(ISERROR(B394),"",MATCH(A394,Sheet!$A$2:$A$683,0))</f>
        <v>389</v>
      </c>
    </row>
    <row r="395" spans="1:5" x14ac:dyDescent="0.45">
      <c r="A395" t="s">
        <v>1125</v>
      </c>
      <c r="C395" t="str">
        <f t="shared" si="6"/>
        <v>RecipeDef+InstallWoodenFoot.label</v>
      </c>
      <c r="D395" t="s">
        <v>2177</v>
      </c>
      <c r="E395">
        <f>IF(ISERROR(B395),"",MATCH(A395,Sheet!$A$2:$A$683,0))</f>
        <v>390</v>
      </c>
    </row>
    <row r="396" spans="1:5" x14ac:dyDescent="0.45">
      <c r="A396" t="s">
        <v>1128</v>
      </c>
      <c r="C396" t="str">
        <f t="shared" si="6"/>
        <v>RecipeDef+InstallWoodenFoot.description</v>
      </c>
      <c r="D396" t="s">
        <v>2178</v>
      </c>
      <c r="E396">
        <f>IF(ISERROR(B396),"",MATCH(A396,Sheet!$A$2:$A$683,0))</f>
        <v>391</v>
      </c>
    </row>
    <row r="397" spans="1:5" x14ac:dyDescent="0.45">
      <c r="A397" t="s">
        <v>1131</v>
      </c>
      <c r="C397" t="str">
        <f t="shared" si="6"/>
        <v>RecipeDef+InstallWoodenFoot.jobString</v>
      </c>
      <c r="D397" t="s">
        <v>2179</v>
      </c>
      <c r="E397">
        <f>IF(ISERROR(B397),"",MATCH(A397,Sheet!$A$2:$A$683,0))</f>
        <v>392</v>
      </c>
    </row>
    <row r="398" spans="1:5" x14ac:dyDescent="0.45">
      <c r="A398" t="s">
        <v>1134</v>
      </c>
      <c r="C398" t="str">
        <f t="shared" si="6"/>
        <v>RecipeDef+InstallCochlearImplant.label</v>
      </c>
      <c r="D398" t="s">
        <v>2180</v>
      </c>
      <c r="E398">
        <f>IF(ISERROR(B398),"",MATCH(A398,Sheet!$A$2:$A$683,0))</f>
        <v>393</v>
      </c>
    </row>
    <row r="399" spans="1:5" x14ac:dyDescent="0.45">
      <c r="A399" t="s">
        <v>1137</v>
      </c>
      <c r="C399" t="str">
        <f t="shared" si="6"/>
        <v>RecipeDef+InstallCochlearImplant.description</v>
      </c>
      <c r="D399" t="s">
        <v>2181</v>
      </c>
      <c r="E399">
        <f>IF(ISERROR(B399),"",MATCH(A399,Sheet!$A$2:$A$683,0))</f>
        <v>394</v>
      </c>
    </row>
    <row r="400" spans="1:5" x14ac:dyDescent="0.45">
      <c r="A400" t="s">
        <v>1140</v>
      </c>
      <c r="C400" t="str">
        <f t="shared" si="6"/>
        <v>RecipeDef+InstallCochlearImplant.jobString</v>
      </c>
      <c r="D400" t="s">
        <v>2182</v>
      </c>
      <c r="E400">
        <f>IF(ISERROR(B400),"",MATCH(A400,Sheet!$A$2:$A$683,0))</f>
        <v>395</v>
      </c>
    </row>
    <row r="401" spans="1:5" x14ac:dyDescent="0.45">
      <c r="A401" t="s">
        <v>1143</v>
      </c>
      <c r="C401" t="str">
        <f t="shared" si="6"/>
        <v>RecipeDef+InstallSimpleProstheticLeg.label</v>
      </c>
      <c r="D401" t="s">
        <v>2183</v>
      </c>
      <c r="E401">
        <f>IF(ISERROR(B401),"",MATCH(A401,Sheet!$A$2:$A$683,0))</f>
        <v>396</v>
      </c>
    </row>
    <row r="402" spans="1:5" x14ac:dyDescent="0.45">
      <c r="A402" t="s">
        <v>1146</v>
      </c>
      <c r="C402" t="str">
        <f t="shared" si="6"/>
        <v>RecipeDef+InstallSimpleProstheticLeg.description</v>
      </c>
      <c r="D402" t="s">
        <v>2184</v>
      </c>
      <c r="E402">
        <f>IF(ISERROR(B402),"",MATCH(A402,Sheet!$A$2:$A$683,0))</f>
        <v>397</v>
      </c>
    </row>
    <row r="403" spans="1:5" x14ac:dyDescent="0.45">
      <c r="A403" t="s">
        <v>1149</v>
      </c>
      <c r="C403" t="str">
        <f t="shared" si="6"/>
        <v>RecipeDef+InstallSimpleProstheticLeg.jobString</v>
      </c>
      <c r="D403" t="s">
        <v>2185</v>
      </c>
      <c r="E403">
        <f>IF(ISERROR(B403),"",MATCH(A403,Sheet!$A$2:$A$683,0))</f>
        <v>398</v>
      </c>
    </row>
    <row r="404" spans="1:5" x14ac:dyDescent="0.45">
      <c r="A404" t="s">
        <v>1152</v>
      </c>
      <c r="C404" t="str">
        <f t="shared" si="6"/>
        <v>RecipeDef+InstallSimpleProstheticArm.label</v>
      </c>
      <c r="D404" t="s">
        <v>2186</v>
      </c>
      <c r="E404">
        <f>IF(ISERROR(B404),"",MATCH(A404,Sheet!$A$2:$A$683,0))</f>
        <v>399</v>
      </c>
    </row>
    <row r="405" spans="1:5" x14ac:dyDescent="0.45">
      <c r="A405" t="s">
        <v>1155</v>
      </c>
      <c r="C405" t="str">
        <f t="shared" si="6"/>
        <v>RecipeDef+InstallSimpleProstheticArm.description</v>
      </c>
      <c r="D405" t="s">
        <v>2187</v>
      </c>
      <c r="E405">
        <f>IF(ISERROR(B405),"",MATCH(A405,Sheet!$A$2:$A$683,0))</f>
        <v>400</v>
      </c>
    </row>
    <row r="406" spans="1:5" x14ac:dyDescent="0.45">
      <c r="A406" t="s">
        <v>1158</v>
      </c>
      <c r="C406" t="str">
        <f t="shared" si="6"/>
        <v>RecipeDef+InstallSimpleProstheticArm.jobString</v>
      </c>
      <c r="D406" t="s">
        <v>2188</v>
      </c>
      <c r="E406">
        <f>IF(ISERROR(B406),"",MATCH(A406,Sheet!$A$2:$A$683,0))</f>
        <v>401</v>
      </c>
    </row>
    <row r="407" spans="1:5" x14ac:dyDescent="0.45">
      <c r="A407" t="s">
        <v>1161</v>
      </c>
      <c r="C407" t="str">
        <f t="shared" si="6"/>
        <v>RecipeDef+InstallHookHand.label</v>
      </c>
      <c r="D407" t="s">
        <v>2189</v>
      </c>
      <c r="E407">
        <f>IF(ISERROR(B407),"",MATCH(A407,Sheet!$A$2:$A$683,0))</f>
        <v>402</v>
      </c>
    </row>
    <row r="408" spans="1:5" x14ac:dyDescent="0.45">
      <c r="A408" t="s">
        <v>1164</v>
      </c>
      <c r="C408" t="str">
        <f t="shared" si="6"/>
        <v>RecipeDef+InstallHookHand.description</v>
      </c>
      <c r="D408" t="s">
        <v>2190</v>
      </c>
      <c r="E408">
        <f>IF(ISERROR(B408),"",MATCH(A408,Sheet!$A$2:$A$683,0))</f>
        <v>403</v>
      </c>
    </row>
    <row r="409" spans="1:5" x14ac:dyDescent="0.45">
      <c r="A409" t="s">
        <v>1167</v>
      </c>
      <c r="C409" t="str">
        <f t="shared" si="6"/>
        <v>RecipeDef+InstallHookHand.jobString</v>
      </c>
      <c r="D409" t="s">
        <v>2191</v>
      </c>
      <c r="E409">
        <f>IF(ISERROR(B409),"",MATCH(A409,Sheet!$A$2:$A$683,0))</f>
        <v>404</v>
      </c>
    </row>
    <row r="410" spans="1:5" x14ac:dyDescent="0.45">
      <c r="A410" t="s">
        <v>1170</v>
      </c>
      <c r="C410" t="str">
        <f t="shared" si="6"/>
        <v>RecipeDef+InstallSimpleProstheticHand.label</v>
      </c>
      <c r="D410" t="s">
        <v>2192</v>
      </c>
      <c r="E410">
        <f>IF(ISERROR(B410),"",MATCH(A410,Sheet!$A$2:$A$683,0))</f>
        <v>405</v>
      </c>
    </row>
    <row r="411" spans="1:5" x14ac:dyDescent="0.45">
      <c r="A411" t="s">
        <v>1173</v>
      </c>
      <c r="C411" t="str">
        <f t="shared" si="6"/>
        <v>RecipeDef+InstallSimpleProstheticHand.description</v>
      </c>
      <c r="D411" t="s">
        <v>2193</v>
      </c>
      <c r="E411">
        <f>IF(ISERROR(B411),"",MATCH(A411,Sheet!$A$2:$A$683,0))</f>
        <v>406</v>
      </c>
    </row>
    <row r="412" spans="1:5" x14ac:dyDescent="0.45">
      <c r="A412" t="s">
        <v>1176</v>
      </c>
      <c r="C412" t="str">
        <f t="shared" si="6"/>
        <v>RecipeDef+InstallSimpleProstheticHand.jobString</v>
      </c>
      <c r="D412" t="s">
        <v>2194</v>
      </c>
      <c r="E412">
        <f>IF(ISERROR(B412),"",MATCH(A412,Sheet!$A$2:$A$683,0))</f>
        <v>407</v>
      </c>
    </row>
    <row r="413" spans="1:5" x14ac:dyDescent="0.45">
      <c r="A413" t="s">
        <v>1179</v>
      </c>
      <c r="C413" t="str">
        <f t="shared" si="6"/>
        <v>RecipeDef+InstallSimpleProstheticFoot.label</v>
      </c>
      <c r="D413" t="s">
        <v>2195</v>
      </c>
      <c r="E413">
        <f>IF(ISERROR(B413),"",MATCH(A413,Sheet!$A$2:$A$683,0))</f>
        <v>408</v>
      </c>
    </row>
    <row r="414" spans="1:5" x14ac:dyDescent="0.45">
      <c r="A414" t="s">
        <v>1182</v>
      </c>
      <c r="C414" t="str">
        <f t="shared" si="6"/>
        <v>RecipeDef+InstallSimpleProstheticFoot.description</v>
      </c>
      <c r="D414" t="s">
        <v>2196</v>
      </c>
      <c r="E414">
        <f>IF(ISERROR(B414),"",MATCH(A414,Sheet!$A$2:$A$683,0))</f>
        <v>409</v>
      </c>
    </row>
    <row r="415" spans="1:5" x14ac:dyDescent="0.45">
      <c r="A415" t="s">
        <v>1185</v>
      </c>
      <c r="C415" t="str">
        <f t="shared" si="6"/>
        <v>RecipeDef+InstallSimpleProstheticFoot.jobString</v>
      </c>
      <c r="D415" t="s">
        <v>2197</v>
      </c>
      <c r="E415">
        <f>IF(ISERROR(B415),"",MATCH(A415,Sheet!$A$2:$A$683,0))</f>
        <v>410</v>
      </c>
    </row>
    <row r="416" spans="1:5" x14ac:dyDescent="0.45">
      <c r="A416" t="s">
        <v>1188</v>
      </c>
      <c r="C416" t="str">
        <f t="shared" si="6"/>
        <v>RecipeDef+InstallArtificialNose.label</v>
      </c>
      <c r="D416" t="s">
        <v>2198</v>
      </c>
      <c r="E416">
        <f>IF(ISERROR(B416),"",MATCH(A416,Sheet!$A$2:$A$683,0))</f>
        <v>411</v>
      </c>
    </row>
    <row r="417" spans="1:5" x14ac:dyDescent="0.45">
      <c r="A417" t="s">
        <v>1191</v>
      </c>
      <c r="C417" t="str">
        <f t="shared" si="6"/>
        <v>RecipeDef+InstallArtificialNose.description</v>
      </c>
      <c r="D417" t="s">
        <v>2199</v>
      </c>
      <c r="E417">
        <f>IF(ISERROR(B417),"",MATCH(A417,Sheet!$A$2:$A$683,0))</f>
        <v>412</v>
      </c>
    </row>
    <row r="418" spans="1:5" x14ac:dyDescent="0.45">
      <c r="A418" t="s">
        <v>1194</v>
      </c>
      <c r="C418" t="str">
        <f t="shared" si="6"/>
        <v>RecipeDef+InstallArtificialNose.jobString</v>
      </c>
      <c r="D418" t="s">
        <v>2200</v>
      </c>
      <c r="E418">
        <f>IF(ISERROR(B418),"",MATCH(A418,Sheet!$A$2:$A$683,0))</f>
        <v>413</v>
      </c>
    </row>
    <row r="419" spans="1:5" x14ac:dyDescent="0.45">
      <c r="A419" t="s">
        <v>1197</v>
      </c>
      <c r="C419" t="str">
        <f t="shared" si="6"/>
        <v>RecipeDef+InstallArtificialPelvis.label</v>
      </c>
      <c r="D419" t="s">
        <v>2201</v>
      </c>
      <c r="E419">
        <f>IF(ISERROR(B419),"",MATCH(A419,Sheet!$A$2:$A$683,0))</f>
        <v>414</v>
      </c>
    </row>
    <row r="420" spans="1:5" x14ac:dyDescent="0.45">
      <c r="A420" t="s">
        <v>1200</v>
      </c>
      <c r="C420" t="str">
        <f t="shared" si="6"/>
        <v>RecipeDef+InstallArtificialPelvis.description</v>
      </c>
      <c r="D420" t="s">
        <v>2202</v>
      </c>
      <c r="E420">
        <f>IF(ISERROR(B420),"",MATCH(A420,Sheet!$A$2:$A$683,0))</f>
        <v>415</v>
      </c>
    </row>
    <row r="421" spans="1:5" x14ac:dyDescent="0.45">
      <c r="A421" t="s">
        <v>1203</v>
      </c>
      <c r="C421" t="str">
        <f t="shared" si="6"/>
        <v>RecipeDef+InstallArtificialPelvis.jobString</v>
      </c>
      <c r="D421" t="s">
        <v>2203</v>
      </c>
      <c r="E421">
        <f>IF(ISERROR(B421),"",MATCH(A421,Sheet!$A$2:$A$683,0))</f>
        <v>416</v>
      </c>
    </row>
    <row r="422" spans="1:5" x14ac:dyDescent="0.45">
      <c r="A422" t="s">
        <v>1206</v>
      </c>
      <c r="C422" t="str">
        <f t="shared" si="6"/>
        <v>RecipeDef+MakeArtificialBone.label</v>
      </c>
      <c r="D422" t="s">
        <v>2204</v>
      </c>
      <c r="E422">
        <f>IF(ISERROR(B422),"",MATCH(A422,Sheet!$A$2:$A$683,0))</f>
        <v>417</v>
      </c>
    </row>
    <row r="423" spans="1:5" x14ac:dyDescent="0.45">
      <c r="A423" t="s">
        <v>1209</v>
      </c>
      <c r="C423" t="str">
        <f t="shared" si="6"/>
        <v>RecipeDef+MakeArtificialBone.description</v>
      </c>
      <c r="D423" t="s">
        <v>2205</v>
      </c>
      <c r="E423">
        <f>IF(ISERROR(B423),"",MATCH(A423,Sheet!$A$2:$A$683,0))</f>
        <v>418</v>
      </c>
    </row>
    <row r="424" spans="1:5" x14ac:dyDescent="0.45">
      <c r="A424" t="s">
        <v>1212</v>
      </c>
      <c r="C424" t="str">
        <f t="shared" si="6"/>
        <v>RecipeDef+MakeArtificialBone.jobString</v>
      </c>
      <c r="D424" t="s">
        <v>2206</v>
      </c>
      <c r="E424">
        <f>IF(ISERROR(B424),"",MATCH(A424,Sheet!$A$2:$A$683,0))</f>
        <v>419</v>
      </c>
    </row>
    <row r="425" spans="1:5" x14ac:dyDescent="0.45">
      <c r="A425" t="s">
        <v>1215</v>
      </c>
      <c r="C425" t="str">
        <f t="shared" si="6"/>
        <v>RecipeDef+MakeSimpleProstheticLeg.label</v>
      </c>
      <c r="D425" t="s">
        <v>2207</v>
      </c>
      <c r="E425">
        <f>IF(ISERROR(B425),"",MATCH(A425,Sheet!$A$2:$A$683,0))</f>
        <v>420</v>
      </c>
    </row>
    <row r="426" spans="1:5" x14ac:dyDescent="0.45">
      <c r="A426" t="s">
        <v>1218</v>
      </c>
      <c r="C426" t="str">
        <f t="shared" si="6"/>
        <v>RecipeDef+MakeSimpleProstheticLeg.description</v>
      </c>
      <c r="D426" t="s">
        <v>2208</v>
      </c>
      <c r="E426">
        <f>IF(ISERROR(B426),"",MATCH(A426,Sheet!$A$2:$A$683,0))</f>
        <v>421</v>
      </c>
    </row>
    <row r="427" spans="1:5" x14ac:dyDescent="0.45">
      <c r="A427" t="s">
        <v>1221</v>
      </c>
      <c r="C427" t="str">
        <f t="shared" si="6"/>
        <v>RecipeDef+MakeSimpleProstheticLeg.jobString</v>
      </c>
      <c r="D427" t="s">
        <v>2209</v>
      </c>
      <c r="E427">
        <f>IF(ISERROR(B427),"",MATCH(A427,Sheet!$A$2:$A$683,0))</f>
        <v>422</v>
      </c>
    </row>
    <row r="428" spans="1:5" x14ac:dyDescent="0.45">
      <c r="A428" t="s">
        <v>1224</v>
      </c>
      <c r="C428" t="str">
        <f t="shared" si="6"/>
        <v>RecipeDef+MakeSimpleProstheticArm.label</v>
      </c>
      <c r="D428" t="s">
        <v>2210</v>
      </c>
      <c r="E428">
        <f>IF(ISERROR(B428),"",MATCH(A428,Sheet!$A$2:$A$683,0))</f>
        <v>423</v>
      </c>
    </row>
    <row r="429" spans="1:5" x14ac:dyDescent="0.45">
      <c r="A429" t="s">
        <v>1227</v>
      </c>
      <c r="C429" t="str">
        <f t="shared" si="6"/>
        <v>RecipeDef+MakeSimpleProstheticArm.description</v>
      </c>
      <c r="D429" t="s">
        <v>2211</v>
      </c>
      <c r="E429">
        <f>IF(ISERROR(B429),"",MATCH(A429,Sheet!$A$2:$A$683,0))</f>
        <v>424</v>
      </c>
    </row>
    <row r="430" spans="1:5" x14ac:dyDescent="0.45">
      <c r="A430" t="s">
        <v>1230</v>
      </c>
      <c r="C430" t="str">
        <f t="shared" si="6"/>
        <v>RecipeDef+MakeSimpleProstheticArm.jobString</v>
      </c>
      <c r="D430" t="s">
        <v>2212</v>
      </c>
      <c r="E430">
        <f>IF(ISERROR(B430),"",MATCH(A430,Sheet!$A$2:$A$683,0))</f>
        <v>425</v>
      </c>
    </row>
    <row r="431" spans="1:5" x14ac:dyDescent="0.45">
      <c r="A431" t="s">
        <v>1232</v>
      </c>
      <c r="C431" t="str">
        <f t="shared" si="6"/>
        <v>RecipeDef+MakeSimpleProstheticHand.label</v>
      </c>
      <c r="D431" t="s">
        <v>2213</v>
      </c>
      <c r="E431">
        <f>IF(ISERROR(B431),"",MATCH(A431,Sheet!$A$2:$A$683,0))</f>
        <v>426</v>
      </c>
    </row>
    <row r="432" spans="1:5" x14ac:dyDescent="0.45">
      <c r="A432" t="s">
        <v>1235</v>
      </c>
      <c r="C432" t="str">
        <f t="shared" si="6"/>
        <v>RecipeDef+MakeSimpleProstheticHand.description</v>
      </c>
      <c r="D432" t="s">
        <v>2214</v>
      </c>
      <c r="E432">
        <f>IF(ISERROR(B432),"",MATCH(A432,Sheet!$A$2:$A$683,0))</f>
        <v>427</v>
      </c>
    </row>
    <row r="433" spans="1:5" x14ac:dyDescent="0.45">
      <c r="A433" t="s">
        <v>1238</v>
      </c>
      <c r="C433" t="str">
        <f t="shared" si="6"/>
        <v>RecipeDef+MakeSimpleProstheticHand.jobString</v>
      </c>
      <c r="D433" t="s">
        <v>2215</v>
      </c>
      <c r="E433">
        <f>IF(ISERROR(B433),"",MATCH(A433,Sheet!$A$2:$A$683,0))</f>
        <v>428</v>
      </c>
    </row>
    <row r="434" spans="1:5" x14ac:dyDescent="0.45">
      <c r="A434" t="s">
        <v>1240</v>
      </c>
      <c r="C434" t="str">
        <f t="shared" si="6"/>
        <v>RecipeDef+MakeSimpleProstheticFoot.label</v>
      </c>
      <c r="D434" t="s">
        <v>2216</v>
      </c>
      <c r="E434">
        <f>IF(ISERROR(B434),"",MATCH(A434,Sheet!$A$2:$A$683,0))</f>
        <v>429</v>
      </c>
    </row>
    <row r="435" spans="1:5" x14ac:dyDescent="0.45">
      <c r="A435" t="s">
        <v>1243</v>
      </c>
      <c r="C435" t="str">
        <f t="shared" si="6"/>
        <v>RecipeDef+MakeSimpleProstheticFoot.description</v>
      </c>
      <c r="D435" t="s">
        <v>2217</v>
      </c>
      <c r="E435">
        <f>IF(ISERROR(B435),"",MATCH(A435,Sheet!$A$2:$A$683,0))</f>
        <v>430</v>
      </c>
    </row>
    <row r="436" spans="1:5" x14ac:dyDescent="0.45">
      <c r="A436" t="s">
        <v>1246</v>
      </c>
      <c r="C436" t="str">
        <f t="shared" si="6"/>
        <v>RecipeDef+MakeSimpleProstheticFoot.jobString</v>
      </c>
      <c r="D436" t="s">
        <v>2218</v>
      </c>
      <c r="E436">
        <f>IF(ISERROR(B436),"",MATCH(A436,Sheet!$A$2:$A$683,0))</f>
        <v>431</v>
      </c>
    </row>
    <row r="437" spans="1:5" x14ac:dyDescent="0.45">
      <c r="A437" t="s">
        <v>1248</v>
      </c>
      <c r="C437" t="str">
        <f t="shared" si="6"/>
        <v>RecipeDef+MakeCochlearImplant.label</v>
      </c>
      <c r="D437" t="s">
        <v>2219</v>
      </c>
      <c r="E437">
        <f>IF(ISERROR(B437),"",MATCH(A437,Sheet!$A$2:$A$683,0))</f>
        <v>432</v>
      </c>
    </row>
    <row r="438" spans="1:5" x14ac:dyDescent="0.45">
      <c r="A438" t="s">
        <v>1251</v>
      </c>
      <c r="C438" t="str">
        <f t="shared" si="6"/>
        <v>RecipeDef+MakeCochlearImplant.description</v>
      </c>
      <c r="D438" t="s">
        <v>2220</v>
      </c>
      <c r="E438">
        <f>IF(ISERROR(B438),"",MATCH(A438,Sheet!$A$2:$A$683,0))</f>
        <v>433</v>
      </c>
    </row>
    <row r="439" spans="1:5" x14ac:dyDescent="0.45">
      <c r="A439" t="s">
        <v>1254</v>
      </c>
      <c r="C439" t="str">
        <f t="shared" si="6"/>
        <v>RecipeDef+MakeCochlearImplant.jobString</v>
      </c>
      <c r="D439" t="s">
        <v>2221</v>
      </c>
      <c r="E439">
        <f>IF(ISERROR(B439),"",MATCH(A439,Sheet!$A$2:$A$683,0))</f>
        <v>434</v>
      </c>
    </row>
    <row r="440" spans="1:5" x14ac:dyDescent="0.45">
      <c r="A440" t="s">
        <v>1256</v>
      </c>
      <c r="C440" t="str">
        <f t="shared" si="6"/>
        <v>RecipeDef+MakeArtificialNose.label</v>
      </c>
      <c r="D440" t="s">
        <v>2222</v>
      </c>
      <c r="E440">
        <f>IF(ISERROR(B440),"",MATCH(A440,Sheet!$A$2:$A$683,0))</f>
        <v>435</v>
      </c>
    </row>
    <row r="441" spans="1:5" x14ac:dyDescent="0.45">
      <c r="A441" t="s">
        <v>1259</v>
      </c>
      <c r="C441" t="str">
        <f t="shared" si="6"/>
        <v>RecipeDef+MakeArtificialNose.description</v>
      </c>
      <c r="D441" t="s">
        <v>2223</v>
      </c>
      <c r="E441">
        <f>IF(ISERROR(B441),"",MATCH(A441,Sheet!$A$2:$A$683,0))</f>
        <v>436</v>
      </c>
    </row>
    <row r="442" spans="1:5" x14ac:dyDescent="0.45">
      <c r="A442" t="s">
        <v>1262</v>
      </c>
      <c r="C442" t="str">
        <f t="shared" si="6"/>
        <v>RecipeDef+MakeArtificialNose.jobString</v>
      </c>
      <c r="D442" t="s">
        <v>2224</v>
      </c>
      <c r="E442">
        <f>IF(ISERROR(B442),"",MATCH(A442,Sheet!$A$2:$A$683,0))</f>
        <v>437</v>
      </c>
    </row>
    <row r="443" spans="1:5" x14ac:dyDescent="0.45">
      <c r="A443" t="s">
        <v>1264</v>
      </c>
      <c r="C443" t="str">
        <f t="shared" si="6"/>
        <v>RecipeDef+MakeArtificialPelvis.label</v>
      </c>
      <c r="D443" t="s">
        <v>2225</v>
      </c>
      <c r="E443">
        <f>IF(ISERROR(B443),"",MATCH(A443,Sheet!$A$2:$A$683,0))</f>
        <v>438</v>
      </c>
    </row>
    <row r="444" spans="1:5" x14ac:dyDescent="0.45">
      <c r="A444" t="s">
        <v>1267</v>
      </c>
      <c r="C444" t="str">
        <f t="shared" si="6"/>
        <v>RecipeDef+MakeArtificialPelvis.description</v>
      </c>
      <c r="D444" t="s">
        <v>2226</v>
      </c>
      <c r="E444">
        <f>IF(ISERROR(B444),"",MATCH(A444,Sheet!$A$2:$A$683,0))</f>
        <v>439</v>
      </c>
    </row>
    <row r="445" spans="1:5" x14ac:dyDescent="0.45">
      <c r="A445" t="s">
        <v>1270</v>
      </c>
      <c r="C445" t="str">
        <f t="shared" si="6"/>
        <v>RecipeDef+MakeArtificialPelvis.jobString</v>
      </c>
      <c r="D445" t="s">
        <v>2227</v>
      </c>
      <c r="E445">
        <f>IF(ISERROR(B445),"",MATCH(A445,Sheet!$A$2:$A$683,0))</f>
        <v>440</v>
      </c>
    </row>
    <row r="446" spans="1:5" x14ac:dyDescent="0.45">
      <c r="A446" t="s">
        <v>1272</v>
      </c>
      <c r="C446" t="str">
        <f t="shared" si="6"/>
        <v>RecipeDef+InstallNeurostimulator.label</v>
      </c>
      <c r="D446" t="s">
        <v>2228</v>
      </c>
      <c r="E446">
        <f>IF(ISERROR(B446),"",MATCH(A446,Sheet!$A$2:$A$683,0))</f>
        <v>441</v>
      </c>
    </row>
    <row r="447" spans="1:5" x14ac:dyDescent="0.45">
      <c r="A447" t="s">
        <v>1275</v>
      </c>
      <c r="C447" t="str">
        <f t="shared" si="6"/>
        <v>RecipeDef+InstallNeurostimulator.description</v>
      </c>
      <c r="D447" t="s">
        <v>2229</v>
      </c>
      <c r="E447">
        <f>IF(ISERROR(B447),"",MATCH(A447,Sheet!$A$2:$A$683,0))</f>
        <v>442</v>
      </c>
    </row>
    <row r="448" spans="1:5" x14ac:dyDescent="0.45">
      <c r="A448" t="s">
        <v>1278</v>
      </c>
      <c r="C448" t="str">
        <f t="shared" si="6"/>
        <v>RecipeDef+InstallNeurostimulator.jobString</v>
      </c>
      <c r="D448" t="s">
        <v>2230</v>
      </c>
      <c r="E448">
        <f>IF(ISERROR(B448),"",MATCH(A448,Sheet!$A$2:$A$683,0))</f>
        <v>443</v>
      </c>
    </row>
    <row r="449" spans="1:5" x14ac:dyDescent="0.45">
      <c r="A449" t="s">
        <v>1281</v>
      </c>
      <c r="C449" t="str">
        <f t="shared" si="6"/>
        <v>RecipeDef+InstallHyporegulator.label</v>
      </c>
      <c r="D449" t="s">
        <v>2231</v>
      </c>
      <c r="E449">
        <f>IF(ISERROR(B449),"",MATCH(A449,Sheet!$A$2:$A$683,0))</f>
        <v>444</v>
      </c>
    </row>
    <row r="450" spans="1:5" x14ac:dyDescent="0.45">
      <c r="A450" t="s">
        <v>1284</v>
      </c>
      <c r="C450" t="str">
        <f t="shared" si="6"/>
        <v>RecipeDef+InstallHyporegulator.description</v>
      </c>
      <c r="D450" t="s">
        <v>2232</v>
      </c>
      <c r="E450">
        <f>IF(ISERROR(B450),"",MATCH(A450,Sheet!$A$2:$A$683,0))</f>
        <v>445</v>
      </c>
    </row>
    <row r="451" spans="1:5" x14ac:dyDescent="0.45">
      <c r="A451" t="s">
        <v>1287</v>
      </c>
      <c r="C451" t="str">
        <f t="shared" ref="C451:C514" si="7">IF(B451="",A451,B451)</f>
        <v>RecipeDef+InstallHyporegulator.jobString</v>
      </c>
      <c r="D451" t="s">
        <v>2233</v>
      </c>
      <c r="E451">
        <f>IF(ISERROR(B451),"",MATCH(A451,Sheet!$A$2:$A$683,0))</f>
        <v>446</v>
      </c>
    </row>
    <row r="452" spans="1:5" x14ac:dyDescent="0.45">
      <c r="A452" t="s">
        <v>1290</v>
      </c>
      <c r="C452" t="str">
        <f t="shared" si="7"/>
        <v>RecipeDef+InstallCortexaugmentor.label</v>
      </c>
      <c r="D452" t="s">
        <v>2234</v>
      </c>
      <c r="E452">
        <f>IF(ISERROR(B452),"",MATCH(A452,Sheet!$A$2:$A$683,0))</f>
        <v>447</v>
      </c>
    </row>
    <row r="453" spans="1:5" x14ac:dyDescent="0.45">
      <c r="A453" t="s">
        <v>1293</v>
      </c>
      <c r="C453" t="str">
        <f t="shared" si="7"/>
        <v>RecipeDef+InstallCortexaugmentor.description</v>
      </c>
      <c r="D453" t="s">
        <v>2235</v>
      </c>
      <c r="E453">
        <f>IF(ISERROR(B453),"",MATCH(A453,Sheet!$A$2:$A$683,0))</f>
        <v>448</v>
      </c>
    </row>
    <row r="454" spans="1:5" x14ac:dyDescent="0.45">
      <c r="A454" t="s">
        <v>1296</v>
      </c>
      <c r="C454" t="str">
        <f t="shared" si="7"/>
        <v>RecipeDef+InstallCortexaugmentor.jobString</v>
      </c>
      <c r="D454" t="s">
        <v>2236</v>
      </c>
      <c r="E454">
        <f>IF(ISERROR(B454),"",MATCH(A454,Sheet!$A$2:$A$683,0))</f>
        <v>449</v>
      </c>
    </row>
    <row r="455" spans="1:5" x14ac:dyDescent="0.45">
      <c r="A455" t="s">
        <v>1299</v>
      </c>
      <c r="C455" t="str">
        <f t="shared" si="7"/>
        <v>RecipeDef+InstallJoywire.label</v>
      </c>
      <c r="D455" t="s">
        <v>2237</v>
      </c>
      <c r="E455">
        <f>IF(ISERROR(B455),"",MATCH(A455,Sheet!$A$2:$A$683,0))</f>
        <v>450</v>
      </c>
    </row>
    <row r="456" spans="1:5" x14ac:dyDescent="0.45">
      <c r="A456" t="s">
        <v>1302</v>
      </c>
      <c r="C456" t="str">
        <f t="shared" si="7"/>
        <v>RecipeDef+InstallJoywire.description</v>
      </c>
      <c r="D456" t="s">
        <v>2238</v>
      </c>
      <c r="E456">
        <f>IF(ISERROR(B456),"",MATCH(A456,Sheet!$A$2:$A$683,0))</f>
        <v>451</v>
      </c>
    </row>
    <row r="457" spans="1:5" x14ac:dyDescent="0.45">
      <c r="A457" t="s">
        <v>1305</v>
      </c>
      <c r="C457" t="str">
        <f t="shared" si="7"/>
        <v>RecipeDef+InstallJoywire.jobString</v>
      </c>
      <c r="D457" t="s">
        <v>2239</v>
      </c>
      <c r="E457">
        <f>IF(ISERROR(B457),"",MATCH(A457,Sheet!$A$2:$A$683,0))</f>
        <v>452</v>
      </c>
    </row>
    <row r="458" spans="1:5" x14ac:dyDescent="0.45">
      <c r="A458" t="s">
        <v>1308</v>
      </c>
      <c r="C458" t="str">
        <f t="shared" si="7"/>
        <v>RecipeDef+InstallPainstopper.label</v>
      </c>
      <c r="D458" t="s">
        <v>2240</v>
      </c>
      <c r="E458">
        <f>IF(ISERROR(B458),"",MATCH(A458,Sheet!$A$2:$A$683,0))</f>
        <v>453</v>
      </c>
    </row>
    <row r="459" spans="1:5" x14ac:dyDescent="0.45">
      <c r="A459" t="s">
        <v>1311</v>
      </c>
      <c r="C459" t="str">
        <f t="shared" si="7"/>
        <v>RecipeDef+InstallPainstopper.description</v>
      </c>
      <c r="D459" t="s">
        <v>2241</v>
      </c>
      <c r="E459">
        <f>IF(ISERROR(B459),"",MATCH(A459,Sheet!$A$2:$A$683,0))</f>
        <v>454</v>
      </c>
    </row>
    <row r="460" spans="1:5" x14ac:dyDescent="0.45">
      <c r="A460" t="s">
        <v>1314</v>
      </c>
      <c r="C460" t="str">
        <f t="shared" si="7"/>
        <v>RecipeDef+InstallPainstopper.jobString</v>
      </c>
      <c r="D460" t="s">
        <v>2242</v>
      </c>
      <c r="E460">
        <f>IF(ISERROR(B460),"",MATCH(A460,Sheet!$A$2:$A$683,0))</f>
        <v>455</v>
      </c>
    </row>
    <row r="461" spans="1:5" x14ac:dyDescent="0.45">
      <c r="A461" t="s">
        <v>1317</v>
      </c>
      <c r="C461" t="str">
        <f t="shared" si="7"/>
        <v>RecipeDef+InstallSyntheticLung.label</v>
      </c>
      <c r="D461" t="s">
        <v>2243</v>
      </c>
      <c r="E461">
        <f>IF(ISERROR(B461),"",MATCH(A461,Sheet!$A$2:$A$683,0))</f>
        <v>456</v>
      </c>
    </row>
    <row r="462" spans="1:5" x14ac:dyDescent="0.45">
      <c r="A462" t="s">
        <v>1320</v>
      </c>
      <c r="C462" t="str">
        <f t="shared" si="7"/>
        <v>RecipeDef+InstallSyntheticLung.description</v>
      </c>
      <c r="D462" t="s">
        <v>2244</v>
      </c>
      <c r="E462">
        <f>IF(ISERROR(B462),"",MATCH(A462,Sheet!$A$2:$A$683,0))</f>
        <v>457</v>
      </c>
    </row>
    <row r="463" spans="1:5" x14ac:dyDescent="0.45">
      <c r="A463" t="s">
        <v>1323</v>
      </c>
      <c r="C463" t="str">
        <f t="shared" si="7"/>
        <v>RecipeDef+InstallSyntheticLung.jobString</v>
      </c>
      <c r="D463" t="s">
        <v>2245</v>
      </c>
      <c r="E463">
        <f>IF(ISERROR(B463),"",MATCH(A463,Sheet!$A$2:$A$683,0))</f>
        <v>458</v>
      </c>
    </row>
    <row r="464" spans="1:5" x14ac:dyDescent="0.45">
      <c r="A464" t="s">
        <v>1326</v>
      </c>
      <c r="C464" t="str">
        <f t="shared" si="7"/>
        <v>RecipeDef+InstallSyntheticStomach.label</v>
      </c>
      <c r="D464" t="s">
        <v>2246</v>
      </c>
      <c r="E464">
        <f>IF(ISERROR(B464),"",MATCH(A464,Sheet!$A$2:$A$683,0))</f>
        <v>459</v>
      </c>
    </row>
    <row r="465" spans="1:5" x14ac:dyDescent="0.45">
      <c r="A465" t="s">
        <v>1329</v>
      </c>
      <c r="C465" t="str">
        <f t="shared" si="7"/>
        <v>RecipeDef+InstallSyntheticStomach.description</v>
      </c>
      <c r="D465" t="s">
        <v>2247</v>
      </c>
      <c r="E465">
        <f>IF(ISERROR(B465),"",MATCH(A465,Sheet!$A$2:$A$683,0))</f>
        <v>460</v>
      </c>
    </row>
    <row r="466" spans="1:5" x14ac:dyDescent="0.45">
      <c r="A466" t="s">
        <v>1332</v>
      </c>
      <c r="C466" t="str">
        <f t="shared" si="7"/>
        <v>RecipeDef+InstallSyntheticStomach.jobString</v>
      </c>
      <c r="D466" t="s">
        <v>2248</v>
      </c>
      <c r="E466">
        <f>IF(ISERROR(B466),"",MATCH(A466,Sheet!$A$2:$A$683,0))</f>
        <v>461</v>
      </c>
    </row>
    <row r="467" spans="1:5" x14ac:dyDescent="0.45">
      <c r="A467" t="s">
        <v>1335</v>
      </c>
      <c r="C467" t="str">
        <f t="shared" si="7"/>
        <v>RecipeDef+InstallSyntheticLiver.label</v>
      </c>
      <c r="D467" t="s">
        <v>2249</v>
      </c>
      <c r="E467">
        <f>IF(ISERROR(B467),"",MATCH(A467,Sheet!$A$2:$A$683,0))</f>
        <v>462</v>
      </c>
    </row>
    <row r="468" spans="1:5" x14ac:dyDescent="0.45">
      <c r="A468" t="s">
        <v>1338</v>
      </c>
      <c r="C468" t="str">
        <f t="shared" si="7"/>
        <v>RecipeDef+InstallSyntheticLiver.description</v>
      </c>
      <c r="D468" t="s">
        <v>2250</v>
      </c>
      <c r="E468">
        <f>IF(ISERROR(B468),"",MATCH(A468,Sheet!$A$2:$A$683,0))</f>
        <v>463</v>
      </c>
    </row>
    <row r="469" spans="1:5" x14ac:dyDescent="0.45">
      <c r="A469" t="s">
        <v>1341</v>
      </c>
      <c r="C469" t="str">
        <f t="shared" si="7"/>
        <v>RecipeDef+InstallSyntheticLiver.jobString</v>
      </c>
      <c r="D469" t="s">
        <v>2251</v>
      </c>
      <c r="E469">
        <f>IF(ISERROR(B469),"",MATCH(A469,Sheet!$A$2:$A$683,0))</f>
        <v>464</v>
      </c>
    </row>
    <row r="470" spans="1:5" x14ac:dyDescent="0.45">
      <c r="A470" t="s">
        <v>1344</v>
      </c>
      <c r="C470" t="str">
        <f t="shared" si="7"/>
        <v>RecipeDef+InstallSyntheticKidney.label</v>
      </c>
      <c r="D470" t="s">
        <v>2252</v>
      </c>
      <c r="E470">
        <f>IF(ISERROR(B470),"",MATCH(A470,Sheet!$A$2:$A$683,0))</f>
        <v>465</v>
      </c>
    </row>
    <row r="471" spans="1:5" x14ac:dyDescent="0.45">
      <c r="A471" t="s">
        <v>1347</v>
      </c>
      <c r="C471" t="str">
        <f t="shared" si="7"/>
        <v>RecipeDef+InstallSyntheticKidney.description</v>
      </c>
      <c r="D471" t="s">
        <v>2253</v>
      </c>
      <c r="E471">
        <f>IF(ISERROR(B471),"",MATCH(A471,Sheet!$A$2:$A$683,0))</f>
        <v>466</v>
      </c>
    </row>
    <row r="472" spans="1:5" x14ac:dyDescent="0.45">
      <c r="A472" t="s">
        <v>1350</v>
      </c>
      <c r="C472" t="str">
        <f t="shared" si="7"/>
        <v>RecipeDef+InstallSyntheticKidney.jobString</v>
      </c>
      <c r="D472" t="s">
        <v>2254</v>
      </c>
      <c r="E472">
        <f>IF(ISERROR(B472),"",MATCH(A472,Sheet!$A$2:$A$683,0))</f>
        <v>467</v>
      </c>
    </row>
    <row r="473" spans="1:5" x14ac:dyDescent="0.45">
      <c r="A473" t="s">
        <v>1353</v>
      </c>
      <c r="C473" t="str">
        <f t="shared" si="7"/>
        <v>RecipeDef+InstallSyntheticHeart.label</v>
      </c>
      <c r="D473" t="s">
        <v>2255</v>
      </c>
      <c r="E473">
        <f>IF(ISERROR(B473),"",MATCH(A473,Sheet!$A$2:$A$683,0))</f>
        <v>468</v>
      </c>
    </row>
    <row r="474" spans="1:5" x14ac:dyDescent="0.45">
      <c r="A474" t="s">
        <v>1356</v>
      </c>
      <c r="C474" t="str">
        <f t="shared" si="7"/>
        <v>RecipeDef+InstallSyntheticHeart.description</v>
      </c>
      <c r="D474" t="s">
        <v>2256</v>
      </c>
      <c r="E474">
        <f>IF(ISERROR(B474),"",MATCH(A474,Sheet!$A$2:$A$683,0))</f>
        <v>469</v>
      </c>
    </row>
    <row r="475" spans="1:5" x14ac:dyDescent="0.45">
      <c r="A475" t="s">
        <v>1359</v>
      </c>
      <c r="C475" t="str">
        <f t="shared" si="7"/>
        <v>RecipeDef+InstallSyntheticHeart.jobString</v>
      </c>
      <c r="D475" t="s">
        <v>2257</v>
      </c>
      <c r="E475">
        <f>IF(ISERROR(B475),"",MATCH(A475,Sheet!$A$2:$A$683,0))</f>
        <v>470</v>
      </c>
    </row>
    <row r="476" spans="1:5" x14ac:dyDescent="0.45">
      <c r="A476" t="s">
        <v>1362</v>
      </c>
      <c r="C476" t="str">
        <f t="shared" si="7"/>
        <v>RecipeDef+MakeNeurostimulator.label</v>
      </c>
      <c r="D476" t="s">
        <v>2258</v>
      </c>
      <c r="E476">
        <f>IF(ISERROR(B476),"",MATCH(A476,Sheet!$A$2:$A$683,0))</f>
        <v>471</v>
      </c>
    </row>
    <row r="477" spans="1:5" x14ac:dyDescent="0.45">
      <c r="A477" t="s">
        <v>1365</v>
      </c>
      <c r="C477" t="str">
        <f t="shared" si="7"/>
        <v>RecipeDef+MakeNeurostimulator.description</v>
      </c>
      <c r="D477" t="s">
        <v>2259</v>
      </c>
      <c r="E477">
        <f>IF(ISERROR(B477),"",MATCH(A477,Sheet!$A$2:$A$683,0))</f>
        <v>472</v>
      </c>
    </row>
    <row r="478" spans="1:5" x14ac:dyDescent="0.45">
      <c r="A478" t="s">
        <v>1368</v>
      </c>
      <c r="C478" t="str">
        <f t="shared" si="7"/>
        <v>RecipeDef+MakeNeurostimulator.jobString</v>
      </c>
      <c r="D478" t="s">
        <v>2260</v>
      </c>
      <c r="E478">
        <f>IF(ISERROR(B478),"",MATCH(A478,Sheet!$A$2:$A$683,0))</f>
        <v>473</v>
      </c>
    </row>
    <row r="479" spans="1:5" x14ac:dyDescent="0.45">
      <c r="A479" t="s">
        <v>1371</v>
      </c>
      <c r="C479" t="str">
        <f t="shared" si="7"/>
        <v>RecipeDef+MakeHyporegulator.label</v>
      </c>
      <c r="D479" t="s">
        <v>2261</v>
      </c>
      <c r="E479">
        <f>IF(ISERROR(B479),"",MATCH(A479,Sheet!$A$2:$A$683,0))</f>
        <v>474</v>
      </c>
    </row>
    <row r="480" spans="1:5" x14ac:dyDescent="0.45">
      <c r="A480" t="s">
        <v>1374</v>
      </c>
      <c r="C480" t="str">
        <f t="shared" si="7"/>
        <v>RecipeDef+MakeHyporegulator.description</v>
      </c>
      <c r="D480" t="s">
        <v>2262</v>
      </c>
      <c r="E480">
        <f>IF(ISERROR(B480),"",MATCH(A480,Sheet!$A$2:$A$683,0))</f>
        <v>475</v>
      </c>
    </row>
    <row r="481" spans="1:5" x14ac:dyDescent="0.45">
      <c r="A481" t="s">
        <v>1377</v>
      </c>
      <c r="C481" t="str">
        <f t="shared" si="7"/>
        <v>RecipeDef+MakeHyporegulator.jobString</v>
      </c>
      <c r="D481" t="s">
        <v>2263</v>
      </c>
      <c r="E481">
        <f>IF(ISERROR(B481),"",MATCH(A481,Sheet!$A$2:$A$683,0))</f>
        <v>476</v>
      </c>
    </row>
    <row r="482" spans="1:5" x14ac:dyDescent="0.45">
      <c r="A482" t="s">
        <v>1379</v>
      </c>
      <c r="C482" t="str">
        <f t="shared" si="7"/>
        <v>RecipeDef+MakeCortexaugmentor.label</v>
      </c>
      <c r="D482" t="s">
        <v>2264</v>
      </c>
      <c r="E482">
        <f>IF(ISERROR(B482),"",MATCH(A482,Sheet!$A$2:$A$683,0))</f>
        <v>477</v>
      </c>
    </row>
    <row r="483" spans="1:5" x14ac:dyDescent="0.45">
      <c r="A483" t="s">
        <v>1382</v>
      </c>
      <c r="C483" t="str">
        <f t="shared" si="7"/>
        <v>RecipeDef+MakeCortexaugmentor.description</v>
      </c>
      <c r="D483" t="s">
        <v>2265</v>
      </c>
      <c r="E483">
        <f>IF(ISERROR(B483),"",MATCH(A483,Sheet!$A$2:$A$683,0))</f>
        <v>478</v>
      </c>
    </row>
    <row r="484" spans="1:5" x14ac:dyDescent="0.45">
      <c r="A484" t="s">
        <v>1385</v>
      </c>
      <c r="C484" t="str">
        <f t="shared" si="7"/>
        <v>RecipeDef+MakeCortexaugmentor.jobString</v>
      </c>
      <c r="D484" t="s">
        <v>2266</v>
      </c>
      <c r="E484">
        <f>IF(ISERROR(B484),"",MATCH(A484,Sheet!$A$2:$A$683,0))</f>
        <v>479</v>
      </c>
    </row>
    <row r="485" spans="1:5" x14ac:dyDescent="0.45">
      <c r="A485" t="s">
        <v>1387</v>
      </c>
      <c r="C485" t="str">
        <f t="shared" si="7"/>
        <v>RecipeDef+MakeJoywire.label</v>
      </c>
      <c r="D485" t="s">
        <v>2267</v>
      </c>
      <c r="E485">
        <f>IF(ISERROR(B485),"",MATCH(A485,Sheet!$A$2:$A$683,0))</f>
        <v>480</v>
      </c>
    </row>
    <row r="486" spans="1:5" x14ac:dyDescent="0.45">
      <c r="A486" t="s">
        <v>1390</v>
      </c>
      <c r="C486" t="str">
        <f t="shared" si="7"/>
        <v>RecipeDef+MakeJoywire.description</v>
      </c>
      <c r="D486" t="s">
        <v>2268</v>
      </c>
      <c r="E486">
        <f>IF(ISERROR(B486),"",MATCH(A486,Sheet!$A$2:$A$683,0))</f>
        <v>481</v>
      </c>
    </row>
    <row r="487" spans="1:5" x14ac:dyDescent="0.45">
      <c r="A487" t="s">
        <v>1393</v>
      </c>
      <c r="C487" t="str">
        <f t="shared" si="7"/>
        <v>RecipeDef+MakeJoywire.jobString</v>
      </c>
      <c r="D487" t="s">
        <v>2269</v>
      </c>
      <c r="E487">
        <f>IF(ISERROR(B487),"",MATCH(A487,Sheet!$A$2:$A$683,0))</f>
        <v>482</v>
      </c>
    </row>
    <row r="488" spans="1:5" x14ac:dyDescent="0.45">
      <c r="A488" t="s">
        <v>1395</v>
      </c>
      <c r="C488" t="str">
        <f t="shared" si="7"/>
        <v>RecipeDef+MakePainstopper.label</v>
      </c>
      <c r="D488" t="s">
        <v>2270</v>
      </c>
      <c r="E488">
        <f>IF(ISERROR(B488),"",MATCH(A488,Sheet!$A$2:$A$683,0))</f>
        <v>483</v>
      </c>
    </row>
    <row r="489" spans="1:5" x14ac:dyDescent="0.45">
      <c r="A489" t="s">
        <v>1398</v>
      </c>
      <c r="C489" t="str">
        <f t="shared" si="7"/>
        <v>RecipeDef+MakePainstopper.description</v>
      </c>
      <c r="D489" t="s">
        <v>2271</v>
      </c>
      <c r="E489">
        <f>IF(ISERROR(B489),"",MATCH(A489,Sheet!$A$2:$A$683,0))</f>
        <v>484</v>
      </c>
    </row>
    <row r="490" spans="1:5" x14ac:dyDescent="0.45">
      <c r="A490" t="s">
        <v>1401</v>
      </c>
      <c r="C490" t="str">
        <f t="shared" si="7"/>
        <v>RecipeDef+MakePainstopper.jobString</v>
      </c>
      <c r="D490" t="s">
        <v>2272</v>
      </c>
      <c r="E490">
        <f>IF(ISERROR(B490),"",MATCH(A490,Sheet!$A$2:$A$683,0))</f>
        <v>485</v>
      </c>
    </row>
    <row r="491" spans="1:5" x14ac:dyDescent="0.45">
      <c r="A491" t="s">
        <v>1403</v>
      </c>
      <c r="C491" t="str">
        <f t="shared" si="7"/>
        <v>RecipeDef+MakeSyntheticLung.label</v>
      </c>
      <c r="D491" t="s">
        <v>2273</v>
      </c>
      <c r="E491">
        <f>IF(ISERROR(B491),"",MATCH(A491,Sheet!$A$2:$A$683,0))</f>
        <v>486</v>
      </c>
    </row>
    <row r="492" spans="1:5" x14ac:dyDescent="0.45">
      <c r="A492" t="s">
        <v>1406</v>
      </c>
      <c r="C492" t="str">
        <f t="shared" si="7"/>
        <v>RecipeDef+MakeSyntheticLung.description</v>
      </c>
      <c r="D492" t="s">
        <v>2274</v>
      </c>
      <c r="E492">
        <f>IF(ISERROR(B492),"",MATCH(A492,Sheet!$A$2:$A$683,0))</f>
        <v>487</v>
      </c>
    </row>
    <row r="493" spans="1:5" x14ac:dyDescent="0.45">
      <c r="A493" t="s">
        <v>1409</v>
      </c>
      <c r="C493" t="str">
        <f t="shared" si="7"/>
        <v>RecipeDef+MakeSyntheticLung.jobString</v>
      </c>
      <c r="D493" t="s">
        <v>2275</v>
      </c>
      <c r="E493">
        <f>IF(ISERROR(B493),"",MATCH(A493,Sheet!$A$2:$A$683,0))</f>
        <v>488</v>
      </c>
    </row>
    <row r="494" spans="1:5" x14ac:dyDescent="0.45">
      <c r="A494" t="s">
        <v>1412</v>
      </c>
      <c r="C494" t="str">
        <f t="shared" si="7"/>
        <v>RecipeDef+MakeSyntheticStomach.label</v>
      </c>
      <c r="D494" t="s">
        <v>2276</v>
      </c>
      <c r="E494">
        <f>IF(ISERROR(B494),"",MATCH(A494,Sheet!$A$2:$A$683,0))</f>
        <v>489</v>
      </c>
    </row>
    <row r="495" spans="1:5" x14ac:dyDescent="0.45">
      <c r="A495" t="s">
        <v>1415</v>
      </c>
      <c r="C495" t="str">
        <f t="shared" si="7"/>
        <v>RecipeDef+MakeSyntheticStomach.description</v>
      </c>
      <c r="D495" t="s">
        <v>2277</v>
      </c>
      <c r="E495">
        <f>IF(ISERROR(B495),"",MATCH(A495,Sheet!$A$2:$A$683,0))</f>
        <v>490</v>
      </c>
    </row>
    <row r="496" spans="1:5" x14ac:dyDescent="0.45">
      <c r="A496" t="s">
        <v>1418</v>
      </c>
      <c r="C496" t="str">
        <f t="shared" si="7"/>
        <v>RecipeDef+MakeSyntheticStomach.jobString</v>
      </c>
      <c r="D496" t="s">
        <v>2278</v>
      </c>
      <c r="E496">
        <f>IF(ISERROR(B496),"",MATCH(A496,Sheet!$A$2:$A$683,0))</f>
        <v>491</v>
      </c>
    </row>
    <row r="497" spans="1:5" x14ac:dyDescent="0.45">
      <c r="A497" t="s">
        <v>1420</v>
      </c>
      <c r="C497" t="str">
        <f t="shared" si="7"/>
        <v>RecipeDef+MakeSyntheticLiver.label</v>
      </c>
      <c r="D497" t="s">
        <v>2279</v>
      </c>
      <c r="E497">
        <f>IF(ISERROR(B497),"",MATCH(A497,Sheet!$A$2:$A$683,0))</f>
        <v>492</v>
      </c>
    </row>
    <row r="498" spans="1:5" x14ac:dyDescent="0.45">
      <c r="A498" t="s">
        <v>1423</v>
      </c>
      <c r="C498" t="str">
        <f t="shared" si="7"/>
        <v>RecipeDef+MakeSyntheticLiver.description</v>
      </c>
      <c r="D498" t="s">
        <v>2280</v>
      </c>
      <c r="E498">
        <f>IF(ISERROR(B498),"",MATCH(A498,Sheet!$A$2:$A$683,0))</f>
        <v>493</v>
      </c>
    </row>
    <row r="499" spans="1:5" x14ac:dyDescent="0.45">
      <c r="A499" t="s">
        <v>1426</v>
      </c>
      <c r="C499" t="str">
        <f t="shared" si="7"/>
        <v>RecipeDef+MakeSyntheticLiver.jobString</v>
      </c>
      <c r="D499" t="s">
        <v>2281</v>
      </c>
      <c r="E499">
        <f>IF(ISERROR(B499),"",MATCH(A499,Sheet!$A$2:$A$683,0))</f>
        <v>494</v>
      </c>
    </row>
    <row r="500" spans="1:5" x14ac:dyDescent="0.45">
      <c r="A500" t="s">
        <v>1428</v>
      </c>
      <c r="C500" t="str">
        <f t="shared" si="7"/>
        <v>RecipeDef+MakeSyntheticKidney.label</v>
      </c>
      <c r="D500" t="s">
        <v>2282</v>
      </c>
      <c r="E500">
        <f>IF(ISERROR(B500),"",MATCH(A500,Sheet!$A$2:$A$683,0))</f>
        <v>495</v>
      </c>
    </row>
    <row r="501" spans="1:5" x14ac:dyDescent="0.45">
      <c r="A501" t="s">
        <v>1431</v>
      </c>
      <c r="C501" t="str">
        <f t="shared" si="7"/>
        <v>RecipeDef+MakeSyntheticKidney.description</v>
      </c>
      <c r="D501" t="s">
        <v>2283</v>
      </c>
      <c r="E501">
        <f>IF(ISERROR(B501),"",MATCH(A501,Sheet!$A$2:$A$683,0))</f>
        <v>496</v>
      </c>
    </row>
    <row r="502" spans="1:5" x14ac:dyDescent="0.45">
      <c r="A502" t="s">
        <v>1434</v>
      </c>
      <c r="C502" t="str">
        <f t="shared" si="7"/>
        <v>RecipeDef+MakeSyntheticKidney.jobString</v>
      </c>
      <c r="D502" t="s">
        <v>2284</v>
      </c>
      <c r="E502">
        <f>IF(ISERROR(B502),"",MATCH(A502,Sheet!$A$2:$A$683,0))</f>
        <v>497</v>
      </c>
    </row>
    <row r="503" spans="1:5" x14ac:dyDescent="0.45">
      <c r="A503" t="s">
        <v>1436</v>
      </c>
      <c r="C503" t="str">
        <f t="shared" si="7"/>
        <v>RecipeDef+MakeSyntheticHeart.label</v>
      </c>
      <c r="D503" t="s">
        <v>2285</v>
      </c>
      <c r="E503">
        <f>IF(ISERROR(B503),"",MATCH(A503,Sheet!$A$2:$A$683,0))</f>
        <v>498</v>
      </c>
    </row>
    <row r="504" spans="1:5" x14ac:dyDescent="0.45">
      <c r="A504" t="s">
        <v>1439</v>
      </c>
      <c r="C504" t="str">
        <f t="shared" si="7"/>
        <v>RecipeDef+MakeSyntheticHeart.description</v>
      </c>
      <c r="D504" t="s">
        <v>2286</v>
      </c>
      <c r="E504">
        <f>IF(ISERROR(B504),"",MATCH(A504,Sheet!$A$2:$A$683,0))</f>
        <v>499</v>
      </c>
    </row>
    <row r="505" spans="1:5" x14ac:dyDescent="0.45">
      <c r="A505" t="s">
        <v>1442</v>
      </c>
      <c r="C505" t="str">
        <f t="shared" si="7"/>
        <v>RecipeDef+MakeSyntheticHeart.jobString</v>
      </c>
      <c r="D505" t="s">
        <v>2287</v>
      </c>
      <c r="E505">
        <f>IF(ISERROR(B505),"",MATCH(A505,Sheet!$A$2:$A$683,0))</f>
        <v>500</v>
      </c>
    </row>
    <row r="506" spans="1:5" x14ac:dyDescent="0.45">
      <c r="A506" t="s">
        <v>1589</v>
      </c>
      <c r="C506" t="str">
        <f t="shared" si="7"/>
        <v>ResearchProjectDef+Prosthetics.label</v>
      </c>
      <c r="D506" t="s">
        <v>2288</v>
      </c>
      <c r="E506">
        <f>IF(ISERROR(B506),"",MATCH(A506,Sheet!$A$2:$A$683,0))</f>
        <v>550</v>
      </c>
    </row>
    <row r="507" spans="1:5" x14ac:dyDescent="0.45">
      <c r="A507" t="s">
        <v>1593</v>
      </c>
      <c r="C507" t="str">
        <f t="shared" si="7"/>
        <v>ResearchProjectDef+Prosthetics.description</v>
      </c>
      <c r="D507" t="s">
        <v>2289</v>
      </c>
      <c r="E507">
        <f>IF(ISERROR(B507),"",MATCH(A507,Sheet!$A$2:$A$683,0))</f>
        <v>551</v>
      </c>
    </row>
    <row r="508" spans="1:5" x14ac:dyDescent="0.45">
      <c r="A508" t="s">
        <v>1596</v>
      </c>
      <c r="C508" t="str">
        <f t="shared" si="7"/>
        <v>ResearchProjectDef+RegenerativeMedicine.label</v>
      </c>
      <c r="D508" t="s">
        <v>2290</v>
      </c>
      <c r="E508">
        <f>IF(ISERROR(B508),"",MATCH(A508,Sheet!$A$2:$A$683,0))</f>
        <v>552</v>
      </c>
    </row>
    <row r="509" spans="1:5" x14ac:dyDescent="0.45">
      <c r="A509" t="s">
        <v>1599</v>
      </c>
      <c r="C509" t="str">
        <f t="shared" si="7"/>
        <v>ResearchProjectDef+RegenerativeMedicine.description</v>
      </c>
      <c r="D509" t="s">
        <v>2291</v>
      </c>
      <c r="E509">
        <f>IF(ISERROR(B509),"",MATCH(A509,Sheet!$A$2:$A$683,0))</f>
        <v>553</v>
      </c>
    </row>
    <row r="510" spans="1:5" x14ac:dyDescent="0.45">
      <c r="A510" t="s">
        <v>1602</v>
      </c>
      <c r="C510" t="str">
        <f t="shared" si="7"/>
        <v>ResearchProjectDef+OrganTransplantation.label</v>
      </c>
      <c r="D510" t="s">
        <v>2292</v>
      </c>
      <c r="E510">
        <f>IF(ISERROR(B510),"",MATCH(A510,Sheet!$A$2:$A$683,0))</f>
        <v>554</v>
      </c>
    </row>
    <row r="511" spans="1:5" x14ac:dyDescent="0.45">
      <c r="A511" t="s">
        <v>1605</v>
      </c>
      <c r="C511" t="str">
        <f t="shared" si="7"/>
        <v>ResearchProjectDef+OrganTransplantation.description</v>
      </c>
      <c r="D511" t="s">
        <v>2293</v>
      </c>
      <c r="E511">
        <f>IF(ISERROR(B511),"",MATCH(A511,Sheet!$A$2:$A$683,0))</f>
        <v>555</v>
      </c>
    </row>
    <row r="512" spans="1:5" x14ac:dyDescent="0.45">
      <c r="A512" t="s">
        <v>1608</v>
      </c>
      <c r="C512" t="str">
        <f t="shared" si="7"/>
        <v>ResearchProjectDef+Bionics.label</v>
      </c>
      <c r="D512" t="s">
        <v>2294</v>
      </c>
      <c r="E512">
        <f>IF(ISERROR(B512),"",MATCH(A512,Sheet!$A$2:$A$683,0))</f>
        <v>556</v>
      </c>
    </row>
    <row r="513" spans="1:5" x14ac:dyDescent="0.45">
      <c r="A513" t="s">
        <v>1611</v>
      </c>
      <c r="C513" t="str">
        <f t="shared" si="7"/>
        <v>ResearchProjectDef+Bionics.description</v>
      </c>
      <c r="D513" t="s">
        <v>2295</v>
      </c>
      <c r="E513">
        <f>IF(ISERROR(B513),"",MATCH(A513,Sheet!$A$2:$A$683,0))</f>
        <v>557</v>
      </c>
    </row>
    <row r="514" spans="1:5" x14ac:dyDescent="0.45">
      <c r="A514" t="s">
        <v>1614</v>
      </c>
      <c r="C514" t="str">
        <f t="shared" si="7"/>
        <v>ResearchProjectDef+AdvancedBionics.label</v>
      </c>
      <c r="D514" t="s">
        <v>2296</v>
      </c>
      <c r="E514">
        <f>IF(ISERROR(B514),"",MATCH(A514,Sheet!$A$2:$A$683,0))</f>
        <v>558</v>
      </c>
    </row>
    <row r="515" spans="1:5" x14ac:dyDescent="0.45">
      <c r="A515" t="s">
        <v>1617</v>
      </c>
      <c r="C515" t="str">
        <f t="shared" ref="C515:C578" si="8">IF(B515="",A515,B515)</f>
        <v>ResearchProjectDef+AdvancedBionics.description</v>
      </c>
      <c r="D515" t="s">
        <v>2297</v>
      </c>
      <c r="E515">
        <f>IF(ISERROR(B515),"",MATCH(A515,Sheet!$A$2:$A$683,0))</f>
        <v>559</v>
      </c>
    </row>
    <row r="516" spans="1:5" x14ac:dyDescent="0.45">
      <c r="A516" t="s">
        <v>1620</v>
      </c>
      <c r="C516" t="str">
        <f t="shared" si="8"/>
        <v>ResearchProjectDef+SyntheticOrgans.label</v>
      </c>
      <c r="D516" t="s">
        <v>2298</v>
      </c>
      <c r="E516">
        <f>IF(ISERROR(B516),"",MATCH(A516,Sheet!$A$2:$A$683,0))</f>
        <v>560</v>
      </c>
    </row>
    <row r="517" spans="1:5" x14ac:dyDescent="0.45">
      <c r="A517" t="s">
        <v>1623</v>
      </c>
      <c r="C517" t="str">
        <f t="shared" si="8"/>
        <v>ResearchProjectDef+SyntheticOrgans.description</v>
      </c>
      <c r="D517" t="s">
        <v>2299</v>
      </c>
      <c r="E517">
        <f>IF(ISERROR(B517),"",MATCH(A517,Sheet!$A$2:$A$683,0))</f>
        <v>561</v>
      </c>
    </row>
    <row r="518" spans="1:5" x14ac:dyDescent="0.45">
      <c r="A518" t="s">
        <v>1626</v>
      </c>
      <c r="C518" t="str">
        <f t="shared" si="8"/>
        <v>ResearchProjectDef+Neuroscience.label</v>
      </c>
      <c r="D518" t="s">
        <v>2300</v>
      </c>
      <c r="E518">
        <f>IF(ISERROR(B518),"",MATCH(A518,Sheet!$A$2:$A$683,0))</f>
        <v>562</v>
      </c>
    </row>
    <row r="519" spans="1:5" x14ac:dyDescent="0.45">
      <c r="A519" t="s">
        <v>1629</v>
      </c>
      <c r="C519" t="str">
        <f t="shared" si="8"/>
        <v>ResearchProjectDef+Neuroscience.description</v>
      </c>
      <c r="D519" t="s">
        <v>2301</v>
      </c>
      <c r="E519">
        <f>IF(ISERROR(B519),"",MATCH(A519,Sheet!$A$2:$A$683,0))</f>
        <v>563</v>
      </c>
    </row>
    <row r="520" spans="1:5" x14ac:dyDescent="0.45">
      <c r="A520" t="s">
        <v>1641</v>
      </c>
      <c r="C520" t="str">
        <f t="shared" si="8"/>
        <v>ResearchTabDef+RBSE.label</v>
      </c>
      <c r="D520" t="s">
        <v>2302</v>
      </c>
      <c r="E520">
        <f>IF(ISERROR(B520),"",MATCH(A520,Sheet!$A$2:$A$683,0))</f>
        <v>567</v>
      </c>
    </row>
    <row r="521" spans="1:5" x14ac:dyDescent="0.45">
      <c r="A521" t="s">
        <v>1645</v>
      </c>
      <c r="C521" t="str">
        <f t="shared" si="8"/>
        <v>ThingCategoryDef+SimpleProstheses.label</v>
      </c>
      <c r="D521" t="s">
        <v>2303</v>
      </c>
      <c r="E521">
        <f>IF(ISERROR(B521),"",MATCH(A521,Sheet!$A$2:$A$683,0))</f>
        <v>568</v>
      </c>
    </row>
    <row r="522" spans="1:5" x14ac:dyDescent="0.45">
      <c r="A522" t="s">
        <v>1649</v>
      </c>
      <c r="C522" t="str">
        <f t="shared" si="8"/>
        <v>ThingCategoryDef+BionicProstheses.label</v>
      </c>
      <c r="D522" t="s">
        <v>2294</v>
      </c>
      <c r="E522">
        <f>IF(ISERROR(B522),"",MATCH(A522,Sheet!$A$2:$A$683,0))</f>
        <v>569</v>
      </c>
    </row>
    <row r="523" spans="1:5" x14ac:dyDescent="0.45">
      <c r="A523" t="s">
        <v>1651</v>
      </c>
      <c r="C523" t="str">
        <f t="shared" si="8"/>
        <v>ThingCategoryDef+AdvancedProstheses.label</v>
      </c>
      <c r="D523" t="s">
        <v>2296</v>
      </c>
      <c r="E523">
        <f>IF(ISERROR(B523),"",MATCH(A523,Sheet!$A$2:$A$683,0))</f>
        <v>570</v>
      </c>
    </row>
    <row r="524" spans="1:5" x14ac:dyDescent="0.45">
      <c r="A524" t="s">
        <v>1653</v>
      </c>
      <c r="C524" t="str">
        <f t="shared" si="8"/>
        <v>ThingCategoryDef+SyntheticOrgans.label</v>
      </c>
      <c r="D524" t="s">
        <v>2298</v>
      </c>
      <c r="E524">
        <f>IF(ISERROR(B524),"",MATCH(A524,Sheet!$A$2:$A$683,0))</f>
        <v>571</v>
      </c>
    </row>
    <row r="525" spans="1:5" x14ac:dyDescent="0.45">
      <c r="A525" t="s">
        <v>1654</v>
      </c>
      <c r="C525" t="str">
        <f t="shared" si="8"/>
        <v>ThingCategoryDef+BrainImplants.label</v>
      </c>
      <c r="D525" t="s">
        <v>2304</v>
      </c>
      <c r="E525">
        <f>IF(ISERROR(B525),"",MATCH(A525,Sheet!$A$2:$A$683,0))</f>
        <v>572</v>
      </c>
    </row>
    <row r="526" spans="1:5" x14ac:dyDescent="0.45">
      <c r="A526" t="s">
        <v>1657</v>
      </c>
      <c r="C526" t="str">
        <f t="shared" si="8"/>
        <v>ThingDef+AdvancedMedicalStation.label</v>
      </c>
      <c r="D526" t="s">
        <v>2305</v>
      </c>
      <c r="E526">
        <f>IF(ISERROR(B526),"",MATCH(A526,Sheet!$A$2:$A$683,0))</f>
        <v>573</v>
      </c>
    </row>
    <row r="527" spans="1:5" x14ac:dyDescent="0.45">
      <c r="A527" t="s">
        <v>1661</v>
      </c>
      <c r="C527" t="str">
        <f t="shared" si="8"/>
        <v>ThingDef+AdvancedMedicalStation.description</v>
      </c>
      <c r="D527" t="s">
        <v>2306</v>
      </c>
      <c r="E527">
        <f>IF(ISERROR(B527),"",MATCH(A527,Sheet!$A$2:$A$683,0))</f>
        <v>574</v>
      </c>
    </row>
    <row r="528" spans="1:5" x14ac:dyDescent="0.45">
      <c r="A528" t="s">
        <v>1664</v>
      </c>
      <c r="C528" t="str">
        <f t="shared" si="8"/>
        <v>ThingDef+BionicWorkbench.label</v>
      </c>
      <c r="D528" t="s">
        <v>2307</v>
      </c>
      <c r="E528">
        <f>IF(ISERROR(B528),"",MATCH(A528,Sheet!$A$2:$A$683,0))</f>
        <v>575</v>
      </c>
    </row>
    <row r="529" spans="1:5" x14ac:dyDescent="0.45">
      <c r="A529" t="s">
        <v>1667</v>
      </c>
      <c r="C529" t="str">
        <f t="shared" si="8"/>
        <v>ThingDef+BionicWorkbench.description</v>
      </c>
      <c r="D529" t="s">
        <v>2308</v>
      </c>
      <c r="E529">
        <f>IF(ISERROR(B529),"",MATCH(A529,Sheet!$A$2:$A$683,0))</f>
        <v>576</v>
      </c>
    </row>
    <row r="530" spans="1:5" x14ac:dyDescent="0.45">
      <c r="A530" t="s">
        <v>1670</v>
      </c>
      <c r="C530" t="str">
        <f t="shared" si="8"/>
        <v>ThingDef+AdvancedPowerArm.label</v>
      </c>
      <c r="D530" t="s">
        <v>1865</v>
      </c>
      <c r="E530">
        <f>IF(ISERROR(B530),"",MATCH(A530,Sheet!$A$2:$A$683,0))</f>
        <v>577</v>
      </c>
    </row>
    <row r="531" spans="1:5" x14ac:dyDescent="0.45">
      <c r="A531" t="s">
        <v>1671</v>
      </c>
      <c r="C531" t="str">
        <f t="shared" si="8"/>
        <v>ThingDef+AdvancedPowerArm.description</v>
      </c>
      <c r="D531" t="s">
        <v>2309</v>
      </c>
      <c r="E531">
        <f>IF(ISERROR(B531),"",MATCH(A531,Sheet!$A$2:$A$683,0))</f>
        <v>578</v>
      </c>
    </row>
    <row r="532" spans="1:5" x14ac:dyDescent="0.45">
      <c r="A532" t="s">
        <v>1673</v>
      </c>
      <c r="C532" t="str">
        <f t="shared" si="8"/>
        <v>ThingDef+AdvancedBionicHand.label</v>
      </c>
      <c r="D532" t="s">
        <v>1869</v>
      </c>
      <c r="E532">
        <f>IF(ISERROR(B532),"",MATCH(A532,Sheet!$A$2:$A$683,0))</f>
        <v>579</v>
      </c>
    </row>
    <row r="533" spans="1:5" x14ac:dyDescent="0.45">
      <c r="A533" t="s">
        <v>1674</v>
      </c>
      <c r="C533" t="str">
        <f t="shared" si="8"/>
        <v>ThingDef+AdvancedBionicHand.description</v>
      </c>
      <c r="D533" t="s">
        <v>2310</v>
      </c>
      <c r="E533">
        <f>IF(ISERROR(B533),"",MATCH(A533,Sheet!$A$2:$A$683,0))</f>
        <v>580</v>
      </c>
    </row>
    <row r="534" spans="1:5" x14ac:dyDescent="0.45">
      <c r="A534" t="s">
        <v>1676</v>
      </c>
      <c r="C534" t="str">
        <f t="shared" si="8"/>
        <v>ThingDef+AdvancedBionicArm.label</v>
      </c>
      <c r="D534" t="s">
        <v>1867</v>
      </c>
      <c r="E534">
        <f>IF(ISERROR(B534),"",MATCH(A534,Sheet!$A$2:$A$683,0))</f>
        <v>581</v>
      </c>
    </row>
    <row r="535" spans="1:5" x14ac:dyDescent="0.45">
      <c r="A535" t="s">
        <v>1677</v>
      </c>
      <c r="C535" t="str">
        <f t="shared" si="8"/>
        <v>ThingDef+AdvancedBionicArm.description</v>
      </c>
      <c r="D535" t="s">
        <v>2311</v>
      </c>
      <c r="E535">
        <f>IF(ISERROR(B535),"",MATCH(A535,Sheet!$A$2:$A$683,0))</f>
        <v>582</v>
      </c>
    </row>
    <row r="536" spans="1:5" x14ac:dyDescent="0.45">
      <c r="A536" t="s">
        <v>1679</v>
      </c>
      <c r="C536" t="str">
        <f t="shared" si="8"/>
        <v>ThingDef+AdvancedBionicLeg.label</v>
      </c>
      <c r="D536" t="s">
        <v>1868</v>
      </c>
      <c r="E536">
        <f>IF(ISERROR(B536),"",MATCH(A536,Sheet!$A$2:$A$683,0))</f>
        <v>583</v>
      </c>
    </row>
    <row r="537" spans="1:5" x14ac:dyDescent="0.45">
      <c r="A537" t="s">
        <v>1680</v>
      </c>
      <c r="C537" t="str">
        <f t="shared" si="8"/>
        <v>ThingDef+AdvancedBionicLeg.description</v>
      </c>
      <c r="D537" t="s">
        <v>2312</v>
      </c>
      <c r="E537">
        <f>IF(ISERROR(B537),"",MATCH(A537,Sheet!$A$2:$A$683,0))</f>
        <v>584</v>
      </c>
    </row>
    <row r="538" spans="1:5" x14ac:dyDescent="0.45">
      <c r="A538" t="s">
        <v>1682</v>
      </c>
      <c r="C538" t="str">
        <f t="shared" si="8"/>
        <v>ThingDef+AdvancedBionicFoot.label</v>
      </c>
      <c r="D538" t="s">
        <v>1870</v>
      </c>
      <c r="E538">
        <f>IF(ISERROR(B538),"",MATCH(A538,Sheet!$A$2:$A$683,0))</f>
        <v>585</v>
      </c>
    </row>
    <row r="539" spans="1:5" x14ac:dyDescent="0.45">
      <c r="A539" t="s">
        <v>1683</v>
      </c>
      <c r="C539" t="str">
        <f t="shared" si="8"/>
        <v>ThingDef+AdvancedBionicFoot.description</v>
      </c>
      <c r="D539" t="s">
        <v>2313</v>
      </c>
      <c r="E539">
        <f>IF(ISERROR(B539),"",MATCH(A539,Sheet!$A$2:$A$683,0))</f>
        <v>586</v>
      </c>
    </row>
    <row r="540" spans="1:5" x14ac:dyDescent="0.45">
      <c r="A540" t="s">
        <v>1685</v>
      </c>
      <c r="C540" t="str">
        <f t="shared" si="8"/>
        <v>ThingDef+AdvancedBionicEar.label</v>
      </c>
      <c r="D540" t="s">
        <v>1871</v>
      </c>
      <c r="E540">
        <f>IF(ISERROR(B540),"",MATCH(A540,Sheet!$A$2:$A$683,0))</f>
        <v>587</v>
      </c>
    </row>
    <row r="541" spans="1:5" x14ac:dyDescent="0.45">
      <c r="A541" t="s">
        <v>1686</v>
      </c>
      <c r="C541" t="str">
        <f t="shared" si="8"/>
        <v>ThingDef+AdvancedBionicEar.description</v>
      </c>
      <c r="D541" t="s">
        <v>2314</v>
      </c>
      <c r="E541">
        <f>IF(ISERROR(B541),"",MATCH(A541,Sheet!$A$2:$A$683,0))</f>
        <v>588</v>
      </c>
    </row>
    <row r="542" spans="1:5" x14ac:dyDescent="0.45">
      <c r="A542" t="s">
        <v>1688</v>
      </c>
      <c r="C542" t="str">
        <f t="shared" si="8"/>
        <v>ThingDef+AdvancedBionicSpine.label</v>
      </c>
      <c r="D542" t="s">
        <v>1873</v>
      </c>
      <c r="E542">
        <f>IF(ISERROR(B542),"",MATCH(A542,Sheet!$A$2:$A$683,0))</f>
        <v>589</v>
      </c>
    </row>
    <row r="543" spans="1:5" x14ac:dyDescent="0.45">
      <c r="A543" t="s">
        <v>1689</v>
      </c>
      <c r="C543" t="str">
        <f t="shared" si="8"/>
        <v>ThingDef+AdvancedBionicSpine.description</v>
      </c>
      <c r="D543" t="s">
        <v>2315</v>
      </c>
      <c r="E543">
        <f>IF(ISERROR(B543),"",MATCH(A543,Sheet!$A$2:$A$683,0))</f>
        <v>590</v>
      </c>
    </row>
    <row r="544" spans="1:5" x14ac:dyDescent="0.45">
      <c r="A544" t="s">
        <v>1691</v>
      </c>
      <c r="C544" t="str">
        <f t="shared" si="8"/>
        <v>ThingDef+ExoskeletonSuit.label</v>
      </c>
      <c r="D544" t="s">
        <v>1874</v>
      </c>
      <c r="E544">
        <f>IF(ISERROR(B544),"",MATCH(A544,Sheet!$A$2:$A$683,0))</f>
        <v>591</v>
      </c>
    </row>
    <row r="545" spans="1:5" x14ac:dyDescent="0.45">
      <c r="A545" t="s">
        <v>1692</v>
      </c>
      <c r="C545" t="str">
        <f t="shared" si="8"/>
        <v>ThingDef+ExoskeletonSuit.description</v>
      </c>
      <c r="D545" t="s">
        <v>2316</v>
      </c>
      <c r="E545">
        <f>IF(ISERROR(B545),"",MATCH(A545,Sheet!$A$2:$A$683,0))</f>
        <v>592</v>
      </c>
    </row>
    <row r="546" spans="1:5" x14ac:dyDescent="0.45">
      <c r="A546" t="s">
        <v>1694</v>
      </c>
      <c r="C546" t="str">
        <f t="shared" si="8"/>
        <v>ThingDef+AdvancedBionicEye.label</v>
      </c>
      <c r="D546" t="s">
        <v>1872</v>
      </c>
      <c r="E546">
        <f>IF(ISERROR(B546),"",MATCH(A546,Sheet!$A$2:$A$683,0))</f>
        <v>593</v>
      </c>
    </row>
    <row r="547" spans="1:5" x14ac:dyDescent="0.45">
      <c r="A547" t="s">
        <v>1695</v>
      </c>
      <c r="C547" t="str">
        <f t="shared" si="8"/>
        <v>ThingDef+AdvancedBionicEye.description</v>
      </c>
      <c r="D547" t="s">
        <v>2317</v>
      </c>
      <c r="E547">
        <f>IF(ISERROR(B547),"",MATCH(A547,Sheet!$A$2:$A$683,0))</f>
        <v>594</v>
      </c>
    </row>
    <row r="548" spans="1:5" x14ac:dyDescent="0.45">
      <c r="A548" t="s">
        <v>1697</v>
      </c>
      <c r="C548" t="str">
        <f t="shared" si="8"/>
        <v>ThingDef+BionicEye.label</v>
      </c>
      <c r="D548" t="s">
        <v>1883</v>
      </c>
      <c r="E548">
        <f>IF(ISERROR(B548),"",MATCH(A548,Sheet!$A$2:$A$683,0))</f>
        <v>595</v>
      </c>
    </row>
    <row r="549" spans="1:5" x14ac:dyDescent="0.45">
      <c r="A549" t="s">
        <v>1698</v>
      </c>
      <c r="C549" t="str">
        <f t="shared" si="8"/>
        <v>ThingDef+BionicEye.description</v>
      </c>
      <c r="D549" t="s">
        <v>2318</v>
      </c>
      <c r="E549">
        <f>IF(ISERROR(B549),"",MATCH(A549,Sheet!$A$2:$A$683,0))</f>
        <v>596</v>
      </c>
    </row>
    <row r="550" spans="1:5" x14ac:dyDescent="0.45">
      <c r="A550" t="s">
        <v>1700</v>
      </c>
      <c r="C550" t="str">
        <f t="shared" si="8"/>
        <v>ThingDef+BionicEar.label</v>
      </c>
      <c r="D550" t="s">
        <v>1882</v>
      </c>
      <c r="E550">
        <f>IF(ISERROR(B550),"",MATCH(A550,Sheet!$A$2:$A$683,0))</f>
        <v>597</v>
      </c>
    </row>
    <row r="551" spans="1:5" x14ac:dyDescent="0.45">
      <c r="A551" t="s">
        <v>1701</v>
      </c>
      <c r="C551" t="str">
        <f t="shared" si="8"/>
        <v>ThingDef+BionicEar.description</v>
      </c>
      <c r="D551" t="s">
        <v>2319</v>
      </c>
      <c r="E551">
        <f>IF(ISERROR(B551),"",MATCH(A551,Sheet!$A$2:$A$683,0))</f>
        <v>598</v>
      </c>
    </row>
    <row r="552" spans="1:5" x14ac:dyDescent="0.45">
      <c r="A552" t="s">
        <v>1703</v>
      </c>
      <c r="C552" t="str">
        <f t="shared" si="8"/>
        <v>ThingDef+BionicArm.label</v>
      </c>
      <c r="D552" t="s">
        <v>1884</v>
      </c>
      <c r="E552">
        <f>IF(ISERROR(B552),"",MATCH(A552,Sheet!$A$2:$A$683,0))</f>
        <v>599</v>
      </c>
    </row>
    <row r="553" spans="1:5" x14ac:dyDescent="0.45">
      <c r="A553" t="s">
        <v>1704</v>
      </c>
      <c r="C553" t="str">
        <f t="shared" si="8"/>
        <v>ThingDef+BionicArm.description</v>
      </c>
      <c r="D553" t="s">
        <v>2320</v>
      </c>
      <c r="E553">
        <f>IF(ISERROR(B553),"",MATCH(A553,Sheet!$A$2:$A$683,0))</f>
        <v>600</v>
      </c>
    </row>
    <row r="554" spans="1:5" x14ac:dyDescent="0.45">
      <c r="A554" t="s">
        <v>1706</v>
      </c>
      <c r="C554" t="str">
        <f t="shared" si="8"/>
        <v>ThingDef+BionicLeg.label</v>
      </c>
      <c r="D554" t="s">
        <v>1885</v>
      </c>
      <c r="E554">
        <f>IF(ISERROR(B554),"",MATCH(A554,Sheet!$A$2:$A$683,0))</f>
        <v>601</v>
      </c>
    </row>
    <row r="555" spans="1:5" x14ac:dyDescent="0.45">
      <c r="A555" t="s">
        <v>1707</v>
      </c>
      <c r="C555" t="str">
        <f t="shared" si="8"/>
        <v>ThingDef+BionicLeg.description</v>
      </c>
      <c r="D555" t="s">
        <v>2321</v>
      </c>
      <c r="E555">
        <f>IF(ISERROR(B555),"",MATCH(A555,Sheet!$A$2:$A$683,0))</f>
        <v>602</v>
      </c>
    </row>
    <row r="556" spans="1:5" x14ac:dyDescent="0.45">
      <c r="A556" t="s">
        <v>1709</v>
      </c>
      <c r="C556" t="str">
        <f t="shared" si="8"/>
        <v>ThingDef+BionicSpine.label</v>
      </c>
      <c r="D556" t="s">
        <v>1886</v>
      </c>
      <c r="E556">
        <f>IF(ISERROR(B556),"",MATCH(A556,Sheet!$A$2:$A$683,0))</f>
        <v>603</v>
      </c>
    </row>
    <row r="557" spans="1:5" x14ac:dyDescent="0.45">
      <c r="A557" t="s">
        <v>1710</v>
      </c>
      <c r="C557" t="str">
        <f t="shared" si="8"/>
        <v>ThingDef+BionicSpine.description</v>
      </c>
      <c r="D557" t="s">
        <v>2322</v>
      </c>
      <c r="E557">
        <f>IF(ISERROR(B557),"",MATCH(A557,Sheet!$A$2:$A$683,0))</f>
        <v>604</v>
      </c>
    </row>
    <row r="558" spans="1:5" x14ac:dyDescent="0.45">
      <c r="A558" t="s">
        <v>1712</v>
      </c>
      <c r="C558" t="str">
        <f t="shared" si="8"/>
        <v>ThingDef+PowerArm.label</v>
      </c>
      <c r="D558" t="s">
        <v>1878</v>
      </c>
      <c r="E558">
        <f>IF(ISERROR(B558),"",MATCH(A558,Sheet!$A$2:$A$683,0))</f>
        <v>605</v>
      </c>
    </row>
    <row r="559" spans="1:5" x14ac:dyDescent="0.45">
      <c r="A559" t="s">
        <v>1713</v>
      </c>
      <c r="C559" t="str">
        <f t="shared" si="8"/>
        <v>ThingDef+PowerArm.description</v>
      </c>
      <c r="D559" t="s">
        <v>2323</v>
      </c>
      <c r="E559">
        <f>IF(ISERROR(B559),"",MATCH(A559,Sheet!$A$2:$A$683,0))</f>
        <v>606</v>
      </c>
    </row>
    <row r="560" spans="1:5" x14ac:dyDescent="0.45">
      <c r="A560" t="s">
        <v>1715</v>
      </c>
      <c r="C560" t="str">
        <f t="shared" si="8"/>
        <v>ThingDef+BionicHand.label</v>
      </c>
      <c r="D560" t="s">
        <v>1879</v>
      </c>
      <c r="E560">
        <f>IF(ISERROR(B560),"",MATCH(A560,Sheet!$A$2:$A$683,0))</f>
        <v>607</v>
      </c>
    </row>
    <row r="561" spans="1:5" x14ac:dyDescent="0.45">
      <c r="A561" t="s">
        <v>1716</v>
      </c>
      <c r="C561" t="str">
        <f t="shared" si="8"/>
        <v>ThingDef+BionicHand.description</v>
      </c>
      <c r="D561" t="s">
        <v>2324</v>
      </c>
      <c r="E561">
        <f>IF(ISERROR(B561),"",MATCH(A561,Sheet!$A$2:$A$683,0))</f>
        <v>608</v>
      </c>
    </row>
    <row r="562" spans="1:5" x14ac:dyDescent="0.45">
      <c r="A562" t="s">
        <v>1718</v>
      </c>
      <c r="C562" t="str">
        <f t="shared" si="8"/>
        <v>ThingDef+BionicFoot.label</v>
      </c>
      <c r="D562" t="s">
        <v>1880</v>
      </c>
      <c r="E562">
        <f>IF(ISERROR(B562),"",MATCH(A562,Sheet!$A$2:$A$683,0))</f>
        <v>609</v>
      </c>
    </row>
    <row r="563" spans="1:5" x14ac:dyDescent="0.45">
      <c r="A563" t="s">
        <v>1719</v>
      </c>
      <c r="C563" t="str">
        <f t="shared" si="8"/>
        <v>ThingDef+BionicFoot.description</v>
      </c>
      <c r="D563" t="s">
        <v>2325</v>
      </c>
      <c r="E563">
        <f>IF(ISERROR(B563),"",MATCH(A563,Sheet!$A$2:$A$683,0))</f>
        <v>610</v>
      </c>
    </row>
    <row r="564" spans="1:5" x14ac:dyDescent="0.45">
      <c r="A564" t="s">
        <v>1721</v>
      </c>
      <c r="C564" t="str">
        <f t="shared" si="8"/>
        <v>ThingDef+BionicJaw.label</v>
      </c>
      <c r="D564" t="s">
        <v>1881</v>
      </c>
      <c r="E564">
        <f>IF(ISERROR(B564),"",MATCH(A564,Sheet!$A$2:$A$683,0))</f>
        <v>611</v>
      </c>
    </row>
    <row r="565" spans="1:5" x14ac:dyDescent="0.45">
      <c r="A565" t="s">
        <v>1722</v>
      </c>
      <c r="C565" t="str">
        <f t="shared" si="8"/>
        <v>ThingDef+BionicJaw.description</v>
      </c>
      <c r="D565" t="s">
        <v>2326</v>
      </c>
      <c r="E565">
        <f>IF(ISERROR(B565),"",MATCH(A565,Sheet!$A$2:$A$683,0))</f>
        <v>612</v>
      </c>
    </row>
    <row r="566" spans="1:5" x14ac:dyDescent="0.45">
      <c r="A566" t="s">
        <v>1724</v>
      </c>
      <c r="C566" t="str">
        <f t="shared" si="8"/>
        <v>ThingDef+BionicHeart.label</v>
      </c>
      <c r="D566" t="s">
        <v>952</v>
      </c>
      <c r="E566">
        <f>IF(ISERROR(B566),"",MATCH(A566,Sheet!$A$2:$A$683,0))</f>
        <v>613</v>
      </c>
    </row>
    <row r="567" spans="1:5" x14ac:dyDescent="0.45">
      <c r="A567" t="s">
        <v>1726</v>
      </c>
      <c r="C567" t="str">
        <f t="shared" si="8"/>
        <v>ThingDef+BionicHeart.description</v>
      </c>
      <c r="D567" t="s">
        <v>2327</v>
      </c>
      <c r="E567">
        <f>IF(ISERROR(B567),"",MATCH(A567,Sheet!$A$2:$A$683,0))</f>
        <v>614</v>
      </c>
    </row>
    <row r="568" spans="1:5" x14ac:dyDescent="0.45">
      <c r="A568" t="s">
        <v>1729</v>
      </c>
      <c r="C568" t="str">
        <f t="shared" si="8"/>
        <v>ThingDef+BionicStomach.label</v>
      </c>
      <c r="D568" t="s">
        <v>952</v>
      </c>
      <c r="E568">
        <f>IF(ISERROR(B568),"",MATCH(A568,Sheet!$A$2:$A$683,0))</f>
        <v>615</v>
      </c>
    </row>
    <row r="569" spans="1:5" x14ac:dyDescent="0.45">
      <c r="A569" t="s">
        <v>1731</v>
      </c>
      <c r="C569" t="str">
        <f t="shared" si="8"/>
        <v>ThingDef+BionicStomach.description</v>
      </c>
      <c r="D569" t="s">
        <v>2327</v>
      </c>
      <c r="E569">
        <f>IF(ISERROR(B569),"",MATCH(A569,Sheet!$A$2:$A$683,0))</f>
        <v>616</v>
      </c>
    </row>
    <row r="570" spans="1:5" x14ac:dyDescent="0.45">
      <c r="A570" t="s">
        <v>1733</v>
      </c>
      <c r="C570" t="str">
        <f t="shared" si="8"/>
        <v>ThingDef+SimpleProstheticHeart.label</v>
      </c>
      <c r="D570" t="s">
        <v>952</v>
      </c>
      <c r="E570">
        <f>IF(ISERROR(B570),"",MATCH(A570,Sheet!$A$2:$A$683,0))</f>
        <v>617</v>
      </c>
    </row>
    <row r="571" spans="1:5" x14ac:dyDescent="0.45">
      <c r="A571" t="s">
        <v>1735</v>
      </c>
      <c r="C571" t="str">
        <f t="shared" si="8"/>
        <v>ThingDef+SimpleProstheticHeart.description</v>
      </c>
      <c r="D571" t="s">
        <v>2327</v>
      </c>
      <c r="E571">
        <f>IF(ISERROR(B571),"",MATCH(A571,Sheet!$A$2:$A$683,0))</f>
        <v>618</v>
      </c>
    </row>
    <row r="572" spans="1:5" x14ac:dyDescent="0.45">
      <c r="A572" t="s">
        <v>1737</v>
      </c>
      <c r="C572" t="str">
        <f t="shared" si="8"/>
        <v>ThingDef+Stomach.label</v>
      </c>
      <c r="D572" t="s">
        <v>1887</v>
      </c>
      <c r="E572">
        <f>IF(ISERROR(B572),"",MATCH(A572,Sheet!$A$2:$A$683,0))</f>
        <v>619</v>
      </c>
    </row>
    <row r="573" spans="1:5" x14ac:dyDescent="0.45">
      <c r="A573" t="s">
        <v>1739</v>
      </c>
      <c r="C573" t="str">
        <f t="shared" si="8"/>
        <v>ThingDef+Stomach.description</v>
      </c>
      <c r="D573" t="s">
        <v>2328</v>
      </c>
      <c r="E573">
        <f>IF(ISERROR(B573),"",MATCH(A573,Sheet!$A$2:$A$683,0))</f>
        <v>620</v>
      </c>
    </row>
    <row r="574" spans="1:5" x14ac:dyDescent="0.45">
      <c r="A574" t="s">
        <v>1741</v>
      </c>
      <c r="C574" t="str">
        <f t="shared" si="8"/>
        <v>ThingDef+Heart.label</v>
      </c>
      <c r="D574" t="s">
        <v>2329</v>
      </c>
      <c r="E574">
        <f>IF(ISERROR(B574),"",MATCH(A574,Sheet!$A$2:$A$683,0))</f>
        <v>621</v>
      </c>
    </row>
    <row r="575" spans="1:5" x14ac:dyDescent="0.45">
      <c r="A575" t="s">
        <v>1743</v>
      </c>
      <c r="C575" t="str">
        <f t="shared" si="8"/>
        <v>ThingDef+Heart.description</v>
      </c>
      <c r="D575" t="s">
        <v>2330</v>
      </c>
      <c r="E575">
        <f>IF(ISERROR(B575),"",MATCH(A575,Sheet!$A$2:$A$683,0))</f>
        <v>622</v>
      </c>
    </row>
    <row r="576" spans="1:5" x14ac:dyDescent="0.45">
      <c r="A576" t="s">
        <v>1745</v>
      </c>
      <c r="C576" t="str">
        <f t="shared" si="8"/>
        <v>ThingDef+Liver.label</v>
      </c>
      <c r="D576" t="s">
        <v>2331</v>
      </c>
      <c r="E576">
        <f>IF(ISERROR(B576),"",MATCH(A576,Sheet!$A$2:$A$683,0))</f>
        <v>623</v>
      </c>
    </row>
    <row r="577" spans="1:5" x14ac:dyDescent="0.45">
      <c r="A577" t="s">
        <v>1747</v>
      </c>
      <c r="C577" t="str">
        <f t="shared" si="8"/>
        <v>ThingDef+Liver.description</v>
      </c>
      <c r="D577" t="s">
        <v>2332</v>
      </c>
      <c r="E577">
        <f>IF(ISERROR(B577),"",MATCH(A577,Sheet!$A$2:$A$683,0))</f>
        <v>624</v>
      </c>
    </row>
    <row r="578" spans="1:5" x14ac:dyDescent="0.45">
      <c r="A578" t="s">
        <v>1749</v>
      </c>
      <c r="C578" t="str">
        <f t="shared" si="8"/>
        <v>ThingDef+Lung.label</v>
      </c>
      <c r="D578" t="s">
        <v>2333</v>
      </c>
      <c r="E578">
        <f>IF(ISERROR(B578),"",MATCH(A578,Sheet!$A$2:$A$683,0))</f>
        <v>625</v>
      </c>
    </row>
    <row r="579" spans="1:5" x14ac:dyDescent="0.45">
      <c r="A579" t="s">
        <v>1751</v>
      </c>
      <c r="C579" t="str">
        <f t="shared" ref="C579:C630" si="9">IF(B579="",A579,B579)</f>
        <v>ThingDef+Lung.description</v>
      </c>
      <c r="D579" t="s">
        <v>2334</v>
      </c>
      <c r="E579">
        <f>IF(ISERROR(B579),"",MATCH(A579,Sheet!$A$2:$A$683,0))</f>
        <v>626</v>
      </c>
    </row>
    <row r="580" spans="1:5" x14ac:dyDescent="0.45">
      <c r="A580" t="s">
        <v>1753</v>
      </c>
      <c r="C580" t="str">
        <f t="shared" si="9"/>
        <v>ThingDef+Kidney.label</v>
      </c>
      <c r="D580" t="s">
        <v>2335</v>
      </c>
      <c r="E580">
        <f>IF(ISERROR(B580),"",MATCH(A580,Sheet!$A$2:$A$683,0))</f>
        <v>627</v>
      </c>
    </row>
    <row r="581" spans="1:5" x14ac:dyDescent="0.45">
      <c r="A581" t="s">
        <v>1755</v>
      </c>
      <c r="C581" t="str">
        <f t="shared" si="9"/>
        <v>ThingDef+Kidney.description</v>
      </c>
      <c r="D581" t="s">
        <v>2336</v>
      </c>
      <c r="E581">
        <f>IF(ISERROR(B581),"",MATCH(A581,Sheet!$A$2:$A$683,0))</f>
        <v>628</v>
      </c>
    </row>
    <row r="582" spans="1:5" x14ac:dyDescent="0.45">
      <c r="A582" t="s">
        <v>1757</v>
      </c>
      <c r="C582" t="str">
        <f t="shared" si="9"/>
        <v>ThingDef+ArtificialBone.label</v>
      </c>
      <c r="D582" t="s">
        <v>2337</v>
      </c>
      <c r="E582">
        <f>IF(ISERROR(B582),"",MATCH(A582,Sheet!$A$2:$A$683,0))</f>
        <v>629</v>
      </c>
    </row>
    <row r="583" spans="1:5" x14ac:dyDescent="0.45">
      <c r="A583" t="s">
        <v>1760</v>
      </c>
      <c r="C583" t="str">
        <f t="shared" si="9"/>
        <v>ThingDef+ArtificialBone.description</v>
      </c>
      <c r="D583" t="s">
        <v>2338</v>
      </c>
      <c r="E583">
        <f>IF(ISERROR(B583),"",MATCH(A583,Sheet!$A$2:$A$683,0))</f>
        <v>630</v>
      </c>
    </row>
    <row r="584" spans="1:5" x14ac:dyDescent="0.45">
      <c r="A584" t="s">
        <v>1763</v>
      </c>
      <c r="C584" t="str">
        <f t="shared" si="9"/>
        <v>ThingDef+ArtificialNose.label</v>
      </c>
      <c r="D584" t="s">
        <v>1914</v>
      </c>
      <c r="E584">
        <f>IF(ISERROR(B584),"",MATCH(A584,Sheet!$A$2:$A$683,0))</f>
        <v>631</v>
      </c>
    </row>
    <row r="585" spans="1:5" x14ac:dyDescent="0.45">
      <c r="A585" t="s">
        <v>1764</v>
      </c>
      <c r="C585" t="str">
        <f t="shared" si="9"/>
        <v>ThingDef+ArtificialNose.description</v>
      </c>
      <c r="D585" t="s">
        <v>2339</v>
      </c>
      <c r="E585">
        <f>IF(ISERROR(B585),"",MATCH(A585,Sheet!$A$2:$A$683,0))</f>
        <v>632</v>
      </c>
    </row>
    <row r="586" spans="1:5" x14ac:dyDescent="0.45">
      <c r="A586" t="s">
        <v>1766</v>
      </c>
      <c r="C586" t="str">
        <f t="shared" si="9"/>
        <v>ThingDef+SimpleProstheticLeg.label</v>
      </c>
      <c r="D586" t="s">
        <v>1908</v>
      </c>
      <c r="E586">
        <f>IF(ISERROR(B586),"",MATCH(A586,Sheet!$A$2:$A$683,0))</f>
        <v>633</v>
      </c>
    </row>
    <row r="587" spans="1:5" x14ac:dyDescent="0.45">
      <c r="A587" t="s">
        <v>1767</v>
      </c>
      <c r="C587" t="str">
        <f t="shared" si="9"/>
        <v>ThingDef+SimpleProstheticLeg.description</v>
      </c>
      <c r="D587" t="s">
        <v>2340</v>
      </c>
      <c r="E587">
        <f>IF(ISERROR(B587),"",MATCH(A587,Sheet!$A$2:$A$683,0))</f>
        <v>634</v>
      </c>
    </row>
    <row r="588" spans="1:5" x14ac:dyDescent="0.45">
      <c r="A588" t="s">
        <v>1769</v>
      </c>
      <c r="C588" t="str">
        <f t="shared" si="9"/>
        <v>ThingDef+SimpleProstheticArm.label</v>
      </c>
      <c r="D588" t="s">
        <v>1909</v>
      </c>
      <c r="E588">
        <f>IF(ISERROR(B588),"",MATCH(A588,Sheet!$A$2:$A$683,0))</f>
        <v>635</v>
      </c>
    </row>
    <row r="589" spans="1:5" x14ac:dyDescent="0.45">
      <c r="A589" t="s">
        <v>1770</v>
      </c>
      <c r="C589" t="str">
        <f t="shared" si="9"/>
        <v>ThingDef+SimpleProstheticArm.description</v>
      </c>
      <c r="D589" t="s">
        <v>2341</v>
      </c>
      <c r="E589">
        <f>IF(ISERROR(B589),"",MATCH(A589,Sheet!$A$2:$A$683,0))</f>
        <v>636</v>
      </c>
    </row>
    <row r="590" spans="1:5" x14ac:dyDescent="0.45">
      <c r="A590" t="s">
        <v>1772</v>
      </c>
      <c r="C590" t="str">
        <f t="shared" si="9"/>
        <v>ThingDef+CochlearImplant.label</v>
      </c>
      <c r="D590" t="s">
        <v>1907</v>
      </c>
      <c r="E590">
        <f>IF(ISERROR(B590),"",MATCH(A590,Sheet!$A$2:$A$683,0))</f>
        <v>637</v>
      </c>
    </row>
    <row r="591" spans="1:5" x14ac:dyDescent="0.45">
      <c r="A591" t="s">
        <v>1773</v>
      </c>
      <c r="C591" t="str">
        <f t="shared" si="9"/>
        <v>ThingDef+CochlearImplant.description</v>
      </c>
      <c r="D591" t="s">
        <v>2342</v>
      </c>
      <c r="E591">
        <f>IF(ISERROR(B591),"",MATCH(A591,Sheet!$A$2:$A$683,0))</f>
        <v>638</v>
      </c>
    </row>
    <row r="592" spans="1:5" x14ac:dyDescent="0.45">
      <c r="A592" t="s">
        <v>1775</v>
      </c>
      <c r="C592" t="str">
        <f t="shared" si="9"/>
        <v>ThingDef+SimpleProstheticHand.label</v>
      </c>
      <c r="D592" t="s">
        <v>1912</v>
      </c>
      <c r="E592">
        <f>IF(ISERROR(B592),"",MATCH(A592,Sheet!$A$2:$A$683,0))</f>
        <v>639</v>
      </c>
    </row>
    <row r="593" spans="1:5" x14ac:dyDescent="0.45">
      <c r="A593" t="s">
        <v>1776</v>
      </c>
      <c r="C593" t="str">
        <f t="shared" si="9"/>
        <v>ThingDef+SimpleProstheticHand.description</v>
      </c>
      <c r="D593" t="s">
        <v>2343</v>
      </c>
      <c r="E593">
        <f>IF(ISERROR(B593),"",MATCH(A593,Sheet!$A$2:$A$683,0))</f>
        <v>640</v>
      </c>
    </row>
    <row r="594" spans="1:5" x14ac:dyDescent="0.45">
      <c r="A594" t="s">
        <v>1778</v>
      </c>
      <c r="C594" t="str">
        <f t="shared" si="9"/>
        <v>ThingDef+SimpleProstheticFoot.label</v>
      </c>
      <c r="D594" t="s">
        <v>1913</v>
      </c>
      <c r="E594">
        <f>IF(ISERROR(B594),"",MATCH(A594,Sheet!$A$2:$A$683,0))</f>
        <v>641</v>
      </c>
    </row>
    <row r="595" spans="1:5" x14ac:dyDescent="0.45">
      <c r="A595" t="s">
        <v>1779</v>
      </c>
      <c r="C595" t="str">
        <f t="shared" si="9"/>
        <v>ThingDef+SimpleProstheticFoot.description</v>
      </c>
      <c r="D595" t="s">
        <v>2344</v>
      </c>
      <c r="E595">
        <f>IF(ISERROR(B595),"",MATCH(A595,Sheet!$A$2:$A$683,0))</f>
        <v>642</v>
      </c>
    </row>
    <row r="596" spans="1:5" x14ac:dyDescent="0.45">
      <c r="A596" t="s">
        <v>1781</v>
      </c>
      <c r="C596" t="str">
        <f t="shared" si="9"/>
        <v>ThingDef+ArtificialPelvis.label</v>
      </c>
      <c r="D596" t="s">
        <v>1915</v>
      </c>
      <c r="E596">
        <f>IF(ISERROR(B596),"",MATCH(A596,Sheet!$A$2:$A$683,0))</f>
        <v>643</v>
      </c>
    </row>
    <row r="597" spans="1:5" x14ac:dyDescent="0.45">
      <c r="A597" t="s">
        <v>1782</v>
      </c>
      <c r="C597" t="str">
        <f t="shared" si="9"/>
        <v>ThingDef+ArtificialPelvis.description</v>
      </c>
      <c r="D597" t="s">
        <v>2345</v>
      </c>
      <c r="E597">
        <f>IF(ISERROR(B597),"",MATCH(A597,Sheet!$A$2:$A$683,0))</f>
        <v>644</v>
      </c>
    </row>
    <row r="598" spans="1:5" x14ac:dyDescent="0.45">
      <c r="A598" t="s">
        <v>1785</v>
      </c>
      <c r="C598" t="str">
        <f t="shared" si="9"/>
        <v>ThingDef+Neurostimulator.label</v>
      </c>
      <c r="D598" t="s">
        <v>1923</v>
      </c>
      <c r="E598">
        <f>IF(ISERROR(B598),"",MATCH(A598,Sheet!$A$2:$A$683,0))</f>
        <v>645</v>
      </c>
    </row>
    <row r="599" spans="1:5" x14ac:dyDescent="0.45">
      <c r="A599" t="s">
        <v>1786</v>
      </c>
      <c r="C599" t="str">
        <f t="shared" si="9"/>
        <v>ThingDef+Neurostimulator.description</v>
      </c>
      <c r="D599" t="s">
        <v>2346</v>
      </c>
      <c r="E599">
        <f>IF(ISERROR(B599),"",MATCH(A599,Sheet!$A$2:$A$683,0))</f>
        <v>646</v>
      </c>
    </row>
    <row r="600" spans="1:5" x14ac:dyDescent="0.45">
      <c r="A600" t="s">
        <v>1788</v>
      </c>
      <c r="C600" t="str">
        <f t="shared" si="9"/>
        <v>ThingDef+Hyporegulator.label</v>
      </c>
      <c r="D600" t="s">
        <v>1924</v>
      </c>
      <c r="E600">
        <f>IF(ISERROR(B600),"",MATCH(A600,Sheet!$A$2:$A$683,0))</f>
        <v>647</v>
      </c>
    </row>
    <row r="601" spans="1:5" x14ac:dyDescent="0.45">
      <c r="A601" t="s">
        <v>1789</v>
      </c>
      <c r="C601" t="str">
        <f t="shared" si="9"/>
        <v>ThingDef+Hyporegulator.description</v>
      </c>
      <c r="D601" t="s">
        <v>2347</v>
      </c>
      <c r="E601">
        <f>IF(ISERROR(B601),"",MATCH(A601,Sheet!$A$2:$A$683,0))</f>
        <v>648</v>
      </c>
    </row>
    <row r="602" spans="1:5" x14ac:dyDescent="0.45">
      <c r="A602" t="s">
        <v>1791</v>
      </c>
      <c r="C602" t="str">
        <f t="shared" si="9"/>
        <v>ThingDef+Cortexaugmentor.label</v>
      </c>
      <c r="D602" t="s">
        <v>1925</v>
      </c>
      <c r="E602">
        <f>IF(ISERROR(B602),"",MATCH(A602,Sheet!$A$2:$A$683,0))</f>
        <v>649</v>
      </c>
    </row>
    <row r="603" spans="1:5" x14ac:dyDescent="0.45">
      <c r="A603" t="s">
        <v>1792</v>
      </c>
      <c r="C603" t="str">
        <f t="shared" si="9"/>
        <v>ThingDef+Cortexaugmentor.description</v>
      </c>
      <c r="D603" t="s">
        <v>2348</v>
      </c>
      <c r="E603">
        <f>IF(ISERROR(B603),"",MATCH(A603,Sheet!$A$2:$A$683,0))</f>
        <v>650</v>
      </c>
    </row>
    <row r="604" spans="1:5" x14ac:dyDescent="0.45">
      <c r="A604" t="s">
        <v>1794</v>
      </c>
      <c r="C604" t="str">
        <f t="shared" si="9"/>
        <v>ThingDef+SyntheticLung.label</v>
      </c>
      <c r="D604" t="s">
        <v>1926</v>
      </c>
      <c r="E604">
        <f>IF(ISERROR(B604),"",MATCH(A604,Sheet!$A$2:$A$683,0))</f>
        <v>651</v>
      </c>
    </row>
    <row r="605" spans="1:5" x14ac:dyDescent="0.45">
      <c r="A605" t="s">
        <v>1795</v>
      </c>
      <c r="C605" t="str">
        <f t="shared" si="9"/>
        <v>ThingDef+SyntheticLung.description</v>
      </c>
      <c r="D605" t="s">
        <v>2349</v>
      </c>
      <c r="E605">
        <f>IF(ISERROR(B605),"",MATCH(A605,Sheet!$A$2:$A$683,0))</f>
        <v>652</v>
      </c>
    </row>
    <row r="606" spans="1:5" x14ac:dyDescent="0.45">
      <c r="A606" t="s">
        <v>1797</v>
      </c>
      <c r="C606" t="str">
        <f t="shared" si="9"/>
        <v>ThingDef+SyntheticLiver.label</v>
      </c>
      <c r="D606" t="s">
        <v>1927</v>
      </c>
      <c r="E606">
        <f>IF(ISERROR(B606),"",MATCH(A606,Sheet!$A$2:$A$683,0))</f>
        <v>653</v>
      </c>
    </row>
    <row r="607" spans="1:5" x14ac:dyDescent="0.45">
      <c r="A607" t="s">
        <v>1798</v>
      </c>
      <c r="C607" t="str">
        <f t="shared" si="9"/>
        <v>ThingDef+SyntheticLiver.description</v>
      </c>
      <c r="D607" t="s">
        <v>2350</v>
      </c>
      <c r="E607">
        <f>IF(ISERROR(B607),"",MATCH(A607,Sheet!$A$2:$A$683,0))</f>
        <v>654</v>
      </c>
    </row>
    <row r="608" spans="1:5" x14ac:dyDescent="0.45">
      <c r="A608" t="s">
        <v>1800</v>
      </c>
      <c r="C608" t="str">
        <f t="shared" si="9"/>
        <v>ThingDef+SyntheticKidney.label</v>
      </c>
      <c r="D608" t="s">
        <v>1928</v>
      </c>
      <c r="E608">
        <f>IF(ISERROR(B608),"",MATCH(A608,Sheet!$A$2:$A$683,0))</f>
        <v>655</v>
      </c>
    </row>
    <row r="609" spans="1:5" x14ac:dyDescent="0.45">
      <c r="A609" t="s">
        <v>1801</v>
      </c>
      <c r="C609" t="str">
        <f t="shared" si="9"/>
        <v>ThingDef+SyntheticKidney.description</v>
      </c>
      <c r="D609" t="s">
        <v>2351</v>
      </c>
      <c r="E609">
        <f>IF(ISERROR(B609),"",MATCH(A609,Sheet!$A$2:$A$683,0))</f>
        <v>656</v>
      </c>
    </row>
    <row r="610" spans="1:5" x14ac:dyDescent="0.45">
      <c r="A610" t="s">
        <v>1803</v>
      </c>
      <c r="C610" t="str">
        <f t="shared" si="9"/>
        <v>ThingDef+SyntheticHeart.label</v>
      </c>
      <c r="D610" t="s">
        <v>1929</v>
      </c>
      <c r="E610">
        <f>IF(ISERROR(B610),"",MATCH(A610,Sheet!$A$2:$A$683,0))</f>
        <v>657</v>
      </c>
    </row>
    <row r="611" spans="1:5" x14ac:dyDescent="0.45">
      <c r="A611" t="s">
        <v>1804</v>
      </c>
      <c r="C611" t="str">
        <f t="shared" si="9"/>
        <v>ThingDef+SyntheticHeart.description</v>
      </c>
      <c r="D611" t="s">
        <v>2352</v>
      </c>
      <c r="E611">
        <f>IF(ISERROR(B611),"",MATCH(A611,Sheet!$A$2:$A$683,0))</f>
        <v>658</v>
      </c>
    </row>
    <row r="612" spans="1:5" x14ac:dyDescent="0.45">
      <c r="A612" t="s">
        <v>1806</v>
      </c>
      <c r="C612" t="str">
        <f t="shared" si="9"/>
        <v>ThingDef+SyntheticStomach.label</v>
      </c>
      <c r="D612" t="s">
        <v>1930</v>
      </c>
      <c r="E612">
        <f>IF(ISERROR(B612),"",MATCH(A612,Sheet!$A$2:$A$683,0))</f>
        <v>659</v>
      </c>
    </row>
    <row r="613" spans="1:5" x14ac:dyDescent="0.45">
      <c r="A613" t="s">
        <v>1807</v>
      </c>
      <c r="C613" t="str">
        <f t="shared" si="9"/>
        <v>ThingDef+SyntheticStomach.description</v>
      </c>
      <c r="D613" t="s">
        <v>2353</v>
      </c>
      <c r="E613">
        <f>IF(ISERROR(B613),"",MATCH(A613,Sheet!$A$2:$A$683,0))</f>
        <v>660</v>
      </c>
    </row>
    <row r="614" spans="1:5" x14ac:dyDescent="0.45">
      <c r="A614" t="s">
        <v>1809</v>
      </c>
      <c r="C614" t="str">
        <f t="shared" si="9"/>
        <v>ThingDef+Joywire.label</v>
      </c>
      <c r="D614" t="s">
        <v>2354</v>
      </c>
      <c r="E614">
        <f>IF(ISERROR(B614),"",MATCH(A614,Sheet!$A$2:$A$683,0))</f>
        <v>661</v>
      </c>
    </row>
    <row r="615" spans="1:5" x14ac:dyDescent="0.45">
      <c r="A615" t="s">
        <v>1812</v>
      </c>
      <c r="C615" t="str">
        <f t="shared" si="9"/>
        <v>ThingDef+Joywire.description</v>
      </c>
      <c r="D615" t="s">
        <v>2355</v>
      </c>
      <c r="E615">
        <f>IF(ISERROR(B615),"",MATCH(A615,Sheet!$A$2:$A$683,0))</f>
        <v>662</v>
      </c>
    </row>
    <row r="616" spans="1:5" x14ac:dyDescent="0.45">
      <c r="A616" t="s">
        <v>1815</v>
      </c>
      <c r="C616" t="str">
        <f t="shared" si="9"/>
        <v>ThingDef+Painstopper.label</v>
      </c>
      <c r="D616" t="s">
        <v>2356</v>
      </c>
      <c r="E616">
        <f>IF(ISERROR(B616),"",MATCH(A616,Sheet!$A$2:$A$683,0))</f>
        <v>663</v>
      </c>
    </row>
    <row r="617" spans="1:5" x14ac:dyDescent="0.45">
      <c r="A617" t="s">
        <v>1818</v>
      </c>
      <c r="C617" t="str">
        <f t="shared" si="9"/>
        <v>ThingDef+Painstopper.description</v>
      </c>
      <c r="D617" t="s">
        <v>2357</v>
      </c>
      <c r="E617">
        <f>IF(ISERROR(B617),"",MATCH(A617,Sheet!$A$2:$A$683,0))</f>
        <v>664</v>
      </c>
    </row>
    <row r="618" spans="1:5" x14ac:dyDescent="0.45">
      <c r="A618" t="s">
        <v>1821</v>
      </c>
      <c r="C618" t="str">
        <f t="shared" si="9"/>
        <v>ThingDef+ArchotechEye.label</v>
      </c>
      <c r="D618" t="s">
        <v>1875</v>
      </c>
      <c r="E618">
        <f>IF(ISERROR(B618),"",MATCH(A618,Sheet!$A$2:$A$683,0))</f>
        <v>665</v>
      </c>
    </row>
    <row r="619" spans="1:5" x14ac:dyDescent="0.45">
      <c r="A619" t="s">
        <v>1822</v>
      </c>
      <c r="C619" t="str">
        <f t="shared" si="9"/>
        <v>ThingDef+ArchotechEye.description</v>
      </c>
      <c r="D619" t="s">
        <v>2358</v>
      </c>
      <c r="E619">
        <f>IF(ISERROR(B619),"",MATCH(A619,Sheet!$A$2:$A$683,0))</f>
        <v>666</v>
      </c>
    </row>
    <row r="620" spans="1:5" x14ac:dyDescent="0.45">
      <c r="A620" t="s">
        <v>1824</v>
      </c>
      <c r="C620" t="str">
        <f t="shared" si="9"/>
        <v>ThingDef+ArchotechArm.label</v>
      </c>
      <c r="D620" t="s">
        <v>1876</v>
      </c>
      <c r="E620">
        <f>IF(ISERROR(B620),"",MATCH(A620,Sheet!$A$2:$A$683,0))</f>
        <v>667</v>
      </c>
    </row>
    <row r="621" spans="1:5" x14ac:dyDescent="0.45">
      <c r="A621" t="s">
        <v>1825</v>
      </c>
      <c r="C621" t="str">
        <f t="shared" si="9"/>
        <v>ThingDef+ArchotechArm.description</v>
      </c>
      <c r="D621" t="s">
        <v>2359</v>
      </c>
      <c r="E621">
        <f>IF(ISERROR(B621),"",MATCH(A621,Sheet!$A$2:$A$683,0))</f>
        <v>668</v>
      </c>
    </row>
    <row r="622" spans="1:5" x14ac:dyDescent="0.45">
      <c r="A622" t="s">
        <v>1827</v>
      </c>
      <c r="C622" t="str">
        <f t="shared" si="9"/>
        <v>ThingDef+ArchotechLeg.label</v>
      </c>
      <c r="D622" t="s">
        <v>1877</v>
      </c>
      <c r="E622">
        <f>IF(ISERROR(B622),"",MATCH(A622,Sheet!$A$2:$A$683,0))</f>
        <v>669</v>
      </c>
    </row>
    <row r="623" spans="1:5" x14ac:dyDescent="0.45">
      <c r="A623" t="s">
        <v>1828</v>
      </c>
      <c r="C623" t="str">
        <f t="shared" si="9"/>
        <v>ThingDef+ArchotechLeg.description</v>
      </c>
      <c r="D623" t="s">
        <v>2360</v>
      </c>
      <c r="E623">
        <f>IF(ISERROR(B623),"",MATCH(A623,Sheet!$A$2:$A$683,0))</f>
        <v>670</v>
      </c>
    </row>
    <row r="624" spans="1:5" x14ac:dyDescent="0.45">
      <c r="A624" t="s">
        <v>1830</v>
      </c>
      <c r="C624" t="str">
        <f t="shared" si="9"/>
        <v>ThingDef+UnfinishedProsthesis.label</v>
      </c>
      <c r="D624" t="s">
        <v>2361</v>
      </c>
      <c r="E624">
        <f>IF(ISERROR(B624),"",MATCH(A624,Sheet!$A$2:$A$683,0))</f>
        <v>671</v>
      </c>
    </row>
    <row r="625" spans="1:5" x14ac:dyDescent="0.45">
      <c r="A625" t="s">
        <v>1839</v>
      </c>
      <c r="C625" t="str">
        <f t="shared" si="9"/>
        <v>WorkGiverDef+DoBillsBionicWorkbench.label</v>
      </c>
      <c r="D625" t="s">
        <v>2362</v>
      </c>
      <c r="E625">
        <f>IF(ISERROR(B625),"",MATCH(A625,Sheet!$A$2:$A$683,0))</f>
        <v>675</v>
      </c>
    </row>
    <row r="626" spans="1:5" x14ac:dyDescent="0.45">
      <c r="A626" t="s">
        <v>1843</v>
      </c>
      <c r="C626" t="str">
        <f t="shared" si="9"/>
        <v>WorkGiverDef+DoBillsBionicWorkbench.verb</v>
      </c>
      <c r="D626" t="s">
        <v>2363</v>
      </c>
      <c r="E626">
        <f>IF(ISERROR(B626),"",MATCH(A626,Sheet!$A$2:$A$683,0))</f>
        <v>676</v>
      </c>
    </row>
    <row r="627" spans="1:5" x14ac:dyDescent="0.45">
      <c r="A627" t="s">
        <v>1846</v>
      </c>
      <c r="C627" t="str">
        <f t="shared" si="9"/>
        <v>WorkGiverDef+DoBillsBionicWorkbench.gerund</v>
      </c>
      <c r="D627" t="s">
        <v>2364</v>
      </c>
      <c r="E627">
        <f>IF(ISERROR(B627),"",MATCH(A627,Sheet!$A$2:$A$683,0))</f>
        <v>677</v>
      </c>
    </row>
    <row r="628" spans="1:5" x14ac:dyDescent="0.45">
      <c r="A628" t="s">
        <v>1849</v>
      </c>
      <c r="C628" t="str">
        <f t="shared" si="9"/>
        <v>WorkGiverDef+DoBillsAdvancedMedicalStation.label</v>
      </c>
      <c r="D628" t="s">
        <v>2362</v>
      </c>
      <c r="E628">
        <f>IF(ISERROR(B628),"",MATCH(A628,Sheet!$A$2:$A$683,0))</f>
        <v>678</v>
      </c>
    </row>
    <row r="629" spans="1:5" x14ac:dyDescent="0.45">
      <c r="A629" t="s">
        <v>1851</v>
      </c>
      <c r="C629" t="str">
        <f t="shared" si="9"/>
        <v>WorkGiverDef+DoBillsAdvancedMedicalStation.verb</v>
      </c>
      <c r="D629" t="s">
        <v>2363</v>
      </c>
      <c r="E629">
        <f>IF(ISERROR(B629),"",MATCH(A629,Sheet!$A$2:$A$683,0))</f>
        <v>679</v>
      </c>
    </row>
    <row r="630" spans="1:5" x14ac:dyDescent="0.45">
      <c r="A630" t="s">
        <v>1853</v>
      </c>
      <c r="C630" t="str">
        <f t="shared" si="9"/>
        <v>WorkGiverDef+DoBillsAdvancedMedicalStation.gerund</v>
      </c>
      <c r="D630" t="s">
        <v>2364</v>
      </c>
      <c r="E630">
        <f>IF(ISERROR(B630),"",MATCH(A630,Sheet!$A$2:$A$683,0))</f>
        <v>680</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2023-11-29T02:43:46Z</dcterms:created>
  <dcterms:modified xsi:type="dcterms:W3CDTF">2023-11-29T09:57:46Z</dcterms:modified>
</cp:coreProperties>
</file>