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[SYR] Set Up Camp - 1470065926\"/>
    </mc:Choice>
  </mc:AlternateContent>
  <xr:revisionPtr revIDLastSave="0" documentId="13_ncr:1_{E8204289-D134-44E6-A54C-0DE9CA08382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G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</calcChain>
</file>

<file path=xl/sharedStrings.xml><?xml version="1.0" encoding="utf-8"?>
<sst xmlns="http://schemas.openxmlformats.org/spreadsheetml/2006/main" count="190" uniqueCount="115">
  <si>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</si>
  <si>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</si>
  <si>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</si>
  <si>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</si>
  <si>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</si>
  <si>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</si>
  <si>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WorldObjectDef+CaravanCamp.label</t>
  </si>
  <si>
    <t>WorldObjectDef</t>
  </si>
  <si>
    <t>CaravanCamp.label</t>
  </si>
  <si>
    <t>caravan camp</t>
  </si>
  <si>
    <t>pakageID</t>
  </si>
  <si>
    <t>WorldObjectDef+CaravanCamp.description</t>
  </si>
  <si>
    <t>CaravanCamp.description</t>
  </si>
  <si>
    <t>A camp.</t>
  </si>
  <si>
    <t>WorldObjectDef+AbandonedCamp.label</t>
  </si>
  <si>
    <t>AbandonedCamp.label</t>
  </si>
  <si>
    <t>abandoned camp</t>
  </si>
  <si>
    <t>modName (folderName)</t>
  </si>
  <si>
    <t>WorldObjectDef+AbandonedCamp.description</t>
  </si>
  <si>
    <t>AbandonedCamp.description</t>
  </si>
  <si>
    <t>An abandoned camp.</t>
  </si>
  <si>
    <t>Keyed+SetUpCamp</t>
  </si>
  <si>
    <t>Keyed</t>
  </si>
  <si>
    <t>SetUpCamp</t>
  </si>
  <si>
    <t>Set up camp</t>
  </si>
  <si>
    <t>Keyed+SetUpCampDesc</t>
  </si>
  <si>
    <t>SetUpCampDesc</t>
  </si>
  <si>
    <t>Set up a camp, enabling you to forage, mine and hunt as well as reorganize your caravan.</t>
  </si>
  <si>
    <t>Keyed+SetUpCampFormedCamp</t>
  </si>
  <si>
    <t>SetUpCampFormedCamp</t>
  </si>
  <si>
    <t>The caravan successfully set up a camp.</t>
  </si>
  <si>
    <t>Keyed+SetUpCampSettingsCategoryLabel</t>
  </si>
  <si>
    <t>SetUpCampSettingsCategoryLabel</t>
  </si>
  <si>
    <t>Set Up Camp</t>
  </si>
  <si>
    <t>Keyed+SetUpCampSettingMapSize</t>
  </si>
  <si>
    <t>SetUpCampSettingMapSize</t>
  </si>
  <si>
    <t>Map size range (default: 75 - 125)</t>
  </si>
  <si>
    <t>Keyed+SetUpCampSettingsMapTimerDays</t>
  </si>
  <si>
    <t>SetUpCampSettingsMapTimerDays</t>
  </si>
  <si>
    <t>Leaving timer (default: 5)</t>
  </si>
  <si>
    <t>Keyed+SetUpCampSettingsMapTimerDaysTooltip</t>
  </si>
  <si>
    <t>SetUpCampSettingsMapTimerDaysTooltip</t>
  </si>
  <si>
    <t>Days until the caravan is forced to leave the map</t>
  </si>
  <si>
    <t>Keyed+SetUpCampSettingsTimeout</t>
  </si>
  <si>
    <t>SetUpCampSettingsTimeout</t>
  </si>
  <si>
    <t>Abandoned camp duration (default: 60)</t>
  </si>
  <si>
    <t>Keyed+SetUpCampSettingsTimeoutTooltip</t>
  </si>
  <si>
    <t>SetUpCampSettingsTimeoutTooltip</t>
  </si>
  <si>
    <t>Days until abandoned camps disappear and the tile can be used again</t>
  </si>
  <si>
    <t>Keyed+SetUpCampSettingMinCampSize</t>
  </si>
  <si>
    <t>SetUpCampSettingMinCampSize</t>
  </si>
  <si>
    <t>Minimum size for camps</t>
  </si>
  <si>
    <t>Keyed+SetUpCampSettingMaxCampSize</t>
  </si>
  <si>
    <t>SetUpCampSettingMaxCampSize</t>
  </si>
  <si>
    <t>Maximum size for camps</t>
  </si>
  <si>
    <t>Keyed+SetUpCampSettingsCustomMapGenDef</t>
  </si>
  <si>
    <t>SetUpCampSettingsCustomMapGenDef</t>
  </si>
  <si>
    <t>Enable resources (default: true)</t>
  </si>
  <si>
    <t>Keyed+SetUpCampSettingsPermanentCamps</t>
  </si>
  <si>
    <t>SetUpCampSettingsPermanentCamps</t>
  </si>
  <si>
    <t>Enable permanent camps (default: false, disabling will remove empty camps!)</t>
  </si>
  <si>
    <t>Keyed+SetUpCampSettingsHomeEvents</t>
  </si>
  <si>
    <t>SetUpCampSettingsHomeEvents</t>
  </si>
  <si>
    <t>Enable "normal map" events on camps (default: false)</t>
  </si>
  <si>
    <t>Keyed+SetUpCampSettingsCaravanEvents</t>
  </si>
  <si>
    <t>SetUpCampSettingsCaravanEvents</t>
  </si>
  <si>
    <t>Enable "caravan" events on camps (default: false)</t>
  </si>
  <si>
    <t>Keyed+SetUpCampDestroyCamp</t>
  </si>
  <si>
    <t>SetUpCampDestroyCamp</t>
  </si>
  <si>
    <t>Abandon camp</t>
  </si>
  <si>
    <t>Keyed+SetUpCampDestroyCampDesc</t>
  </si>
  <si>
    <t>SetUpCampDestroyCampDesc</t>
  </si>
  <si>
    <t>Abandons this camp permanently.</t>
  </si>
  <si>
    <t>Keyed+SetUpCampAbandonDialogue</t>
  </si>
  <si>
    <t>SetUpCampAbandonDialogue</t>
  </si>
  <si>
    <t>Are you sure you wish to permanently and irreversibly destroy this camp?</t>
  </si>
  <si>
    <t>Keyed+SetUpCampAbandoned</t>
  </si>
  <si>
    <t>SetUpCampAbandoned</t>
  </si>
  <si>
    <t>Camp abandoned.</t>
  </si>
  <si>
    <t>Keyed+SetUpCampStillInUse</t>
  </si>
  <si>
    <t>SetUpCampStillInUse</t>
  </si>
  <si>
    <t>There are still colonists in the camp. You must form a caravan before abandoning the camp.</t>
  </si>
  <si>
    <t>Keyed+SetUpCampOccupied</t>
  </si>
  <si>
    <t>SetUpCampOccupied</t>
  </si>
  <si>
    <t>You need to wait before setting up a camp at the same spot.</t>
  </si>
  <si>
    <t>Keyed+SetUpCamp_GeneratingCamp</t>
  </si>
  <si>
    <t>SetUpCamp_GeneratingCamp</t>
  </si>
  <si>
    <t>Generating camp site</t>
  </si>
  <si>
    <t>RKTM [Mod] [Not chosen]</t>
    <phoneticPr fontId="1" type="noConversion"/>
  </si>
  <si>
    <t>버려진 캠프입니다.</t>
  </si>
  <si>
    <t>버려진 캠프</t>
  </si>
  <si>
    <t>캠프입니다.</t>
  </si>
  <si>
    <t>상단 캠프</t>
  </si>
  <si>
    <t>캠프 설치하기</t>
  </si>
  <si>
    <t>이 캠프를 영구적으로 포기하실겁니까? (되돌릴수 없음)</t>
  </si>
  <si>
    <t>캠프를 차리면서 상단을 재구성할 수 있을 뿐만 아니라 먹을것을 구하고, 채굴이나 사냥등을 할 수 있습니다.</t>
  </si>
  <si>
    <t>캠프 포기</t>
  </si>
  <si>
    <t>이 캠프를 영원히 포기합니다.</t>
  </si>
  <si>
    <t>상단이 캠프를 차리는데 성공했습니다.</t>
  </si>
  <si>
    <t>같은 장소에 캠프를 설지하기 전에 기다려야 합니다.</t>
  </si>
  <si>
    <t>캠프 지도 크기 범위 (기본값: 75-125)</t>
  </si>
  <si>
    <t>캠프 최대 크기</t>
  </si>
  <si>
    <t>캠프 최소 크기</t>
  </si>
  <si>
    <t>캠프에서 "상단 전용" 이벤트 사용</t>
  </si>
  <si>
    <t>자원 사용</t>
  </si>
  <si>
    <t>캠프에서 "일반 맵" 이벤트 사용</t>
  </si>
  <si>
    <t>캠프를 강제로 떠나는 일수 (기본값: 5)</t>
  </si>
  <si>
    <t>캠프가 강제 철거되고 상단이 떠나야되는 일수</t>
  </si>
  <si>
    <t>영구 캠프를 활성화합니다 (이 기능을 사용하지 않도록 설정하면 현재 지도에 있는 빈 캠프가 모두 영구적으로 삭제됩니다)</t>
  </si>
  <si>
    <t>버려진 캠프가 사라질때까지의 시간 (기본값: 60)</t>
  </si>
  <si>
    <t>버려진 캠프가 사리질때까지의 일수 (15-120)</t>
  </si>
  <si>
    <t>이 캠프에는 아직 정착민들이 있습니다. 캠프를 포기하기 전에 상단을 구성해야 합니다.</t>
  </si>
  <si>
    <t/>
  </si>
  <si>
    <t>[SYR] Set Up Camp - 1470065926</t>
    <phoneticPr fontId="1" type="noConversion"/>
  </si>
  <si>
    <t>syrchalis.setupcamp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</si>
</sst>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/>
  </sheetViews>
  <sheetFormatPr defaultRowHeight="17" x14ac:dyDescent="0.45"/>
  <cols>
    <col min="1" max="1" width="44.4140625" bestFit="1" customWidth="1"/>
    <col min="2" max="2" width="17.4140625" bestFit="1" customWidth="1"/>
    <col min="3" max="3" width="37.6640625" bestFit="1" customWidth="1"/>
    <col min="4" max="4" width="29.08203125" customWidth="1"/>
    <col min="5" max="5" width="45.9140625" customWidth="1"/>
    <col min="6" max="6" width="30.6640625" bestFit="1" customWidth="1"/>
    <col min="7" max="7" width="24.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88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92</v>
      </c>
      <c r="F2" s="3" t="s">
        <v>10</v>
      </c>
      <c r="G2" t="str">
        <f>IFERROR(VLOOKUP(A2,Merge_RKTM!$C$2:$D$26,2,FALSE),"")</f>
        <v>상단 캠프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91</v>
      </c>
      <c r="F3" s="4" t="s">
        <v>114</v>
      </c>
      <c r="G3" t="str">
        <f>IFERROR(VLOOKUP(A3,Merge_RKTM!$C$2:$D$26,2,FALSE),"")</f>
        <v>캠프입니다.</v>
      </c>
    </row>
    <row r="4" spans="1:7" x14ac:dyDescent="0.45">
      <c r="A4" s="1" t="s">
        <v>14</v>
      </c>
      <c r="B4" s="1" t="s">
        <v>7</v>
      </c>
      <c r="C4" s="1" t="s">
        <v>15</v>
      </c>
      <c r="D4" s="1" t="s">
        <v>16</v>
      </c>
      <c r="E4" s="1" t="s">
        <v>90</v>
      </c>
      <c r="F4" s="3" t="s">
        <v>17</v>
      </c>
      <c r="G4" t="str">
        <f>IFERROR(VLOOKUP(A4,Merge_RKTM!$C$2:$D$26,2,FALSE),"")</f>
        <v>버려진 캠프</v>
      </c>
    </row>
    <row r="5" spans="1:7" x14ac:dyDescent="0.45">
      <c r="A5" s="1" t="s">
        <v>18</v>
      </c>
      <c r="B5" s="1" t="s">
        <v>7</v>
      </c>
      <c r="C5" s="1" t="s">
        <v>19</v>
      </c>
      <c r="D5" s="1" t="s">
        <v>20</v>
      </c>
      <c r="E5" s="1" t="s">
        <v>89</v>
      </c>
      <c r="F5" s="4" t="s">
        <v>113</v>
      </c>
      <c r="G5" t="str">
        <f>IFERROR(VLOOKUP(A5,Merge_RKTM!$C$2:$D$26,2,FALSE),"")</f>
        <v>버려진 캠프입니다.</v>
      </c>
    </row>
    <row r="6" spans="1:7" x14ac:dyDescent="0.45">
      <c r="A6" s="1" t="s">
        <v>21</v>
      </c>
      <c r="B6" s="1" t="s">
        <v>22</v>
      </c>
      <c r="C6" s="1" t="s">
        <v>23</v>
      </c>
      <c r="D6" s="1" t="s">
        <v>24</v>
      </c>
      <c r="E6" s="1" t="s">
        <v>93</v>
      </c>
      <c r="G6" t="str">
        <f>IFERROR(VLOOKUP(A6,Merge_RKTM!$C$2:$D$26,2,FALSE),"")</f>
        <v>캠프 설치하기</v>
      </c>
    </row>
    <row r="7" spans="1:7" x14ac:dyDescent="0.45">
      <c r="A7" s="1" t="s">
        <v>25</v>
      </c>
      <c r="B7" s="1" t="s">
        <v>22</v>
      </c>
      <c r="C7" s="1" t="s">
        <v>26</v>
      </c>
      <c r="D7" s="1" t="s">
        <v>27</v>
      </c>
      <c r="E7" s="1" t="s">
        <v>95</v>
      </c>
      <c r="G7" t="str">
        <f>IFERROR(VLOOKUP(A7,Merge_RKTM!$C$2:$D$26,2,FALSE),"")</f>
        <v>캠프를 차리면서 상단을 재구성할 수 있을 뿐만 아니라 먹을것을 구하고, 채굴이나 사냥등을 할 수 있습니다.</v>
      </c>
    </row>
    <row r="8" spans="1:7" x14ac:dyDescent="0.45">
      <c r="A8" s="1" t="s">
        <v>28</v>
      </c>
      <c r="B8" s="1" t="s">
        <v>22</v>
      </c>
      <c r="C8" s="1" t="s">
        <v>29</v>
      </c>
      <c r="D8" s="1" t="s">
        <v>30</v>
      </c>
      <c r="E8" s="1" t="s">
        <v>98</v>
      </c>
      <c r="G8" t="str">
        <f>IFERROR(VLOOKUP(A8,Merge_RKTM!$C$2:$D$26,2,FALSE),"")</f>
        <v>상단이 캠프를 차리는데 성공했습니다.</v>
      </c>
    </row>
    <row r="9" spans="1:7" x14ac:dyDescent="0.45">
      <c r="A9" s="1" t="s">
        <v>31</v>
      </c>
      <c r="B9" s="1" t="s">
        <v>22</v>
      </c>
      <c r="C9" s="1" t="s">
        <v>32</v>
      </c>
      <c r="D9" s="1" t="s">
        <v>33</v>
      </c>
      <c r="E9" s="1"/>
      <c r="G9" t="str">
        <f>IFERROR(VLOOKUP(A9,Merge_RKTM!$C$2:$D$26,2,FALSE),"")</f>
        <v>Set Up Camp</v>
      </c>
    </row>
    <row r="10" spans="1:7" x14ac:dyDescent="0.45">
      <c r="A10" s="1" t="s">
        <v>34</v>
      </c>
      <c r="B10" s="1" t="s">
        <v>22</v>
      </c>
      <c r="C10" s="1" t="s">
        <v>35</v>
      </c>
      <c r="D10" s="1" t="s">
        <v>36</v>
      </c>
      <c r="E10" s="1" t="s">
        <v>100</v>
      </c>
      <c r="G10" t="str">
        <f>IFERROR(VLOOKUP(A10,Merge_RKTM!$C$2:$D$26,2,FALSE),"")</f>
        <v>캠프 지도 크기 범위 (기본값: 75-125)</v>
      </c>
    </row>
    <row r="11" spans="1:7" x14ac:dyDescent="0.45">
      <c r="A11" s="1" t="s">
        <v>37</v>
      </c>
      <c r="B11" s="1" t="s">
        <v>22</v>
      </c>
      <c r="C11" s="1" t="s">
        <v>38</v>
      </c>
      <c r="D11" s="1" t="s">
        <v>39</v>
      </c>
      <c r="E11" s="1" t="s">
        <v>106</v>
      </c>
      <c r="G11" t="str">
        <f>IFERROR(VLOOKUP(A11,Merge_RKTM!$C$2:$D$26,2,FALSE),"")</f>
        <v>캠프를 강제로 떠나는 일수 (기본값: 5)</v>
      </c>
    </row>
    <row r="12" spans="1:7" x14ac:dyDescent="0.45">
      <c r="A12" s="1" t="s">
        <v>40</v>
      </c>
      <c r="B12" s="1" t="s">
        <v>22</v>
      </c>
      <c r="C12" s="1" t="s">
        <v>41</v>
      </c>
      <c r="D12" s="1" t="s">
        <v>42</v>
      </c>
      <c r="E12" s="1" t="s">
        <v>107</v>
      </c>
      <c r="G12" t="str">
        <f>IFERROR(VLOOKUP(A12,Merge_RKTM!$C$2:$D$26,2,FALSE),"")</f>
        <v>캠프가 강제 철거되고 상단이 떠나야되는 일수</v>
      </c>
    </row>
    <row r="13" spans="1:7" x14ac:dyDescent="0.45">
      <c r="A13" s="1" t="s">
        <v>43</v>
      </c>
      <c r="B13" s="1" t="s">
        <v>22</v>
      </c>
      <c r="C13" s="1" t="s">
        <v>44</v>
      </c>
      <c r="D13" s="1" t="s">
        <v>45</v>
      </c>
      <c r="E13" s="1" t="s">
        <v>109</v>
      </c>
      <c r="G13" t="str">
        <f>IFERROR(VLOOKUP(A13,Merge_RKTM!$C$2:$D$26,2,FALSE),"")</f>
        <v>버려진 캠프가 사라질때까지의 시간 (기본값: 60)</v>
      </c>
    </row>
    <row r="14" spans="1:7" x14ac:dyDescent="0.45">
      <c r="A14" s="1" t="s">
        <v>46</v>
      </c>
      <c r="B14" s="1" t="s">
        <v>22</v>
      </c>
      <c r="C14" s="1" t="s">
        <v>47</v>
      </c>
      <c r="D14" s="1" t="s">
        <v>48</v>
      </c>
      <c r="E14" s="1" t="s">
        <v>110</v>
      </c>
      <c r="G14" t="str">
        <f>IFERROR(VLOOKUP(A14,Merge_RKTM!$C$2:$D$26,2,FALSE),"")</f>
        <v>버려진 캠프가 사리질때까지의 일수 (15-120)</v>
      </c>
    </row>
    <row r="15" spans="1:7" x14ac:dyDescent="0.45">
      <c r="A15" s="1" t="s">
        <v>49</v>
      </c>
      <c r="B15" s="1" t="s">
        <v>22</v>
      </c>
      <c r="C15" s="1" t="s">
        <v>50</v>
      </c>
      <c r="D15" s="1" t="s">
        <v>51</v>
      </c>
      <c r="E15" s="1" t="s">
        <v>102</v>
      </c>
      <c r="G15" t="str">
        <f>IFERROR(VLOOKUP(A15,Merge_RKTM!$C$2:$D$26,2,FALSE),"")</f>
        <v>캠프 최소 크기</v>
      </c>
    </row>
    <row r="16" spans="1:7" x14ac:dyDescent="0.45">
      <c r="A16" s="1" t="s">
        <v>52</v>
      </c>
      <c r="B16" s="1" t="s">
        <v>22</v>
      </c>
      <c r="C16" s="1" t="s">
        <v>53</v>
      </c>
      <c r="D16" s="1" t="s">
        <v>54</v>
      </c>
      <c r="E16" s="1" t="s">
        <v>101</v>
      </c>
      <c r="G16" t="str">
        <f>IFERROR(VLOOKUP(A16,Merge_RKTM!$C$2:$D$26,2,FALSE),"")</f>
        <v>캠프 최대 크기</v>
      </c>
    </row>
    <row r="17" spans="1:7" x14ac:dyDescent="0.45">
      <c r="A17" s="1" t="s">
        <v>55</v>
      </c>
      <c r="B17" s="1" t="s">
        <v>22</v>
      </c>
      <c r="C17" s="1" t="s">
        <v>56</v>
      </c>
      <c r="D17" s="1" t="s">
        <v>57</v>
      </c>
      <c r="E17" s="1" t="s">
        <v>104</v>
      </c>
      <c r="G17" t="str">
        <f>IFERROR(VLOOKUP(A17,Merge_RKTM!$C$2:$D$26,2,FALSE),"")</f>
        <v>자원 사용</v>
      </c>
    </row>
    <row r="18" spans="1:7" x14ac:dyDescent="0.45">
      <c r="A18" s="1" t="s">
        <v>58</v>
      </c>
      <c r="B18" s="1" t="s">
        <v>22</v>
      </c>
      <c r="C18" s="1" t="s">
        <v>59</v>
      </c>
      <c r="D18" s="1" t="s">
        <v>60</v>
      </c>
      <c r="E18" s="1" t="s">
        <v>108</v>
      </c>
      <c r="G18" t="str">
        <f>IFERROR(VLOOKUP(A18,Merge_RKTM!$C$2:$D$26,2,FALSE),"")</f>
        <v>영구 캠프를 활성화합니다 (이 기능을 사용하지 않도록 설정하면 현재 지도에 있는 빈 캠프가 모두 영구적으로 삭제됩니다)</v>
      </c>
    </row>
    <row r="19" spans="1:7" x14ac:dyDescent="0.45">
      <c r="A19" s="1" t="s">
        <v>61</v>
      </c>
      <c r="B19" s="1" t="s">
        <v>22</v>
      </c>
      <c r="C19" s="1" t="s">
        <v>62</v>
      </c>
      <c r="D19" s="1" t="s">
        <v>63</v>
      </c>
      <c r="E19" s="1" t="s">
        <v>105</v>
      </c>
      <c r="G19" t="str">
        <f>IFERROR(VLOOKUP(A19,Merge_RKTM!$C$2:$D$26,2,FALSE),"")</f>
        <v>캠프에서 "일반 맵" 이벤트 사용</v>
      </c>
    </row>
    <row r="20" spans="1:7" x14ac:dyDescent="0.45">
      <c r="A20" s="1" t="s">
        <v>64</v>
      </c>
      <c r="B20" s="1" t="s">
        <v>22</v>
      </c>
      <c r="C20" s="1" t="s">
        <v>65</v>
      </c>
      <c r="D20" s="1" t="s">
        <v>66</v>
      </c>
      <c r="E20" s="1" t="s">
        <v>103</v>
      </c>
      <c r="G20" t="str">
        <f>IFERROR(VLOOKUP(A20,Merge_RKTM!$C$2:$D$26,2,FALSE),"")</f>
        <v>캠프에서 "상단 전용" 이벤트 사용</v>
      </c>
    </row>
    <row r="21" spans="1:7" x14ac:dyDescent="0.45">
      <c r="A21" s="1" t="s">
        <v>67</v>
      </c>
      <c r="B21" s="1" t="s">
        <v>22</v>
      </c>
      <c r="C21" s="1" t="s">
        <v>68</v>
      </c>
      <c r="D21" s="1" t="s">
        <v>69</v>
      </c>
      <c r="E21" s="1" t="s">
        <v>96</v>
      </c>
      <c r="G21" t="str">
        <f>IFERROR(VLOOKUP(A21,Merge_RKTM!$C$2:$D$26,2,FALSE),"")</f>
        <v>캠프 포기</v>
      </c>
    </row>
    <row r="22" spans="1:7" x14ac:dyDescent="0.45">
      <c r="A22" s="1" t="s">
        <v>70</v>
      </c>
      <c r="B22" s="1" t="s">
        <v>22</v>
      </c>
      <c r="C22" s="1" t="s">
        <v>71</v>
      </c>
      <c r="D22" s="1" t="s">
        <v>72</v>
      </c>
      <c r="E22" s="1" t="s">
        <v>97</v>
      </c>
      <c r="G22" t="str">
        <f>IFERROR(VLOOKUP(A22,Merge_RKTM!$C$2:$D$26,2,FALSE),"")</f>
        <v>이 캠프를 영원히 포기합니다.</v>
      </c>
    </row>
    <row r="23" spans="1:7" x14ac:dyDescent="0.45">
      <c r="A23" s="1" t="s">
        <v>73</v>
      </c>
      <c r="B23" s="1" t="s">
        <v>22</v>
      </c>
      <c r="C23" s="1" t="s">
        <v>74</v>
      </c>
      <c r="D23" s="1" t="s">
        <v>75</v>
      </c>
      <c r="E23" s="1" t="s">
        <v>94</v>
      </c>
      <c r="G23" t="str">
        <f>IFERROR(VLOOKUP(A23,Merge_RKTM!$C$2:$D$26,2,FALSE),"")</f>
        <v>이 캠프를 영구적으로 포기하실겁니까? (되돌릴수 없음)</v>
      </c>
    </row>
    <row r="24" spans="1:7" x14ac:dyDescent="0.45">
      <c r="A24" s="1" t="s">
        <v>76</v>
      </c>
      <c r="B24" s="1" t="s">
        <v>22</v>
      </c>
      <c r="C24" s="1" t="s">
        <v>77</v>
      </c>
      <c r="D24" s="1" t="s">
        <v>78</v>
      </c>
      <c r="E24" s="1" t="s">
        <v>90</v>
      </c>
      <c r="G24" t="str">
        <f>IFERROR(VLOOKUP(A24,Merge_RKTM!$C$2:$D$26,2,FALSE),"")</f>
        <v>버려진 캠프</v>
      </c>
    </row>
    <row r="25" spans="1:7" x14ac:dyDescent="0.45">
      <c r="A25" s="1" t="s">
        <v>79</v>
      </c>
      <c r="B25" s="1" t="s">
        <v>22</v>
      </c>
      <c r="C25" s="1" t="s">
        <v>80</v>
      </c>
      <c r="D25" s="1" t="s">
        <v>81</v>
      </c>
      <c r="E25" s="1" t="s">
        <v>111</v>
      </c>
      <c r="G25" t="str">
        <f>IFERROR(VLOOKUP(A25,Merge_RKTM!$C$2:$D$26,2,FALSE),"")</f>
        <v>이 캠프에는 아직 정착민들이 있습니다. 캠프를 포기하기 전에 상단을 구성해야 합니다.</v>
      </c>
    </row>
    <row r="26" spans="1:7" x14ac:dyDescent="0.45">
      <c r="A26" s="1" t="s">
        <v>82</v>
      </c>
      <c r="B26" s="1" t="s">
        <v>22</v>
      </c>
      <c r="C26" s="1" t="s">
        <v>83</v>
      </c>
      <c r="D26" s="1" t="s">
        <v>84</v>
      </c>
      <c r="E26" s="1" t="s">
        <v>99</v>
      </c>
      <c r="G26" t="str">
        <f>IFERROR(VLOOKUP(A26,Merge_RKTM!$C$2:$D$26,2,FALSE),"")</f>
        <v>같은 장소에 캠프를 설지하기 전에 기다려야 합니다.</v>
      </c>
    </row>
    <row r="27" spans="1:7" x14ac:dyDescent="0.45">
      <c r="A27" s="1" t="s">
        <v>85</v>
      </c>
      <c r="B27" s="1" t="s">
        <v>22</v>
      </c>
      <c r="C27" s="1" t="s">
        <v>86</v>
      </c>
      <c r="D27" s="1" t="s">
        <v>87</v>
      </c>
      <c r="E27" s="1" t="s">
        <v>112</v>
      </c>
      <c r="G27" t="str">
        <f>IFERROR(VLOOKUP(A27,Merge_RKTM!$C$2:$D$26,2,FALSE),"")</f>
        <v/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BDB4-91AC-4532-8F0C-EBCFBD07925B}">
  <dimension ref="C2:E26"/>
  <sheetViews>
    <sheetView workbookViewId="0">
      <selection activeCell="G8" sqref="G8"/>
    </sheetView>
  </sheetViews>
  <sheetFormatPr defaultRowHeight="17" x14ac:dyDescent="0.45"/>
  <cols>
    <col min="3" max="3" width="44.4140625" bestFit="1" customWidth="1"/>
    <col min="4" max="4" width="58.1640625" customWidth="1"/>
  </cols>
  <sheetData>
    <row r="2" spans="3:5" x14ac:dyDescent="0.45">
      <c r="C2" t="s">
        <v>18</v>
      </c>
      <c r="D2" t="s">
        <v>89</v>
      </c>
      <c r="E2">
        <f>MATCH(C2,Sheet!$A$2:$A$27,0)</f>
        <v>4</v>
      </c>
    </row>
    <row r="3" spans="3:5" x14ac:dyDescent="0.45">
      <c r="C3" t="s">
        <v>14</v>
      </c>
      <c r="D3" t="s">
        <v>90</v>
      </c>
      <c r="E3">
        <f>MATCH(C3,Sheet!$A$2:$A$27,0)</f>
        <v>3</v>
      </c>
    </row>
    <row r="4" spans="3:5" x14ac:dyDescent="0.45">
      <c r="C4" t="s">
        <v>11</v>
      </c>
      <c r="D4" t="s">
        <v>91</v>
      </c>
      <c r="E4">
        <f>MATCH(C4,Sheet!$A$2:$A$27,0)</f>
        <v>2</v>
      </c>
    </row>
    <row r="5" spans="3:5" x14ac:dyDescent="0.45">
      <c r="C5" t="s">
        <v>6</v>
      </c>
      <c r="D5" t="s">
        <v>92</v>
      </c>
      <c r="E5">
        <f>MATCH(C5,Sheet!$A$2:$A$27,0)</f>
        <v>1</v>
      </c>
    </row>
    <row r="6" spans="3:5" x14ac:dyDescent="0.45">
      <c r="C6" t="s">
        <v>21</v>
      </c>
      <c r="D6" t="s">
        <v>93</v>
      </c>
      <c r="E6">
        <f>MATCH(C6,Sheet!$A$2:$A$27,0)</f>
        <v>5</v>
      </c>
    </row>
    <row r="7" spans="3:5" x14ac:dyDescent="0.45">
      <c r="C7" t="s">
        <v>73</v>
      </c>
      <c r="D7" t="s">
        <v>94</v>
      </c>
      <c r="E7">
        <f>MATCH(C7,Sheet!$A$2:$A$27,0)</f>
        <v>22</v>
      </c>
    </row>
    <row r="8" spans="3:5" x14ac:dyDescent="0.45">
      <c r="C8" t="s">
        <v>76</v>
      </c>
      <c r="D8" t="s">
        <v>90</v>
      </c>
      <c r="E8">
        <f>MATCH(C8,Sheet!$A$2:$A$27,0)</f>
        <v>23</v>
      </c>
    </row>
    <row r="9" spans="3:5" x14ac:dyDescent="0.45">
      <c r="C9" t="s">
        <v>25</v>
      </c>
      <c r="D9" t="s">
        <v>95</v>
      </c>
      <c r="E9">
        <f>MATCH(C9,Sheet!$A$2:$A$27,0)</f>
        <v>6</v>
      </c>
    </row>
    <row r="10" spans="3:5" x14ac:dyDescent="0.45">
      <c r="C10" t="s">
        <v>67</v>
      </c>
      <c r="D10" t="s">
        <v>96</v>
      </c>
      <c r="E10">
        <f>MATCH(C10,Sheet!$A$2:$A$27,0)</f>
        <v>20</v>
      </c>
    </row>
    <row r="11" spans="3:5" x14ac:dyDescent="0.45">
      <c r="C11" t="s">
        <v>70</v>
      </c>
      <c r="D11" t="s">
        <v>97</v>
      </c>
      <c r="E11">
        <f>MATCH(C11,Sheet!$A$2:$A$27,0)</f>
        <v>21</v>
      </c>
    </row>
    <row r="12" spans="3:5" x14ac:dyDescent="0.45">
      <c r="C12" t="s">
        <v>28</v>
      </c>
      <c r="D12" t="s">
        <v>98</v>
      </c>
      <c r="E12">
        <f>MATCH(C12,Sheet!$A$2:$A$27,0)</f>
        <v>7</v>
      </c>
    </row>
    <row r="13" spans="3:5" x14ac:dyDescent="0.45">
      <c r="C13" t="s">
        <v>82</v>
      </c>
      <c r="D13" t="s">
        <v>99</v>
      </c>
      <c r="E13">
        <f>MATCH(C13,Sheet!$A$2:$A$27,0)</f>
        <v>25</v>
      </c>
    </row>
    <row r="14" spans="3:5" x14ac:dyDescent="0.45">
      <c r="C14" t="s">
        <v>34</v>
      </c>
      <c r="D14" t="s">
        <v>100</v>
      </c>
      <c r="E14">
        <f>MATCH(C14,Sheet!$A$2:$A$27,0)</f>
        <v>9</v>
      </c>
    </row>
    <row r="15" spans="3:5" x14ac:dyDescent="0.45">
      <c r="C15" t="s">
        <v>52</v>
      </c>
      <c r="D15" t="s">
        <v>101</v>
      </c>
      <c r="E15">
        <f>MATCH(C15,Sheet!$A$2:$A$27,0)</f>
        <v>15</v>
      </c>
    </row>
    <row r="16" spans="3:5" x14ac:dyDescent="0.45">
      <c r="C16" t="s">
        <v>49</v>
      </c>
      <c r="D16" t="s">
        <v>102</v>
      </c>
      <c r="E16">
        <f>MATCH(C16,Sheet!$A$2:$A$27,0)</f>
        <v>14</v>
      </c>
    </row>
    <row r="17" spans="3:5" x14ac:dyDescent="0.45">
      <c r="C17" t="s">
        <v>64</v>
      </c>
      <c r="D17" t="s">
        <v>103</v>
      </c>
      <c r="E17">
        <f>MATCH(C17,Sheet!$A$2:$A$27,0)</f>
        <v>19</v>
      </c>
    </row>
    <row r="18" spans="3:5" x14ac:dyDescent="0.45">
      <c r="C18" t="s">
        <v>31</v>
      </c>
      <c r="D18" t="s">
        <v>33</v>
      </c>
      <c r="E18">
        <f>MATCH(C18,Sheet!$A$2:$A$27,0)</f>
        <v>8</v>
      </c>
    </row>
    <row r="19" spans="3:5" x14ac:dyDescent="0.45">
      <c r="C19" t="s">
        <v>55</v>
      </c>
      <c r="D19" t="s">
        <v>104</v>
      </c>
      <c r="E19">
        <f>MATCH(C19,Sheet!$A$2:$A$27,0)</f>
        <v>16</v>
      </c>
    </row>
    <row r="20" spans="3:5" x14ac:dyDescent="0.45">
      <c r="C20" t="s">
        <v>61</v>
      </c>
      <c r="D20" t="s">
        <v>105</v>
      </c>
      <c r="E20">
        <f>MATCH(C20,Sheet!$A$2:$A$27,0)</f>
        <v>18</v>
      </c>
    </row>
    <row r="21" spans="3:5" x14ac:dyDescent="0.45">
      <c r="C21" t="s">
        <v>37</v>
      </c>
      <c r="D21" t="s">
        <v>106</v>
      </c>
      <c r="E21">
        <f>MATCH(C21,Sheet!$A$2:$A$27,0)</f>
        <v>10</v>
      </c>
    </row>
    <row r="22" spans="3:5" x14ac:dyDescent="0.45">
      <c r="C22" t="s">
        <v>40</v>
      </c>
      <c r="D22" t="s">
        <v>107</v>
      </c>
      <c r="E22">
        <f>MATCH(C22,Sheet!$A$2:$A$27,0)</f>
        <v>11</v>
      </c>
    </row>
    <row r="23" spans="3:5" x14ac:dyDescent="0.45">
      <c r="C23" t="s">
        <v>58</v>
      </c>
      <c r="D23" t="s">
        <v>108</v>
      </c>
      <c r="E23">
        <f>MATCH(C23,Sheet!$A$2:$A$27,0)</f>
        <v>17</v>
      </c>
    </row>
    <row r="24" spans="3:5" x14ac:dyDescent="0.45">
      <c r="C24" t="s">
        <v>43</v>
      </c>
      <c r="D24" t="s">
        <v>109</v>
      </c>
      <c r="E24">
        <f>MATCH(C24,Sheet!$A$2:$A$27,0)</f>
        <v>12</v>
      </c>
    </row>
    <row r="25" spans="3:5" x14ac:dyDescent="0.45">
      <c r="C25" t="s">
        <v>46</v>
      </c>
      <c r="D25" t="s">
        <v>110</v>
      </c>
      <c r="E25">
        <f>MATCH(C25,Sheet!$A$2:$A$27,0)</f>
        <v>13</v>
      </c>
    </row>
    <row r="26" spans="3:5" x14ac:dyDescent="0.45">
      <c r="C26" t="s">
        <v>79</v>
      </c>
      <c r="D26" t="s">
        <v>111</v>
      </c>
      <c r="E26">
        <f>MATCH(C26,Sheet!$A$2:$A$27,0)</f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2023-11-26T07:19:27Z</dcterms:created>
  <dcterms:modified xsi:type="dcterms:W3CDTF">2023-11-26T07:22:30Z</dcterms:modified>
</cp:coreProperties>
</file>