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tone\Desktop\Damage Indicators [1.4] - 2016331497\"/>
    </mc:Choice>
  </mc:AlternateContent>
  <xr:revisionPtr revIDLastSave="0" documentId="13_ncr:1_{18892649-9182-4383-8560-EAB0C0ADAD8E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" sheetId="1" r:id="rId1"/>
    <sheet name="Merge_RKT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2" i="2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<sst xmlns="http://schemas.openxmlformats.org/spreadsheetml/2006/main" count="63" uniqueCount="43">
  <si>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</si>
  <si>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</si>
  <si>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</si>
  <si>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</si>
  <si>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</si>
  <si>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</si>
  <si>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Keyed+PERSONALSHIELD_BROKEN</t>
  </si>
  <si>
    <t>Keyed</t>
  </si>
  <si>
    <t>PERSONALSHIELD_BROKEN</t>
  </si>
  <si>
    <t>BROKEN</t>
  </si>
  <si>
    <t>pakageID</t>
  </si>
  <si>
    <t>Keyed+DM_MISS</t>
  </si>
  <si>
    <t>DM_MISS</t>
  </si>
  <si>
    <t>Miss</t>
  </si>
  <si>
    <t>CaesarV6.DamageIndicators</t>
  </si>
  <si>
    <t>Keyed+EnableIndicatorNeutralFactions</t>
  </si>
  <si>
    <t>EnableIndicatorNeutralFactions</t>
  </si>
  <si>
    <t>Enable damage indicators for neutral faction</t>
  </si>
  <si>
    <t>modName (folderName)</t>
  </si>
  <si>
    <t>Keyed+EnableIndicatorNeutralFactions_Desc</t>
  </si>
  <si>
    <t>EnableIndicatorNeutralFactions_Desc</t>
  </si>
  <si>
    <t>Damage indicators will not show if either instigator or target has no faction.</t>
  </si>
  <si>
    <t>Keyed+DisplayPawnsOnly</t>
  </si>
  <si>
    <t>DisplayPawnsOnly</t>
  </si>
  <si>
    <t>Only show damage indicators for pawns</t>
  </si>
  <si>
    <t>Keyed+DisplayPawnsOnly_Desc</t>
  </si>
  <si>
    <t>DisplayPawnsOnly_Desc</t>
  </si>
  <si>
    <t>Damage indicators will not show if the target is not a pawn.</t>
  </si>
  <si>
    <t>Keyed+DisplayPawnsInstigatorOnly</t>
  </si>
  <si>
    <t>DisplayPawnsInstigatorOnly</t>
  </si>
  <si>
    <t>Only show damage indicators for damage done by pawns</t>
  </si>
  <si>
    <t>Keyed+DisplayPawnsInstigatorOnly_Desc</t>
  </si>
  <si>
    <t>DisplayPawnsInstigatorOnly_Desc</t>
  </si>
  <si>
    <t>Damage indicators will not show if the instigator is not a pawn. (Natural decay, fire...)</t>
  </si>
  <si>
    <t>정착민에 대한 피해만 표시</t>
  </si>
  <si>
    <t>대상이 정착민이 아닌 경우 피해가 표시되지 않습니다.</t>
  </si>
  <si>
    <t>빗나감</t>
  </si>
  <si>
    <t>중립 소속의 피해 표시 사용 가능</t>
  </si>
  <si>
    <t>공격자나 대상에 세력이 없는 경우 피해는 표시되지 않습니다.</t>
  </si>
  <si>
    <t>깨짐</t>
  </si>
  <si>
    <t>RKTM [Mod] [Not chosen]</t>
    <phoneticPr fontId="1" type="noConversion"/>
  </si>
  <si>
    <t>Damage Indicators [1.4] - 2016331497</t>
    <phoneticPr fontId="1" type="noConversion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</si>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</sst>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D11" sqref="D11"/>
    </sheetView>
  </sheetViews>
  <sheetFormatPr defaultRowHeight="17" x14ac:dyDescent="0.45"/>
  <cols>
    <col min="1" max="1" width="39.9140625" bestFit="1" customWidth="1"/>
    <col min="2" max="2" width="17.4140625" bestFit="1" customWidth="1"/>
    <col min="3" max="3" width="33.08203125" bestFit="1" customWidth="1"/>
    <col min="4" max="4" width="77.4140625" bestFit="1" customWidth="1"/>
    <col min="5" max="5" width="28.1640625" customWidth="1"/>
    <col min="6" max="6" width="34.75" bestFit="1" customWidth="1"/>
    <col min="7" max="7" width="56.25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40</v>
      </c>
    </row>
    <row r="2" spans="1:7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39</v>
      </c>
      <c r="F2" s="3" t="s">
        <v>10</v>
      </c>
      <c r="G2" t="str">
        <f>IFERROR(VLOOKUP(A2,Merge_RKTM!$C$2:$D$7,2,FALSE),"")</f>
        <v>깨짐</v>
      </c>
    </row>
    <row r="3" spans="1:7" x14ac:dyDescent="0.45">
      <c r="A3" s="1" t="s">
        <v>11</v>
      </c>
      <c r="B3" s="1" t="s">
        <v>7</v>
      </c>
      <c r="C3" s="1" t="s">
        <v>12</v>
      </c>
      <c r="D3" s="1" t="s">
        <v>13</v>
      </c>
      <c r="E3" s="1" t="s">
        <v>36</v>
      </c>
      <c r="F3" s="4" t="s">
        <v>14</v>
      </c>
      <c r="G3" t="str">
        <f>IFERROR(VLOOKUP(A3,Merge_RKTM!$C$2:$D$7,2,FALSE),"")</f>
        <v>빗나감</v>
      </c>
    </row>
    <row r="4" spans="1:7" x14ac:dyDescent="0.45">
      <c r="A4" s="1" t="s">
        <v>15</v>
      </c>
      <c r="B4" s="1" t="s">
        <v>7</v>
      </c>
      <c r="C4" s="1" t="s">
        <v>16</v>
      </c>
      <c r="D4" s="1" t="s">
        <v>17</v>
      </c>
      <c r="E4" s="1" t="s">
        <v>37</v>
      </c>
      <c r="F4" s="3" t="s">
        <v>18</v>
      </c>
      <c r="G4" t="str">
        <f>IFERROR(VLOOKUP(A4,Merge_RKTM!$C$2:$D$7,2,FALSE),"")</f>
        <v>중립 소속의 피해 표시 사용 가능</v>
      </c>
    </row>
    <row r="5" spans="1:7" x14ac:dyDescent="0.45">
      <c r="A5" s="1" t="s">
        <v>19</v>
      </c>
      <c r="B5" s="1" t="s">
        <v>7</v>
      </c>
      <c r="C5" s="1" t="s">
        <v>20</v>
      </c>
      <c r="D5" s="1" t="s">
        <v>21</v>
      </c>
      <c r="E5" s="1" t="s">
        <v>38</v>
      </c>
      <c r="F5" s="4" t="s">
        <v>41</v>
      </c>
      <c r="G5" t="str">
        <f>IFERROR(VLOOKUP(A5,Merge_RKTM!$C$2:$D$7,2,FALSE),"")</f>
        <v>공격자나 대상에 세력이 없는 경우 피해는 표시되지 않습니다.</v>
      </c>
    </row>
    <row r="6" spans="1:7" x14ac:dyDescent="0.45">
      <c r="A6" s="1" t="s">
        <v>22</v>
      </c>
      <c r="B6" s="1" t="s">
        <v>7</v>
      </c>
      <c r="C6" s="1" t="s">
        <v>23</v>
      </c>
      <c r="D6" s="1" t="s">
        <v>24</v>
      </c>
      <c r="E6" s="1" t="s">
        <v>34</v>
      </c>
      <c r="G6" t="str">
        <f>IFERROR(VLOOKUP(A6,Merge_RKTM!$C$2:$D$7,2,FALSE),"")</f>
        <v>정착민에 대한 피해만 표시</v>
      </c>
    </row>
    <row r="7" spans="1:7" x14ac:dyDescent="0.45">
      <c r="A7" s="1" t="s">
        <v>25</v>
      </c>
      <c r="B7" s="1" t="s">
        <v>7</v>
      </c>
      <c r="C7" s="1" t="s">
        <v>26</v>
      </c>
      <c r="D7" s="1" t="s">
        <v>27</v>
      </c>
      <c r="E7" s="1" t="s">
        <v>35</v>
      </c>
      <c r="G7" t="str">
        <f>IFERROR(VLOOKUP(A7,Merge_RKTM!$C$2:$D$7,2,FALSE),"")</f>
        <v>대상이 정착민이 아닌 경우 피해가 표시되지 않습니다.</v>
      </c>
    </row>
    <row r="8" spans="1:7" x14ac:dyDescent="0.45">
      <c r="A8" s="1" t="s">
        <v>28</v>
      </c>
      <c r="B8" s="1" t="s">
        <v>7</v>
      </c>
      <c r="C8" s="1" t="s">
        <v>29</v>
      </c>
      <c r="D8" s="1" t="s">
        <v>30</v>
      </c>
      <c r="E8" s="1" t="s">
        <v>42</v>
      </c>
      <c r="G8" t="str">
        <f>IFERROR(VLOOKUP(A8,Merge_RKTM!$C$2:$D$7,2,FALSE),"")</f>
        <v/>
      </c>
    </row>
    <row r="9" spans="1:7" x14ac:dyDescent="0.45">
      <c r="A9" s="1" t="s">
        <v>31</v>
      </c>
      <c r="B9" s="1" t="s">
        <v>7</v>
      </c>
      <c r="C9" s="1" t="s">
        <v>32</v>
      </c>
      <c r="D9" s="1" t="s">
        <v>33</v>
      </c>
      <c r="E9" s="1" t="s">
        <v>42</v>
      </c>
      <c r="G9" t="str">
        <f>IFERROR(VLOOKUP(A9,Merge_RKTM!$C$2:$D$7,2,FALSE),"")</f>
        <v/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AA056-C3C8-47BB-A91E-EEA096C2F31D}">
  <dimension ref="C2:E7"/>
  <sheetViews>
    <sheetView workbookViewId="0">
      <selection activeCell="G8" sqref="G8"/>
    </sheetView>
  </sheetViews>
  <sheetFormatPr defaultRowHeight="17" x14ac:dyDescent="0.45"/>
  <cols>
    <col min="3" max="3" width="39.9140625" bestFit="1" customWidth="1"/>
  </cols>
  <sheetData>
    <row r="2" spans="3:5" x14ac:dyDescent="0.45">
      <c r="C2" t="s">
        <v>22</v>
      </c>
      <c r="D2" t="s">
        <v>34</v>
      </c>
      <c r="E2">
        <f>MATCH(C2,Sheet!$A$2:$A$9,0)</f>
        <v>5</v>
      </c>
    </row>
    <row r="3" spans="3:5" x14ac:dyDescent="0.45">
      <c r="C3" t="s">
        <v>25</v>
      </c>
      <c r="D3" t="s">
        <v>35</v>
      </c>
      <c r="E3">
        <f>MATCH(C3,Sheet!$A$2:$A$9,0)</f>
        <v>6</v>
      </c>
    </row>
    <row r="4" spans="3:5" x14ac:dyDescent="0.45">
      <c r="C4" t="s">
        <v>11</v>
      </c>
      <c r="D4" t="s">
        <v>36</v>
      </c>
      <c r="E4">
        <f>MATCH(C4,Sheet!$A$2:$A$9,0)</f>
        <v>2</v>
      </c>
    </row>
    <row r="5" spans="3:5" x14ac:dyDescent="0.45">
      <c r="C5" t="s">
        <v>15</v>
      </c>
      <c r="D5" t="s">
        <v>37</v>
      </c>
      <c r="E5">
        <f>MATCH(C5,Sheet!$A$2:$A$9,0)</f>
        <v>3</v>
      </c>
    </row>
    <row r="6" spans="3:5" x14ac:dyDescent="0.45">
      <c r="C6" t="s">
        <v>19</v>
      </c>
      <c r="D6" t="s">
        <v>38</v>
      </c>
      <c r="E6">
        <f>MATCH(C6,Sheet!$A$2:$A$9,0)</f>
        <v>4</v>
      </c>
    </row>
    <row r="7" spans="3:5" x14ac:dyDescent="0.45">
      <c r="C7" t="s">
        <v>6</v>
      </c>
      <c r="D7" t="s">
        <v>39</v>
      </c>
      <c r="E7">
        <f>MATCH(C7,Sheet!$A$2:$A$9,0)</f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Merge_RKTM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2023-11-24T19:38:57Z</dcterms:created>
  <dcterms:modified xsi:type="dcterms:W3CDTF">2023-11-24T20:30:48Z</dcterms:modified>
</cp:coreProperties>
</file>