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Dual Wield - 2537588364\"/>
    </mc:Choice>
  </mc:AlternateContent>
  <xr:revisionPtr revIDLastSave="0" documentId="13_ncr:1_{04971D02-D23C-44D0-873E-9FA5FEB708E2}"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2" i="1"/>
</calcChain>
</file>

<file path=xl/sharedStrings.xml><?xml version="1.0" encoding="utf-8"?>
<sst xmlns="http://schemas.openxmlformats.org/spreadsheetml/2006/main" count="466" uniqueCount="273">
  <si>
    <t>Class+Node [(Identifier (Key)]</t>
  </si>
  <si>
    <t>Class [Not chosen]</t>
  </si>
  <si>
    <t>Node [Not chosen]</t>
  </si>
  <si>
    <t>EN [Source string]</t>
  </si>
  <si>
    <t>KO [Translation]</t>
  </si>
  <si>
    <t>Configs [Not chosen]</t>
  </si>
  <si>
    <t>ConceptDef+DW_Penalties.label</t>
  </si>
  <si>
    <t>ConceptDef</t>
  </si>
  <si>
    <t>DW_Penalties.label</t>
  </si>
  <si>
    <t>Dual wielding penalties</t>
  </si>
  <si>
    <t>pakageID</t>
  </si>
  <si>
    <t>ConceptDef+DW_Penalties.helpText</t>
  </si>
  <si>
    <t>DW_Penalties.helpText</t>
  </si>
  <si>
    <t>Dual wielding doesn't come without penalties. Both the cooldown time (time a pawn can't do anything after taking a shot), and the shooting accuracy get a penalty that is configurable in the mod settings. This penalty depends heavily on the skill (melee for melee weapons, and shooting for ranged weapons) of the pawn. Letting you lvl 1 shooting skill pawn dual wield guns might not be such a good idea!</t>
  </si>
  <si>
    <t>Roolo.DualWield</t>
  </si>
  <si>
    <t>ConceptDef+DW_Settings.label</t>
  </si>
  <si>
    <t>DW_Settings.label</t>
  </si>
  <si>
    <t>Dual Wield mod settings</t>
  </si>
  <si>
    <t>modName (folderName)</t>
  </si>
  <si>
    <t>ConceptDef+DW_Settings.helpText</t>
  </si>
  <si>
    <t>DW_Settings.helpText</t>
  </si>
  <si>
    <t>Don't forget to check out the mod settings for dual wielding. If there's something you don't like about the mod, you'll likely find a setting there that solves your issue.</t>
  </si>
  <si>
    <t>JobDef+DW_EquipOffhand.reportString</t>
  </si>
  <si>
    <t>JobDef</t>
  </si>
  <si>
    <t>DW_EquipOffhand.reportString</t>
  </si>
  <si>
    <t>Equipping</t>
  </si>
  <si>
    <t>Keyed+DW_Setting_DualWield_OK</t>
  </si>
  <si>
    <t>Keyed</t>
  </si>
  <si>
    <t>DW_Setting_DualWield_OK</t>
  </si>
  <si>
    <t>Can be off-hand</t>
  </si>
  <si>
    <t>Keyed+DW_Setting_DualWield_NOK</t>
  </si>
  <si>
    <t>DW_Setting_DualWield_NOK</t>
  </si>
  <si>
    <t>Can't be off-hand</t>
  </si>
  <si>
    <t>Keyed+DW_Setting_TwoHanded_OK</t>
  </si>
  <si>
    <t>DW_Setting_TwoHanded_OK</t>
  </si>
  <si>
    <t>Two-handed</t>
  </si>
  <si>
    <t>Keyed+DW_Setting_TwoHanded_NOK</t>
  </si>
  <si>
    <t>DW_Setting_TwoHanded_NOK</t>
  </si>
  <si>
    <t>Not two-handed</t>
  </si>
  <si>
    <t>Keyed+DW_SettingsGroup_DualWieldSelection_Title</t>
  </si>
  <si>
    <t>DW_SettingsGroup_DualWieldSelection_Title</t>
  </si>
  <si>
    <t>Configure secondary weapons</t>
  </si>
  <si>
    <t>Keyed+DW_SettingsGroup_DualWieldSelection_Description</t>
  </si>
  <si>
    <t>DW_SettingsGroup_DualWieldSelection_Description</t>
  </si>
  <si>
    <t>Configure which weapons can be used alongside another non-two-handed weapon. Note that you can also use secondary weapons alongside weapons that are not configured as secondary, as long they're not configured as two-handed.</t>
  </si>
  <si>
    <t>Keyed+DW_SettingsGroup_TwoHandSelection_Title</t>
  </si>
  <si>
    <t>DW_SettingsGroup_TwoHandSelection_Title</t>
  </si>
  <si>
    <t>Configure two-handed weapons</t>
  </si>
  <si>
    <t>Keyed+DW_SettingsGroup_TwoHandSelection_Description</t>
  </si>
  <si>
    <t>DW_SettingsGroup_TwoHandSelection_Description</t>
  </si>
  <si>
    <t>Configure which weapons require both hands to be used. No weapons cannot be used alongside two handed weapons.</t>
  </si>
  <si>
    <t>Keyed+DW_Expand</t>
  </si>
  <si>
    <t>DW_Expand</t>
  </si>
  <si>
    <t>Expand</t>
  </si>
  <si>
    <t>Keyed+DW_Collapse</t>
  </si>
  <si>
    <t>DW_Collapse</t>
  </si>
  <si>
    <t>Collapse</t>
  </si>
  <si>
    <t>Keyed+DW_SettingsGroup_Penalties_Title</t>
  </si>
  <si>
    <t>DW_SettingsGroup_Penalties_Title</t>
  </si>
  <si>
    <t>Keyed+DW_SettingsGroup_Penalties_Description</t>
  </si>
  <si>
    <t>DW_SettingsGroup_Penalties_Description</t>
  </si>
  <si>
    <t>Configure how severe penalties for dualwielding are.</t>
  </si>
  <si>
    <t>Keyed+DW_Setting_StaticCooldownPenOffHand_Title</t>
  </si>
  <si>
    <t>DW_Setting_StaticCooldownPenOffHand_Title</t>
  </si>
  <si>
    <t>Off hand cooldown penalty (%)</t>
  </si>
  <si>
    <t>Keyed+DW_Setting_StaticCooldownPenOffHand_Description</t>
  </si>
  <si>
    <t>DW_Setting_StaticCooldownPenOffHand_Description</t>
  </si>
  <si>
    <t>Penalty to off hand weapon cooldown when dual wielding.</t>
  </si>
  <si>
    <t>Keyed+DW_Setting_StaticCooldownPMainHand_Title</t>
  </si>
  <si>
    <t>DW_Setting_StaticCooldownPMainHand_Title</t>
  </si>
  <si>
    <t>Main hand cooldown penalty (%)</t>
  </si>
  <si>
    <t>Keyed+DW_Setting_StaticCooldownPMainHand_Description</t>
  </si>
  <si>
    <t>DW_Setting_StaticCooldownPMainHand_Description</t>
  </si>
  <si>
    <t>Penalty to main hand weapon cooldown when dual wielding.</t>
  </si>
  <si>
    <t>Keyed+DW_Setting_StaticAccPOffHand_Title</t>
  </si>
  <si>
    <t>DW_Setting_StaticAccPOffHand_Title</t>
  </si>
  <si>
    <t>Off hand accuracy penalty (%)</t>
  </si>
  <si>
    <t>Keyed+DW_Setting_StaticAccPOffHand_Description</t>
  </si>
  <si>
    <t>DW_Setting_StaticAccPOffHand_Description</t>
  </si>
  <si>
    <t>Penalty to off hand weapon accuracy when dual wielding.</t>
  </si>
  <si>
    <t>Keyed+DW_Setting_StaticAccPMainHand_Title</t>
  </si>
  <si>
    <t>DW_Setting_StaticAccPMainHand_Title</t>
  </si>
  <si>
    <t>Main hand accuracy penalty (%)</t>
  </si>
  <si>
    <t>Keyed+DW_Setting_StaticAccPMainHand_Description</t>
  </si>
  <si>
    <t>DW_Setting_StaticAccPMainHand_Description</t>
  </si>
  <si>
    <t>Penalty to main hand weapon accuracy when dual wielding.</t>
  </si>
  <si>
    <t>Keyed+DW_Setting_DynamicCooldownP_Title</t>
  </si>
  <si>
    <t>DW_Setting_DynamicCooldownP_Title</t>
  </si>
  <si>
    <t>Extra per level cooldown penalty (%)</t>
  </si>
  <si>
    <t>Keyed+DW_Setting_DynamicCooldownP_Description</t>
  </si>
  <si>
    <t>DW_Setting_DynamicCooldownP_Description</t>
  </si>
  <si>
    <t>Extra penalty to cooldown for each level a pawn is below the maximum shooting/melee level when dual wielding. This penalty applies to both weapons.</t>
  </si>
  <si>
    <t>Keyed+DW_Setting_DynamicAccP_Title</t>
  </si>
  <si>
    <t>DW_Setting_DynamicAccP_Title</t>
  </si>
  <si>
    <t>Extra per level accuracy penalty (%)</t>
  </si>
  <si>
    <t>Keyed+DW_Setting_DynamicAccP_Description</t>
  </si>
  <si>
    <t>DW_Setting_DynamicAccP_Description</t>
  </si>
  <si>
    <t>Extra penalty to accuracy for each level a pawn is below the maximum shooting/melee level when dual wielding. This penalty applies to both weapons.</t>
  </si>
  <si>
    <t>Keyed+DW_SettingsGroup_Drawing_Title</t>
  </si>
  <si>
    <t>DW_SettingsGroup_Drawing_Title</t>
  </si>
  <si>
    <t>Drawing offsets/rotations</t>
  </si>
  <si>
    <t>Keyed+DW_SettingsGroup_Drawing_Description</t>
  </si>
  <si>
    <t>DW_SettingsGroup_Drawing_Description</t>
  </si>
  <si>
    <t>Alter how dual wielded weapons are drawn for the south and north view of non-aiming pawns. East/west/aiming drawing should be ok by default, so no extra configuration options are present for those views. The unit of measurement for angles is degrees, and the angles are relative to the default angles in the unmodded game.</t>
  </si>
  <si>
    <t>Keyed+DW_Setting_Note_Drawing</t>
  </si>
  <si>
    <t>DW_Setting_Note_Drawing</t>
  </si>
  <si>
    <t>Hint: A good way to see the effect of any of these settings is to equip a pawn with a weapon affected by the setting, make sure it's still visible while having the settings window open, change the setting, and press enter. You'll immediately see the change!</t>
  </si>
  <si>
    <t>Keyed+DW_Setting_MeleeAngle_Title</t>
  </si>
  <si>
    <t>DW_Setting_MeleeAngle_Title</t>
  </si>
  <si>
    <t>Melee weapon extra angle</t>
  </si>
  <si>
    <t>Keyed+DW_Setting_MeleeAngle_Description</t>
  </si>
  <si>
    <t>DW_Setting_MeleeAngle_Description</t>
  </si>
  <si>
    <t>The angle relative to the vanilla angle at which pawns hold their melee weapon in north/south view while dual wielding.</t>
  </si>
  <si>
    <t>Keyed+DW_Setting_RangedAngle_Title</t>
  </si>
  <si>
    <t>DW_Setting_RangedAngle_Title</t>
  </si>
  <si>
    <t>Ranged weapon extra angle</t>
  </si>
  <si>
    <t>Keyed+DW_Setting_RangedAngle_Description</t>
  </si>
  <si>
    <t>DW_Setting_RangedAngle_Description</t>
  </si>
  <si>
    <t>The angle relative to the vanilla angle at which pawns hold their ranged weapon in north/south view while dual wielding.</t>
  </si>
  <si>
    <t>Keyed+DW_Setting_MeleeXOffset_Title</t>
  </si>
  <si>
    <t>DW_Setting_MeleeXOffset_Title</t>
  </si>
  <si>
    <t>Melee weapon horizontal offset</t>
  </si>
  <si>
    <t>Keyed+DW_Setting_MeleeXOffset_Description</t>
  </si>
  <si>
    <t>DW_Setting_MeleeXOffset_Description</t>
  </si>
  <si>
    <t>The horizontal offset relative to the center of the pawn at which the pawn holds his melee weapons while dual wielding.</t>
  </si>
  <si>
    <t>Keyed+DW_Setting_RangedXOffset_Title</t>
  </si>
  <si>
    <t>DW_Setting_RangedXOffset_Title</t>
  </si>
  <si>
    <t>Ranged weapon horizontal offset</t>
  </si>
  <si>
    <t>Keyed+DW_Setting_RangedXOffset_Description</t>
  </si>
  <si>
    <t>DW_Setting_RangedXOffset_Description</t>
  </si>
  <si>
    <t>The horizontal offset relative to the center of the pawn at which the pawn holds his ranged weapons while dual wielding.</t>
  </si>
  <si>
    <t>Keyed+DW_Setting_MeleeZOffset_Title</t>
  </si>
  <si>
    <t>DW_Setting_MeleeZOffset_Title</t>
  </si>
  <si>
    <t>Melee weapon vertical offset</t>
  </si>
  <si>
    <t>Keyed+DW_Setting_MeleeZOffset_Description</t>
  </si>
  <si>
    <t>DW_Setting_MeleeZOffset_Description</t>
  </si>
  <si>
    <t>The vertical offset relative to the center of the pawn at which the pawn holds his melee weapons while dual wielding.</t>
  </si>
  <si>
    <t>Keyed+DW_Setting_RangedZOffset_Title</t>
  </si>
  <si>
    <t>DW_Setting_RangedZOffset_Title</t>
  </si>
  <si>
    <t>Ranged weapon vertical offset</t>
  </si>
  <si>
    <t>Keyed+DW_Setting_RangedZOffset_Description</t>
  </si>
  <si>
    <t>DW_Setting_RangedZOffset_Description</t>
  </si>
  <si>
    <t>The vertical offset relative to the center of the pawn at which the pawn holds his ranged weapons while dual wielding.</t>
  </si>
  <si>
    <t>Keyed+DW_Setting_MeleeMirrored_Title</t>
  </si>
  <si>
    <t>DW_Setting_MeleeMirrored_Title</t>
  </si>
  <si>
    <t>Melee weapons mirrored</t>
  </si>
  <si>
    <t>Keyed+DW_Setting_MeleeMirrored_Description</t>
  </si>
  <si>
    <t>DW_Setting_MeleeMirrored_Description</t>
  </si>
  <si>
    <t>If this is checked, dual wielded melee weapons will be drawn mirrored in regards to each other.</t>
  </si>
  <si>
    <t>Keyed+DW_Setting_RangedMirrored_Title</t>
  </si>
  <si>
    <t>DW_Setting_RangedMirrored_Title</t>
  </si>
  <si>
    <t>Ranged weapons mirrored</t>
  </si>
  <si>
    <t>Keyed+DW_Setting_RangedMirrored_Description</t>
  </si>
  <si>
    <t>DW_Setting_RangedMirrored_Description</t>
  </si>
  <si>
    <t>If this is checked, dual wielded ranged weapons will be drawn mirrored in regards to each other.</t>
  </si>
  <si>
    <t>Keyed+DW_Setting_CustomRotations_Title</t>
  </si>
  <si>
    <t>DW_Setting_CustomRotations_Title</t>
  </si>
  <si>
    <t>Click a weapon to set its custom rotation.</t>
  </si>
  <si>
    <t>Keyed+DW_Setting_CustomRotations_Header</t>
  </si>
  <si>
    <t>DW_Setting_CustomRotations_Header</t>
  </si>
  <si>
    <t>Custom rotations</t>
  </si>
  <si>
    <t>Keyed+DW_Setting_CustomRotations_SetRotation</t>
  </si>
  <si>
    <t>DW_Setting_CustomRotations_SetRotation</t>
  </si>
  <si>
    <t>Extra rotation: {0} degrees.</t>
  </si>
  <si>
    <t>Keyed+DW_Setting_DualWield_DisabledReason</t>
  </si>
  <si>
    <t>DW_Setting_DualWield_DisabledReason</t>
  </si>
  <si>
    <t>This weapon is configured as two-handed weapon as well. Two-handed weapons cannot be dual wielded, and therefore this configuration has no effect.</t>
  </si>
  <si>
    <t>Keyed+DW_Setting_TwoHand_DisabledReason</t>
  </si>
  <si>
    <t>DW_Setting_TwoHand_DisabledReason</t>
  </si>
  <si>
    <t>This weapon is configured as a dual wield weapon as well. Two-handed weapons cannot be dual wielded, and therefore this setting overrides the dual-wield configuration.</t>
  </si>
  <si>
    <t>Keyed+DW_Setting_NPCDualWieldChance_Title</t>
  </si>
  <si>
    <t>DW_Setting_NPCDualWieldChance_Title</t>
  </si>
  <si>
    <t>NPC/enemy dual wield chance (%)</t>
  </si>
  <si>
    <t>Keyed+DW_Setting_NPCDualWieldChance_Description</t>
  </si>
  <si>
    <t>DW_Setting_NPCDualWieldChance_Description</t>
  </si>
  <si>
    <t>Chance a given NPC (enemy or friendly) uses dual wielding, provided it did not spawn with a two-handed weapon.</t>
  </si>
  <si>
    <t>Keyed+DW_Message_UnequippedOffHand</t>
  </si>
  <si>
    <t>DW_Message_UnequippedOffHand</t>
  </si>
  <si>
    <t>{0} dropped {1} off-hand weapon to make room for a two-handed weapon.</t>
  </si>
  <si>
    <t>Keyed+DW_HerHis_Male</t>
  </si>
  <si>
    <t>DW_HerHis_Male</t>
  </si>
  <si>
    <t>his</t>
  </si>
  <si>
    <t>Keyed+DW_HerHis_Female</t>
  </si>
  <si>
    <t>DW_HerHis_Female</t>
  </si>
  <si>
    <t>her</t>
  </si>
  <si>
    <t>Keyed+DW_EquipOffHand</t>
  </si>
  <si>
    <t>DW_EquipOffHand</t>
  </si>
  <si>
    <t>Equip {0} (off-hand)</t>
  </si>
  <si>
    <t>Keyed+DW_DropOffHand</t>
  </si>
  <si>
    <t>DW_DropOffHand</t>
  </si>
  <si>
    <t>Drop {0} (off-hand)</t>
  </si>
  <si>
    <t>Keyed+DW_AsOffHand</t>
  </si>
  <si>
    <t>DW_AsOffHand</t>
  </si>
  <si>
    <t>as off-hand weapon</t>
  </si>
  <si>
    <t>Keyed+DW_MissArmOrHand</t>
  </si>
  <si>
    <t>DW_MissArmOrHand</t>
  </si>
  <si>
    <t>Missing arm or hand</t>
  </si>
  <si>
    <t>Keyed+DW_WieldingTwoHanded</t>
  </si>
  <si>
    <t>DW_WieldingTwoHanded</t>
  </si>
  <si>
    <t>Wielding two-handed weapon</t>
  </si>
  <si>
    <t>Keyed+DW_NoTwoHandedInOffHand</t>
  </si>
  <si>
    <t>DW_NoTwoHandedInOffHand</t>
  </si>
  <si>
    <t>Cannot wear two-handed weapon as off-hand</t>
  </si>
  <si>
    <t>Keyed+DW_CannotBeOffHand</t>
  </si>
  <si>
    <t>DW_CannotBeOffHand</t>
  </si>
  <si>
    <t>Not configured as secondary weapon in mod options</t>
  </si>
  <si>
    <t>쌍검은 페널티 없이 실행할 수 없습니다. 재사용 시간(폰이 사격한 후 아무것도 할 수 없는 시간)과 공격이나 사격의 명중율에 대해서 Mod설정으로 설정할 수 있는 수치의 페널티를 받습니다. 이 페널티는 폰의 스킬(근접 무기에 의한 격투 스킬 또는 원격 무기에 의한 사격 스킬)에 크게 의존합니다. 당신이 Lv1의 사격스킬 밖에 없는 폰에게 총을 주는 것은 그다지 좋은 생각이 아닐지도 모릅니다!</t>
  </si>
  <si>
    <t>쌍검 페널티</t>
  </si>
  <si>
    <t>이 쌍검 Mod의 설정을 확인하는 것을 잊지 마십시오. 당신이 Mod에 대해 좋지 않다고 생각하는 뭔가가 있다면 당신의 문제를 해결하는 설정이 거기에 있을 것입니다.</t>
  </si>
  <si>
    <t>Dual Wield Mod설정</t>
  </si>
  <si>
    <t>양손무기 장비중</t>
  </si>
  <si>
    <t>쌍수용 무기로</t>
  </si>
  <si>
    <t>Mod 옵션에서 쌍수 가능 무기로 설정되지 않음</t>
  </si>
  <si>
    <t>닫기</t>
  </si>
  <si>
    <t>{0}(을)를 제거(쌍수)</t>
  </si>
  <si>
    <t>{0} 장착 (쌍수)</t>
  </si>
  <si>
    <t>열기</t>
  </si>
  <si>
    <t>그녀의</t>
  </si>
  <si>
    <t>그의</t>
  </si>
  <si>
    <t>{0}(은)는 양손 무기를 장착하기 위해 {1} 무기를 떨어뜨렸습니다.</t>
  </si>
  <si>
    <t>팔이나 손이 없습니다.</t>
  </si>
  <si>
    <t>양손 무기로 쌍수를 하는 것은 불가능 합니다.</t>
  </si>
  <si>
    <t>커스텀 회전</t>
  </si>
  <si>
    <t>회전 확장：{0}도.</t>
  </si>
  <si>
    <t>무기를 클릭해 커스텀 회전을 설정합니다.</t>
  </si>
  <si>
    <t>이 무기는 양손 무기로 설정되어 있습니다. 양손 무기는 쌍수로 사용할 수 없기 때문에 이 설정은 효과가 없습니다.</t>
  </si>
  <si>
    <t>쌍수 불가</t>
  </si>
  <si>
    <t>쌍수 가능</t>
  </si>
  <si>
    <t>쌍수는 폰의 각 스킬 레벨마다 명중률에 대한 추가의 페널티를 받습니다. 본래의 사격/격투 스킬 레벨에서의 보너스보다 낮을 것입니다.이 페널티는 주•보조 무기 모두 적용됩니다.</t>
  </si>
  <si>
    <t>레벨마다의 추가 명중 페널티(%)</t>
  </si>
  <si>
    <t>쌍수는 폰의 각 스킬 레벨마다 재사용에 대한 추가의 페널티를 받습니다. 본래의 사격/격투 스킬 레벨에서의 보너스보다 낮을 것입니다. 이 페널티는 주•보조 무기 모두 적용됩니다.</t>
  </si>
  <si>
    <t>레벨마다의 추가 재사용 페널티(%)</t>
  </si>
  <si>
    <t>쌍수를 할 때 폰이 남북방향의 표시로 근접 무기를 가진 경우 바닐라의 각도와 달리 표시하는 각도입니다.</t>
  </si>
  <si>
    <t>근접 무기의 각도 확장</t>
  </si>
  <si>
    <t>이것이 체크되어 있으면 쌍수로 장착된 근접 무기는 서로가 거울에 비친 것처럼 그려집니다.</t>
  </si>
  <si>
    <t>근접 무기 반전 표시</t>
  </si>
  <si>
    <t>쌍수를 할 때 폰이 근접 무기를 가지고 있는 경우 폰의 중심에 대한 수평 방향의 오프셋값입니다.</t>
  </si>
  <si>
    <t>근접 무기 수평 오프셋</t>
  </si>
  <si>
    <t>쌍수를 할 때 폰이 근접 무기를 가지고 있는 경우 폰의 중심에 대한 수직방향의 오프셋값입니다.</t>
  </si>
  <si>
    <t>근접 무기 수직 오프셋</t>
  </si>
  <si>
    <t>힌트：이 설정의 효과를 확인하려면 먼저 설정의 영향을 받는 무기를 폰에 장착하고 설정 창을 열어둔 사이에 무기가 표시되어 있는지를 확인하고 설정을 변경하고 나서 Enter 키를 누릅니다. 곧 변화가 적용될 겁니다.</t>
  </si>
  <si>
    <t>양손 무기를 장비하지 않았다면 쌍수를 사용하는 NPC(적 또는 동맹)가 등장할 수 있습니다.</t>
  </si>
  <si>
    <t>NPC의 쌍수 확률(%)</t>
  </si>
  <si>
    <t>쌍수를 할 때 폰이 남북방향의 표시로 원거리 무기를 가진 경우 바닐라의 각도와 달리 표시하는 각도입니다.</t>
  </si>
  <si>
    <t>원거리 무기의 각도 확장</t>
  </si>
  <si>
    <t>이것이 체크되어 있으면 쌍수로 장착된 원거리 무기는 서로가 거울에 비친 것처럼 그려집니다.</t>
  </si>
  <si>
    <t>원거리 무기 반전표시</t>
  </si>
  <si>
    <t>쌍수를 할 때 폰이 원거리 무기를 가지고 있는 경우 폰의 중심에 대한 수평 방향의 오프셋값입니다.</t>
  </si>
  <si>
    <t>원거리 무기 수평 오프셋</t>
  </si>
  <si>
    <t>쌍수를 할 때 폰이 원거리 무기를 가지고 있는 경우 폰의 중심에 대한 수직방향의 오프셋값입니다.</t>
  </si>
  <si>
    <t>원거리 무기 수직 오프셋</t>
  </si>
  <si>
    <t>쌍수를 한 경우 주무기로 있는 무기의 명중률에 대한 페널티입니다.</t>
  </si>
  <si>
    <t>주무기 명중 페널티(%)</t>
  </si>
  <si>
    <t>쌍수를 한 경우 쌍수로 가지고 있는 무기의 명중률에 대한 페널티입니다.</t>
  </si>
  <si>
    <t>쌍수 명중 페널티(%)</t>
  </si>
  <si>
    <t>쌍수를 한 경우 보조 무기로 가지고 있는 무기의 재사용에 대한 페널티입니다.</t>
  </si>
  <si>
    <t>보조 무기 재사용 페널티(%)</t>
  </si>
  <si>
    <t>쌍수를 한 경우 주무기로 있는 무기의 재사용에 대한 페널티입니다.</t>
  </si>
  <si>
    <t>주무기 재사용 페널티(%)</t>
  </si>
  <si>
    <t>이 무기는 양손 무기로 설정되어 있습니다. 양손 무기는 쌍수로 사용할 수 없습니다. 따라서 이 설정은 쌍수의 설정보다 우선됩니다.</t>
  </si>
  <si>
    <t>한손 무기</t>
  </si>
  <si>
    <t>양손 무기</t>
  </si>
  <si>
    <t>조준하지 않은 폰의 남북방향의 표시에 대해 쌍수한 장비의 무기를 어떻게 그릴지를 변경합니다. 기본적으로는 동서 방향이나 조준중의 모습은 문제 없습니다. 따라서 이러한 표시에 특별한 설정 옵션은 없습니다. 각도의 측정 단위는 도(원주 360도)로 이 각도는 변경되어 있지 않은 게임의 디폴트 각도를 0도 기준으로 하고 있습니다.</t>
  </si>
  <si>
    <t>간격 띄우기/회전 그리기</t>
  </si>
  <si>
    <t>다른 무기와 함께 사용할 수 있는 무기를 설정합니다. 쌍수가 가능한 무기는 양손 무기와 함께 사용할 수 없지만 일반(쌍수 금지/ 양손 제외) 무기와 다른 쌍수가 가능한 무기와 함께 사용할 수 있습니다.</t>
  </si>
  <si>
    <t>쌍수 설정</t>
  </si>
  <si>
    <t>쌍수에 의한 페널티의 크기를 설정합니다.</t>
  </si>
  <si>
    <t>쌍수 페널티</t>
  </si>
  <si>
    <t>어떤 무기가 양손을 사용할 필요가 있는지 설정합니다. 쌍수 가능한 무기는 양손 무기와 함께 사용할 수 없습니다.</t>
  </si>
  <si>
    <t>양손 무기를 설정</t>
  </si>
  <si>
    <t>양손 무기 사용</t>
  </si>
  <si>
    <t>RKTM [Mod] [Not chosen]</t>
    <phoneticPr fontId="1" type="noConversion"/>
  </si>
  <si>
    <t>Dual Wield - 2537588364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</si>
</sst>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6"/>
  <sheetViews>
    <sheetView tabSelected="1" workbookViewId="0">
      <selection activeCell="F5" sqref="F5"/>
    </sheetView>
  </sheetViews>
  <sheetFormatPr defaultRowHeight="17" x14ac:dyDescent="0.45"/>
  <cols>
    <col min="1" max="1" width="54.1640625" bestFit="1" customWidth="1"/>
    <col min="2" max="2" width="17.4140625" bestFit="1" customWidth="1"/>
    <col min="3" max="3" width="47.4140625" bestFit="1" customWidth="1"/>
    <col min="4" max="4" width="37.9140625" customWidth="1"/>
    <col min="5" max="5" width="35.83203125" customWidth="1"/>
    <col min="6" max="6" width="23.25" bestFit="1" customWidth="1"/>
    <col min="7" max="7" width="46.33203125" customWidth="1"/>
  </cols>
  <sheetData>
    <row r="1" spans="1:7" x14ac:dyDescent="0.45">
      <c r="A1" s="1" t="s">
        <v>0</v>
      </c>
      <c r="B1" s="1" t="s">
        <v>1</v>
      </c>
      <c r="C1" s="1" t="s">
        <v>2</v>
      </c>
      <c r="D1" s="1" t="s">
        <v>3</v>
      </c>
      <c r="E1" s="1" t="s">
        <v>4</v>
      </c>
      <c r="F1" s="2" t="s">
        <v>5</v>
      </c>
      <c r="G1" s="2" t="s">
        <v>271</v>
      </c>
    </row>
    <row r="2" spans="1:7" x14ac:dyDescent="0.45">
      <c r="A2" s="1" t="s">
        <v>6</v>
      </c>
      <c r="B2" s="1" t="s">
        <v>7</v>
      </c>
      <c r="C2" s="1" t="s">
        <v>8</v>
      </c>
      <c r="D2" s="1" t="s">
        <v>9</v>
      </c>
      <c r="E2" s="1" t="s">
        <v>207</v>
      </c>
      <c r="F2" s="3" t="s">
        <v>10</v>
      </c>
      <c r="G2" t="str">
        <f>IFERROR(VLOOKUP(A2,Merge_RKTM!$C$2:$D$66,2,FALSE),"")</f>
        <v>쌍검 페널티</v>
      </c>
    </row>
    <row r="3" spans="1:7" x14ac:dyDescent="0.45">
      <c r="A3" s="1" t="s">
        <v>11</v>
      </c>
      <c r="B3" s="1" t="s">
        <v>7</v>
      </c>
      <c r="C3" s="1" t="s">
        <v>12</v>
      </c>
      <c r="D3" s="1" t="s">
        <v>13</v>
      </c>
      <c r="E3" s="1" t="s">
        <v>206</v>
      </c>
      <c r="F3" s="4" t="s">
        <v>14</v>
      </c>
      <c r="G3" t="str">
        <f>IFERROR(VLOOKUP(A3,Merge_RKTM!$C$2:$D$66,2,FALSE),"")</f>
        <v>쌍검은 페널티 없이 실행할 수 없습니다. 재사용 시간(폰이 사격한 후 아무것도 할 수 없는 시간)과 공격이나 사격의 명중율에 대해서 Mod설정으로 설정할 수 있는 수치의 페널티를 받습니다. 이 페널티는 폰의 스킬(근접 무기에 의한 격투 스킬 또는 원격 무기에 의한 사격 스킬)에 크게 의존합니다. 당신이 Lv1의 사격스킬 밖에 없는 폰에게 총을 주는 것은 그다지 좋은 생각이 아닐지도 모릅니다!</v>
      </c>
    </row>
    <row r="4" spans="1:7" x14ac:dyDescent="0.45">
      <c r="A4" s="1" t="s">
        <v>15</v>
      </c>
      <c r="B4" s="1" t="s">
        <v>7</v>
      </c>
      <c r="C4" s="1" t="s">
        <v>16</v>
      </c>
      <c r="D4" s="1" t="s">
        <v>17</v>
      </c>
      <c r="E4" s="1" t="s">
        <v>209</v>
      </c>
      <c r="F4" s="3" t="s">
        <v>18</v>
      </c>
      <c r="G4" t="str">
        <f>IFERROR(VLOOKUP(A4,Merge_RKTM!$C$2:$D$66,2,FALSE),"")</f>
        <v>Dual Wield Mod설정</v>
      </c>
    </row>
    <row r="5" spans="1:7" x14ac:dyDescent="0.45">
      <c r="A5" s="1" t="s">
        <v>19</v>
      </c>
      <c r="B5" s="1" t="s">
        <v>7</v>
      </c>
      <c r="C5" s="1" t="s">
        <v>20</v>
      </c>
      <c r="D5" s="1" t="s">
        <v>21</v>
      </c>
      <c r="E5" s="1" t="s">
        <v>208</v>
      </c>
      <c r="F5" s="4" t="s">
        <v>272</v>
      </c>
      <c r="G5" t="str">
        <f>IFERROR(VLOOKUP(A5,Merge_RKTM!$C$2:$D$66,2,FALSE),"")</f>
        <v>이 쌍검 Mod의 설정을 확인하는 것을 잊지 마십시오. 당신이 Mod에 대해 좋지 않다고 생각하는 뭔가가 있다면 당신의 문제를 해결하는 설정이 거기에 있을 것입니다.</v>
      </c>
    </row>
    <row r="6" spans="1:7" x14ac:dyDescent="0.45">
      <c r="A6" s="1" t="s">
        <v>22</v>
      </c>
      <c r="B6" s="1" t="s">
        <v>23</v>
      </c>
      <c r="C6" s="1" t="s">
        <v>24</v>
      </c>
      <c r="D6" s="1" t="s">
        <v>25</v>
      </c>
      <c r="E6" s="1" t="s">
        <v>210</v>
      </c>
      <c r="G6" t="str">
        <f>IFERROR(VLOOKUP(A6,Merge_RKTM!$C$2:$D$66,2,FALSE),"")</f>
        <v>양손무기 장비중</v>
      </c>
    </row>
    <row r="7" spans="1:7" x14ac:dyDescent="0.45">
      <c r="A7" s="1" t="s">
        <v>26</v>
      </c>
      <c r="B7" s="1" t="s">
        <v>27</v>
      </c>
      <c r="C7" s="1" t="s">
        <v>28</v>
      </c>
      <c r="D7" s="1" t="s">
        <v>29</v>
      </c>
      <c r="E7" s="1" t="s">
        <v>227</v>
      </c>
      <c r="G7" t="str">
        <f>IFERROR(VLOOKUP(A7,Merge_RKTM!$C$2:$D$66,2,FALSE),"")</f>
        <v>쌍수 가능</v>
      </c>
    </row>
    <row r="8" spans="1:7" x14ac:dyDescent="0.45">
      <c r="A8" s="1" t="s">
        <v>30</v>
      </c>
      <c r="B8" s="1" t="s">
        <v>27</v>
      </c>
      <c r="C8" s="1" t="s">
        <v>31</v>
      </c>
      <c r="D8" s="1" t="s">
        <v>32</v>
      </c>
      <c r="E8" s="1" t="s">
        <v>226</v>
      </c>
      <c r="G8" t="str">
        <f>IFERROR(VLOOKUP(A8,Merge_RKTM!$C$2:$D$66,2,FALSE),"")</f>
        <v>쌍수 불가</v>
      </c>
    </row>
    <row r="9" spans="1:7" x14ac:dyDescent="0.45">
      <c r="A9" s="1" t="s">
        <v>33</v>
      </c>
      <c r="B9" s="1" t="s">
        <v>27</v>
      </c>
      <c r="C9" s="1" t="s">
        <v>34</v>
      </c>
      <c r="D9" s="1" t="s">
        <v>35</v>
      </c>
      <c r="E9" s="1" t="s">
        <v>261</v>
      </c>
      <c r="G9" t="str">
        <f>IFERROR(VLOOKUP(A9,Merge_RKTM!$C$2:$D$66,2,FALSE),"")</f>
        <v>양손 무기</v>
      </c>
    </row>
    <row r="10" spans="1:7" x14ac:dyDescent="0.45">
      <c r="A10" s="1" t="s">
        <v>36</v>
      </c>
      <c r="B10" s="1" t="s">
        <v>27</v>
      </c>
      <c r="C10" s="1" t="s">
        <v>37</v>
      </c>
      <c r="D10" s="1" t="s">
        <v>38</v>
      </c>
      <c r="E10" s="1" t="s">
        <v>260</v>
      </c>
      <c r="G10" t="str">
        <f>IFERROR(VLOOKUP(A10,Merge_RKTM!$C$2:$D$66,2,FALSE),"")</f>
        <v>한손 무기</v>
      </c>
    </row>
    <row r="11" spans="1:7" x14ac:dyDescent="0.45">
      <c r="A11" s="1" t="s">
        <v>39</v>
      </c>
      <c r="B11" s="1" t="s">
        <v>27</v>
      </c>
      <c r="C11" s="1" t="s">
        <v>40</v>
      </c>
      <c r="D11" s="1" t="s">
        <v>41</v>
      </c>
      <c r="E11" s="1" t="s">
        <v>265</v>
      </c>
      <c r="G11" t="str">
        <f>IFERROR(VLOOKUP(A11,Merge_RKTM!$C$2:$D$66,2,FALSE),"")</f>
        <v>쌍수 설정</v>
      </c>
    </row>
    <row r="12" spans="1:7" x14ac:dyDescent="0.45">
      <c r="A12" s="1" t="s">
        <v>42</v>
      </c>
      <c r="B12" s="1" t="s">
        <v>27</v>
      </c>
      <c r="C12" s="1" t="s">
        <v>43</v>
      </c>
      <c r="D12" s="1" t="s">
        <v>44</v>
      </c>
      <c r="E12" s="1" t="s">
        <v>264</v>
      </c>
      <c r="G12" t="str">
        <f>IFERROR(VLOOKUP(A12,Merge_RKTM!$C$2:$D$66,2,FALSE),"")</f>
        <v>다른 무기와 함께 사용할 수 있는 무기를 설정합니다. 쌍수가 가능한 무기는 양손 무기와 함께 사용할 수 없지만 일반(쌍수 금지/ 양손 제외) 무기와 다른 쌍수가 가능한 무기와 함께 사용할 수 있습니다.</v>
      </c>
    </row>
    <row r="13" spans="1:7" x14ac:dyDescent="0.45">
      <c r="A13" s="1" t="s">
        <v>45</v>
      </c>
      <c r="B13" s="1" t="s">
        <v>27</v>
      </c>
      <c r="C13" s="1" t="s">
        <v>46</v>
      </c>
      <c r="D13" s="1" t="s">
        <v>47</v>
      </c>
      <c r="E13" s="1" t="s">
        <v>269</v>
      </c>
      <c r="G13" t="str">
        <f>IFERROR(VLOOKUP(A13,Merge_RKTM!$C$2:$D$66,2,FALSE),"")</f>
        <v>양손 무기를 설정</v>
      </c>
    </row>
    <row r="14" spans="1:7" x14ac:dyDescent="0.45">
      <c r="A14" s="1" t="s">
        <v>48</v>
      </c>
      <c r="B14" s="1" t="s">
        <v>27</v>
      </c>
      <c r="C14" s="1" t="s">
        <v>49</v>
      </c>
      <c r="D14" s="1" t="s">
        <v>50</v>
      </c>
      <c r="E14" s="1" t="s">
        <v>268</v>
      </c>
      <c r="G14" t="str">
        <f>IFERROR(VLOOKUP(A14,Merge_RKTM!$C$2:$D$66,2,FALSE),"")</f>
        <v>어떤 무기가 양손을 사용할 필요가 있는지 설정합니다. 쌍수 가능한 무기는 양손 무기와 함께 사용할 수 없습니다.</v>
      </c>
    </row>
    <row r="15" spans="1:7" x14ac:dyDescent="0.45">
      <c r="A15" s="1" t="s">
        <v>51</v>
      </c>
      <c r="B15" s="1" t="s">
        <v>27</v>
      </c>
      <c r="C15" s="1" t="s">
        <v>52</v>
      </c>
      <c r="D15" s="1" t="s">
        <v>53</v>
      </c>
      <c r="E15" s="1" t="s">
        <v>216</v>
      </c>
      <c r="G15" t="str">
        <f>IFERROR(VLOOKUP(A15,Merge_RKTM!$C$2:$D$66,2,FALSE),"")</f>
        <v>열기</v>
      </c>
    </row>
    <row r="16" spans="1:7" x14ac:dyDescent="0.45">
      <c r="A16" s="1" t="s">
        <v>54</v>
      </c>
      <c r="B16" s="1" t="s">
        <v>27</v>
      </c>
      <c r="C16" s="1" t="s">
        <v>55</v>
      </c>
      <c r="D16" s="1" t="s">
        <v>56</v>
      </c>
      <c r="E16" s="1" t="s">
        <v>213</v>
      </c>
      <c r="G16" t="str">
        <f>IFERROR(VLOOKUP(A16,Merge_RKTM!$C$2:$D$66,2,FALSE),"")</f>
        <v>닫기</v>
      </c>
    </row>
    <row r="17" spans="1:7" x14ac:dyDescent="0.45">
      <c r="A17" s="1" t="s">
        <v>57</v>
      </c>
      <c r="B17" s="1" t="s">
        <v>27</v>
      </c>
      <c r="C17" s="1" t="s">
        <v>58</v>
      </c>
      <c r="D17" s="1" t="s">
        <v>9</v>
      </c>
      <c r="E17" s="1" t="s">
        <v>267</v>
      </c>
      <c r="G17" t="str">
        <f>IFERROR(VLOOKUP(A17,Merge_RKTM!$C$2:$D$66,2,FALSE),"")</f>
        <v>쌍수 페널티</v>
      </c>
    </row>
    <row r="18" spans="1:7" x14ac:dyDescent="0.45">
      <c r="A18" s="1" t="s">
        <v>59</v>
      </c>
      <c r="B18" s="1" t="s">
        <v>27</v>
      </c>
      <c r="C18" s="1" t="s">
        <v>60</v>
      </c>
      <c r="D18" s="1" t="s">
        <v>61</v>
      </c>
      <c r="E18" s="1" t="s">
        <v>266</v>
      </c>
      <c r="G18" t="str">
        <f>IFERROR(VLOOKUP(A18,Merge_RKTM!$C$2:$D$66,2,FALSE),"")</f>
        <v>쌍수에 의한 페널티의 크기를 설정합니다.</v>
      </c>
    </row>
    <row r="19" spans="1:7" x14ac:dyDescent="0.45">
      <c r="A19" s="1" t="s">
        <v>62</v>
      </c>
      <c r="B19" s="1" t="s">
        <v>27</v>
      </c>
      <c r="C19" s="1" t="s">
        <v>63</v>
      </c>
      <c r="D19" s="1" t="s">
        <v>64</v>
      </c>
      <c r="E19" s="1" t="s">
        <v>256</v>
      </c>
      <c r="G19" t="str">
        <f>IFERROR(VLOOKUP(A19,Merge_RKTM!$C$2:$D$66,2,FALSE),"")</f>
        <v>보조 무기 재사용 페널티(%)</v>
      </c>
    </row>
    <row r="20" spans="1:7" x14ac:dyDescent="0.45">
      <c r="A20" s="1" t="s">
        <v>65</v>
      </c>
      <c r="B20" s="1" t="s">
        <v>27</v>
      </c>
      <c r="C20" s="1" t="s">
        <v>66</v>
      </c>
      <c r="D20" s="1" t="s">
        <v>67</v>
      </c>
      <c r="E20" s="1" t="s">
        <v>255</v>
      </c>
      <c r="G20" t="str">
        <f>IFERROR(VLOOKUP(A20,Merge_RKTM!$C$2:$D$66,2,FALSE),"")</f>
        <v>쌍수를 한 경우 보조 무기로 가지고 있는 무기의 재사용에 대한 페널티입니다.</v>
      </c>
    </row>
    <row r="21" spans="1:7" x14ac:dyDescent="0.45">
      <c r="A21" s="1" t="s">
        <v>68</v>
      </c>
      <c r="B21" s="1" t="s">
        <v>27</v>
      </c>
      <c r="C21" s="1" t="s">
        <v>69</v>
      </c>
      <c r="D21" s="1" t="s">
        <v>70</v>
      </c>
      <c r="E21" s="1" t="s">
        <v>258</v>
      </c>
      <c r="G21" t="str">
        <f>IFERROR(VLOOKUP(A21,Merge_RKTM!$C$2:$D$66,2,FALSE),"")</f>
        <v>주무기 재사용 페널티(%)</v>
      </c>
    </row>
    <row r="22" spans="1:7" x14ac:dyDescent="0.45">
      <c r="A22" s="1" t="s">
        <v>71</v>
      </c>
      <c r="B22" s="1" t="s">
        <v>27</v>
      </c>
      <c r="C22" s="1" t="s">
        <v>72</v>
      </c>
      <c r="D22" s="1" t="s">
        <v>73</v>
      </c>
      <c r="E22" s="1" t="s">
        <v>257</v>
      </c>
      <c r="G22" t="str">
        <f>IFERROR(VLOOKUP(A22,Merge_RKTM!$C$2:$D$66,2,FALSE),"")</f>
        <v>쌍수를 한 경우 주무기로 있는 무기의 재사용에 대한 페널티입니다.</v>
      </c>
    </row>
    <row r="23" spans="1:7" x14ac:dyDescent="0.45">
      <c r="A23" s="1" t="s">
        <v>74</v>
      </c>
      <c r="B23" s="1" t="s">
        <v>27</v>
      </c>
      <c r="C23" s="1" t="s">
        <v>75</v>
      </c>
      <c r="D23" s="1" t="s">
        <v>76</v>
      </c>
      <c r="E23" s="1" t="s">
        <v>254</v>
      </c>
      <c r="G23" t="str">
        <f>IFERROR(VLOOKUP(A23,Merge_RKTM!$C$2:$D$66,2,FALSE),"")</f>
        <v>쌍수 명중 페널티(%)</v>
      </c>
    </row>
    <row r="24" spans="1:7" x14ac:dyDescent="0.45">
      <c r="A24" s="1" t="s">
        <v>77</v>
      </c>
      <c r="B24" s="1" t="s">
        <v>27</v>
      </c>
      <c r="C24" s="1" t="s">
        <v>78</v>
      </c>
      <c r="D24" s="1" t="s">
        <v>79</v>
      </c>
      <c r="E24" s="1" t="s">
        <v>253</v>
      </c>
      <c r="G24" t="str">
        <f>IFERROR(VLOOKUP(A24,Merge_RKTM!$C$2:$D$66,2,FALSE),"")</f>
        <v>쌍수를 한 경우 쌍수로 가지고 있는 무기의 명중률에 대한 페널티입니다.</v>
      </c>
    </row>
    <row r="25" spans="1:7" x14ac:dyDescent="0.45">
      <c r="A25" s="1" t="s">
        <v>80</v>
      </c>
      <c r="B25" s="1" t="s">
        <v>27</v>
      </c>
      <c r="C25" s="1" t="s">
        <v>81</v>
      </c>
      <c r="D25" s="1" t="s">
        <v>82</v>
      </c>
      <c r="E25" s="1" t="s">
        <v>252</v>
      </c>
      <c r="G25" t="str">
        <f>IFERROR(VLOOKUP(A25,Merge_RKTM!$C$2:$D$66,2,FALSE),"")</f>
        <v>주무기 명중 페널티(%)</v>
      </c>
    </row>
    <row r="26" spans="1:7" x14ac:dyDescent="0.45">
      <c r="A26" s="1" t="s">
        <v>83</v>
      </c>
      <c r="B26" s="1" t="s">
        <v>27</v>
      </c>
      <c r="C26" s="1" t="s">
        <v>84</v>
      </c>
      <c r="D26" s="1" t="s">
        <v>85</v>
      </c>
      <c r="E26" s="1" t="s">
        <v>251</v>
      </c>
      <c r="G26" t="str">
        <f>IFERROR(VLOOKUP(A26,Merge_RKTM!$C$2:$D$66,2,FALSE),"")</f>
        <v>쌍수를 한 경우 주무기로 있는 무기의 명중률에 대한 페널티입니다.</v>
      </c>
    </row>
    <row r="27" spans="1:7" x14ac:dyDescent="0.45">
      <c r="A27" s="1" t="s">
        <v>86</v>
      </c>
      <c r="B27" s="1" t="s">
        <v>27</v>
      </c>
      <c r="C27" s="1" t="s">
        <v>87</v>
      </c>
      <c r="D27" s="1" t="s">
        <v>88</v>
      </c>
      <c r="E27" s="1" t="s">
        <v>231</v>
      </c>
      <c r="G27" t="str">
        <f>IFERROR(VLOOKUP(A27,Merge_RKTM!$C$2:$D$66,2,FALSE),"")</f>
        <v>레벨마다의 추가 재사용 페널티(%)</v>
      </c>
    </row>
    <row r="28" spans="1:7" x14ac:dyDescent="0.45">
      <c r="A28" s="1" t="s">
        <v>89</v>
      </c>
      <c r="B28" s="1" t="s">
        <v>27</v>
      </c>
      <c r="C28" s="1" t="s">
        <v>90</v>
      </c>
      <c r="D28" s="1" t="s">
        <v>91</v>
      </c>
      <c r="E28" s="1" t="s">
        <v>230</v>
      </c>
      <c r="G28" t="str">
        <f>IFERROR(VLOOKUP(A28,Merge_RKTM!$C$2:$D$66,2,FALSE),"")</f>
        <v>쌍수는 폰의 각 스킬 레벨마다 재사용에 대한 추가의 페널티를 받습니다. 본래의 사격/격투 스킬 레벨에서의 보너스보다 낮을 것입니다. 이 페널티는 주•보조 무기 모두 적용됩니다.</v>
      </c>
    </row>
    <row r="29" spans="1:7" x14ac:dyDescent="0.45">
      <c r="A29" s="1" t="s">
        <v>92</v>
      </c>
      <c r="B29" s="1" t="s">
        <v>27</v>
      </c>
      <c r="C29" s="1" t="s">
        <v>93</v>
      </c>
      <c r="D29" s="1" t="s">
        <v>94</v>
      </c>
      <c r="E29" s="1" t="s">
        <v>229</v>
      </c>
      <c r="G29" t="str">
        <f>IFERROR(VLOOKUP(A29,Merge_RKTM!$C$2:$D$66,2,FALSE),"")</f>
        <v>레벨마다의 추가 명중 페널티(%)</v>
      </c>
    </row>
    <row r="30" spans="1:7" x14ac:dyDescent="0.45">
      <c r="A30" s="1" t="s">
        <v>95</v>
      </c>
      <c r="B30" s="1" t="s">
        <v>27</v>
      </c>
      <c r="C30" s="1" t="s">
        <v>96</v>
      </c>
      <c r="D30" s="1" t="s">
        <v>97</v>
      </c>
      <c r="E30" s="1" t="s">
        <v>228</v>
      </c>
      <c r="G30" t="str">
        <f>IFERROR(VLOOKUP(A30,Merge_RKTM!$C$2:$D$66,2,FALSE),"")</f>
        <v>쌍수는 폰의 각 스킬 레벨마다 명중률에 대한 추가의 페널티를 받습니다. 본래의 사격/격투 스킬 레벨에서의 보너스보다 낮을 것입니다.이 페널티는 주•보조 무기 모두 적용됩니다.</v>
      </c>
    </row>
    <row r="31" spans="1:7" x14ac:dyDescent="0.45">
      <c r="A31" s="1" t="s">
        <v>98</v>
      </c>
      <c r="B31" s="1" t="s">
        <v>27</v>
      </c>
      <c r="C31" s="1" t="s">
        <v>99</v>
      </c>
      <c r="D31" s="1" t="s">
        <v>100</v>
      </c>
      <c r="E31" s="1" t="s">
        <v>263</v>
      </c>
      <c r="G31" t="str">
        <f>IFERROR(VLOOKUP(A31,Merge_RKTM!$C$2:$D$66,2,FALSE),"")</f>
        <v>간격 띄우기/회전 그리기</v>
      </c>
    </row>
    <row r="32" spans="1:7" x14ac:dyDescent="0.45">
      <c r="A32" s="1" t="s">
        <v>101</v>
      </c>
      <c r="B32" s="1" t="s">
        <v>27</v>
      </c>
      <c r="C32" s="1" t="s">
        <v>102</v>
      </c>
      <c r="D32" s="1" t="s">
        <v>103</v>
      </c>
      <c r="E32" s="1" t="s">
        <v>262</v>
      </c>
      <c r="G32" t="str">
        <f>IFERROR(VLOOKUP(A32,Merge_RKTM!$C$2:$D$66,2,FALSE),"")</f>
        <v>조준하지 않은 폰의 남북방향의 표시에 대해 쌍수한 장비의 무기를 어떻게 그릴지를 변경합니다. 기본적으로는 동서 방향이나 조준중의 모습은 문제 없습니다. 따라서 이러한 표시에 특별한 설정 옵션은 없습니다. 각도의 측정 단위는 도(원주 360도)로 이 각도는 변경되어 있지 않은 게임의 디폴트 각도를 0도 기준으로 하고 있습니다.</v>
      </c>
    </row>
    <row r="33" spans="1:7" x14ac:dyDescent="0.45">
      <c r="A33" s="1" t="s">
        <v>104</v>
      </c>
      <c r="B33" s="1" t="s">
        <v>27</v>
      </c>
      <c r="C33" s="1" t="s">
        <v>105</v>
      </c>
      <c r="D33" s="1" t="s">
        <v>106</v>
      </c>
      <c r="E33" s="1" t="s">
        <v>240</v>
      </c>
      <c r="G33" t="str">
        <f>IFERROR(VLOOKUP(A33,Merge_RKTM!$C$2:$D$66,2,FALSE),"")</f>
        <v>힌트：이 설정의 효과를 확인하려면 먼저 설정의 영향을 받는 무기를 폰에 장착하고 설정 창을 열어둔 사이에 무기가 표시되어 있는지를 확인하고 설정을 변경하고 나서 Enter 키를 누릅니다. 곧 변화가 적용될 겁니다.</v>
      </c>
    </row>
    <row r="34" spans="1:7" x14ac:dyDescent="0.45">
      <c r="A34" s="1" t="s">
        <v>107</v>
      </c>
      <c r="B34" s="1" t="s">
        <v>27</v>
      </c>
      <c r="C34" s="1" t="s">
        <v>108</v>
      </c>
      <c r="D34" s="1" t="s">
        <v>109</v>
      </c>
      <c r="E34" s="1" t="s">
        <v>233</v>
      </c>
      <c r="G34" t="str">
        <f>IFERROR(VLOOKUP(A34,Merge_RKTM!$C$2:$D$66,2,FALSE),"")</f>
        <v>근접 무기의 각도 확장</v>
      </c>
    </row>
    <row r="35" spans="1:7" x14ac:dyDescent="0.45">
      <c r="A35" s="1" t="s">
        <v>110</v>
      </c>
      <c r="B35" s="1" t="s">
        <v>27</v>
      </c>
      <c r="C35" s="1" t="s">
        <v>111</v>
      </c>
      <c r="D35" s="1" t="s">
        <v>112</v>
      </c>
      <c r="E35" s="1" t="s">
        <v>232</v>
      </c>
      <c r="G35" t="str">
        <f>IFERROR(VLOOKUP(A35,Merge_RKTM!$C$2:$D$66,2,FALSE),"")</f>
        <v>쌍수를 할 때 폰이 남북방향의 표시로 근접 무기를 가진 경우 바닐라의 각도와 달리 표시하는 각도입니다.</v>
      </c>
    </row>
    <row r="36" spans="1:7" x14ac:dyDescent="0.45">
      <c r="A36" s="1" t="s">
        <v>113</v>
      </c>
      <c r="B36" s="1" t="s">
        <v>27</v>
      </c>
      <c r="C36" s="1" t="s">
        <v>114</v>
      </c>
      <c r="D36" s="1" t="s">
        <v>115</v>
      </c>
      <c r="E36" s="1" t="s">
        <v>244</v>
      </c>
      <c r="G36" t="str">
        <f>IFERROR(VLOOKUP(A36,Merge_RKTM!$C$2:$D$66,2,FALSE),"")</f>
        <v>원거리 무기의 각도 확장</v>
      </c>
    </row>
    <row r="37" spans="1:7" x14ac:dyDescent="0.45">
      <c r="A37" s="1" t="s">
        <v>116</v>
      </c>
      <c r="B37" s="1" t="s">
        <v>27</v>
      </c>
      <c r="C37" s="1" t="s">
        <v>117</v>
      </c>
      <c r="D37" s="1" t="s">
        <v>118</v>
      </c>
      <c r="E37" s="1" t="s">
        <v>243</v>
      </c>
      <c r="G37" t="str">
        <f>IFERROR(VLOOKUP(A37,Merge_RKTM!$C$2:$D$66,2,FALSE),"")</f>
        <v>쌍수를 할 때 폰이 남북방향의 표시로 원거리 무기를 가진 경우 바닐라의 각도와 달리 표시하는 각도입니다.</v>
      </c>
    </row>
    <row r="38" spans="1:7" x14ac:dyDescent="0.45">
      <c r="A38" s="1" t="s">
        <v>119</v>
      </c>
      <c r="B38" s="1" t="s">
        <v>27</v>
      </c>
      <c r="C38" s="1" t="s">
        <v>120</v>
      </c>
      <c r="D38" s="1" t="s">
        <v>121</v>
      </c>
      <c r="E38" s="1" t="s">
        <v>237</v>
      </c>
      <c r="G38" t="str">
        <f>IFERROR(VLOOKUP(A38,Merge_RKTM!$C$2:$D$66,2,FALSE),"")</f>
        <v>근접 무기 수평 오프셋</v>
      </c>
    </row>
    <row r="39" spans="1:7" x14ac:dyDescent="0.45">
      <c r="A39" s="1" t="s">
        <v>122</v>
      </c>
      <c r="B39" s="1" t="s">
        <v>27</v>
      </c>
      <c r="C39" s="1" t="s">
        <v>123</v>
      </c>
      <c r="D39" s="1" t="s">
        <v>124</v>
      </c>
      <c r="E39" s="1" t="s">
        <v>236</v>
      </c>
      <c r="G39" t="str">
        <f>IFERROR(VLOOKUP(A39,Merge_RKTM!$C$2:$D$66,2,FALSE),"")</f>
        <v>쌍수를 할 때 폰이 근접 무기를 가지고 있는 경우 폰의 중심에 대한 수평 방향의 오프셋값입니다.</v>
      </c>
    </row>
    <row r="40" spans="1:7" x14ac:dyDescent="0.45">
      <c r="A40" s="1" t="s">
        <v>125</v>
      </c>
      <c r="B40" s="1" t="s">
        <v>27</v>
      </c>
      <c r="C40" s="1" t="s">
        <v>126</v>
      </c>
      <c r="D40" s="1" t="s">
        <v>127</v>
      </c>
      <c r="E40" s="1" t="s">
        <v>248</v>
      </c>
      <c r="G40" t="str">
        <f>IFERROR(VLOOKUP(A40,Merge_RKTM!$C$2:$D$66,2,FALSE),"")</f>
        <v>원거리 무기 수평 오프셋</v>
      </c>
    </row>
    <row r="41" spans="1:7" x14ac:dyDescent="0.45">
      <c r="A41" s="1" t="s">
        <v>128</v>
      </c>
      <c r="B41" s="1" t="s">
        <v>27</v>
      </c>
      <c r="C41" s="1" t="s">
        <v>129</v>
      </c>
      <c r="D41" s="1" t="s">
        <v>130</v>
      </c>
      <c r="E41" s="1" t="s">
        <v>247</v>
      </c>
      <c r="G41" t="str">
        <f>IFERROR(VLOOKUP(A41,Merge_RKTM!$C$2:$D$66,2,FALSE),"")</f>
        <v>쌍수를 할 때 폰이 원거리 무기를 가지고 있는 경우 폰의 중심에 대한 수평 방향의 오프셋값입니다.</v>
      </c>
    </row>
    <row r="42" spans="1:7" x14ac:dyDescent="0.45">
      <c r="A42" s="1" t="s">
        <v>131</v>
      </c>
      <c r="B42" s="1" t="s">
        <v>27</v>
      </c>
      <c r="C42" s="1" t="s">
        <v>132</v>
      </c>
      <c r="D42" s="1" t="s">
        <v>133</v>
      </c>
      <c r="E42" s="1" t="s">
        <v>239</v>
      </c>
      <c r="G42" t="str">
        <f>IFERROR(VLOOKUP(A42,Merge_RKTM!$C$2:$D$66,2,FALSE),"")</f>
        <v>근접 무기 수직 오프셋</v>
      </c>
    </row>
    <row r="43" spans="1:7" x14ac:dyDescent="0.45">
      <c r="A43" s="1" t="s">
        <v>134</v>
      </c>
      <c r="B43" s="1" t="s">
        <v>27</v>
      </c>
      <c r="C43" s="1" t="s">
        <v>135</v>
      </c>
      <c r="D43" s="1" t="s">
        <v>136</v>
      </c>
      <c r="E43" s="1" t="s">
        <v>238</v>
      </c>
      <c r="G43" t="str">
        <f>IFERROR(VLOOKUP(A43,Merge_RKTM!$C$2:$D$66,2,FALSE),"")</f>
        <v>쌍수를 할 때 폰이 근접 무기를 가지고 있는 경우 폰의 중심에 대한 수직방향의 오프셋값입니다.</v>
      </c>
    </row>
    <row r="44" spans="1:7" x14ac:dyDescent="0.45">
      <c r="A44" s="1" t="s">
        <v>137</v>
      </c>
      <c r="B44" s="1" t="s">
        <v>27</v>
      </c>
      <c r="C44" s="1" t="s">
        <v>138</v>
      </c>
      <c r="D44" s="1" t="s">
        <v>139</v>
      </c>
      <c r="E44" s="1" t="s">
        <v>250</v>
      </c>
      <c r="G44" t="str">
        <f>IFERROR(VLOOKUP(A44,Merge_RKTM!$C$2:$D$66,2,FALSE),"")</f>
        <v>원거리 무기 수직 오프셋</v>
      </c>
    </row>
    <row r="45" spans="1:7" x14ac:dyDescent="0.45">
      <c r="A45" s="1" t="s">
        <v>140</v>
      </c>
      <c r="B45" s="1" t="s">
        <v>27</v>
      </c>
      <c r="C45" s="1" t="s">
        <v>141</v>
      </c>
      <c r="D45" s="1" t="s">
        <v>142</v>
      </c>
      <c r="E45" s="1" t="s">
        <v>249</v>
      </c>
      <c r="G45" t="str">
        <f>IFERROR(VLOOKUP(A45,Merge_RKTM!$C$2:$D$66,2,FALSE),"")</f>
        <v>쌍수를 할 때 폰이 원거리 무기를 가지고 있는 경우 폰의 중심에 대한 수직방향의 오프셋값입니다.</v>
      </c>
    </row>
    <row r="46" spans="1:7" x14ac:dyDescent="0.45">
      <c r="A46" s="1" t="s">
        <v>143</v>
      </c>
      <c r="B46" s="1" t="s">
        <v>27</v>
      </c>
      <c r="C46" s="1" t="s">
        <v>144</v>
      </c>
      <c r="D46" s="1" t="s">
        <v>145</v>
      </c>
      <c r="E46" s="1" t="s">
        <v>235</v>
      </c>
      <c r="G46" t="str">
        <f>IFERROR(VLOOKUP(A46,Merge_RKTM!$C$2:$D$66,2,FALSE),"")</f>
        <v>근접 무기 반전 표시</v>
      </c>
    </row>
    <row r="47" spans="1:7" x14ac:dyDescent="0.45">
      <c r="A47" s="1" t="s">
        <v>146</v>
      </c>
      <c r="B47" s="1" t="s">
        <v>27</v>
      </c>
      <c r="C47" s="1" t="s">
        <v>147</v>
      </c>
      <c r="D47" s="1" t="s">
        <v>148</v>
      </c>
      <c r="E47" s="1" t="s">
        <v>234</v>
      </c>
      <c r="G47" t="str">
        <f>IFERROR(VLOOKUP(A47,Merge_RKTM!$C$2:$D$66,2,FALSE),"")</f>
        <v>이것이 체크되어 있으면 쌍수로 장착된 근접 무기는 서로가 거울에 비친 것처럼 그려집니다.</v>
      </c>
    </row>
    <row r="48" spans="1:7" x14ac:dyDescent="0.45">
      <c r="A48" s="1" t="s">
        <v>149</v>
      </c>
      <c r="B48" s="1" t="s">
        <v>27</v>
      </c>
      <c r="C48" s="1" t="s">
        <v>150</v>
      </c>
      <c r="D48" s="1" t="s">
        <v>151</v>
      </c>
      <c r="E48" s="1" t="s">
        <v>246</v>
      </c>
      <c r="G48" t="str">
        <f>IFERROR(VLOOKUP(A48,Merge_RKTM!$C$2:$D$66,2,FALSE),"")</f>
        <v>원거리 무기 반전표시</v>
      </c>
    </row>
    <row r="49" spans="1:7" x14ac:dyDescent="0.45">
      <c r="A49" s="1" t="s">
        <v>152</v>
      </c>
      <c r="B49" s="1" t="s">
        <v>27</v>
      </c>
      <c r="C49" s="1" t="s">
        <v>153</v>
      </c>
      <c r="D49" s="1" t="s">
        <v>154</v>
      </c>
      <c r="E49" s="1" t="s">
        <v>245</v>
      </c>
      <c r="G49" t="str">
        <f>IFERROR(VLOOKUP(A49,Merge_RKTM!$C$2:$D$66,2,FALSE),"")</f>
        <v>이것이 체크되어 있으면 쌍수로 장착된 원거리 무기는 서로가 거울에 비친 것처럼 그려집니다.</v>
      </c>
    </row>
    <row r="50" spans="1:7" x14ac:dyDescent="0.45">
      <c r="A50" s="1" t="s">
        <v>155</v>
      </c>
      <c r="B50" s="1" t="s">
        <v>27</v>
      </c>
      <c r="C50" s="1" t="s">
        <v>156</v>
      </c>
      <c r="D50" s="1" t="s">
        <v>157</v>
      </c>
      <c r="E50" s="1" t="s">
        <v>224</v>
      </c>
      <c r="G50" t="str">
        <f>IFERROR(VLOOKUP(A50,Merge_RKTM!$C$2:$D$66,2,FALSE),"")</f>
        <v>무기를 클릭해 커스텀 회전을 설정합니다.</v>
      </c>
    </row>
    <row r="51" spans="1:7" x14ac:dyDescent="0.45">
      <c r="A51" s="1" t="s">
        <v>158</v>
      </c>
      <c r="B51" s="1" t="s">
        <v>27</v>
      </c>
      <c r="C51" s="1" t="s">
        <v>159</v>
      </c>
      <c r="D51" s="1" t="s">
        <v>160</v>
      </c>
      <c r="E51" s="1" t="s">
        <v>222</v>
      </c>
      <c r="G51" t="str">
        <f>IFERROR(VLOOKUP(A51,Merge_RKTM!$C$2:$D$66,2,FALSE),"")</f>
        <v>커스텀 회전</v>
      </c>
    </row>
    <row r="52" spans="1:7" x14ac:dyDescent="0.45">
      <c r="A52" s="1" t="s">
        <v>161</v>
      </c>
      <c r="B52" s="1" t="s">
        <v>27</v>
      </c>
      <c r="C52" s="1" t="s">
        <v>162</v>
      </c>
      <c r="D52" s="1" t="s">
        <v>163</v>
      </c>
      <c r="E52" s="1" t="s">
        <v>223</v>
      </c>
      <c r="G52" t="str">
        <f>IFERROR(VLOOKUP(A52,Merge_RKTM!$C$2:$D$66,2,FALSE),"")</f>
        <v>회전 확장：{0}도.</v>
      </c>
    </row>
    <row r="53" spans="1:7" x14ac:dyDescent="0.45">
      <c r="A53" s="1" t="s">
        <v>164</v>
      </c>
      <c r="B53" s="1" t="s">
        <v>27</v>
      </c>
      <c r="C53" s="1" t="s">
        <v>165</v>
      </c>
      <c r="D53" s="1" t="s">
        <v>166</v>
      </c>
      <c r="E53" s="1" t="s">
        <v>225</v>
      </c>
      <c r="G53" t="str">
        <f>IFERROR(VLOOKUP(A53,Merge_RKTM!$C$2:$D$66,2,FALSE),"")</f>
        <v>이 무기는 양손 무기로 설정되어 있습니다. 양손 무기는 쌍수로 사용할 수 없기 때문에 이 설정은 효과가 없습니다.</v>
      </c>
    </row>
    <row r="54" spans="1:7" x14ac:dyDescent="0.45">
      <c r="A54" s="1" t="s">
        <v>167</v>
      </c>
      <c r="B54" s="1" t="s">
        <v>27</v>
      </c>
      <c r="C54" s="1" t="s">
        <v>168</v>
      </c>
      <c r="D54" s="1" t="s">
        <v>169</v>
      </c>
      <c r="E54" s="1" t="s">
        <v>259</v>
      </c>
      <c r="G54" t="str">
        <f>IFERROR(VLOOKUP(A54,Merge_RKTM!$C$2:$D$66,2,FALSE),"")</f>
        <v>이 무기는 양손 무기로 설정되어 있습니다. 양손 무기는 쌍수로 사용할 수 없습니다. 따라서 이 설정은 쌍수의 설정보다 우선됩니다.</v>
      </c>
    </row>
    <row r="55" spans="1:7" x14ac:dyDescent="0.45">
      <c r="A55" s="1" t="s">
        <v>170</v>
      </c>
      <c r="B55" s="1" t="s">
        <v>27</v>
      </c>
      <c r="C55" s="1" t="s">
        <v>171</v>
      </c>
      <c r="D55" s="1" t="s">
        <v>172</v>
      </c>
      <c r="E55" s="1" t="s">
        <v>242</v>
      </c>
      <c r="G55" t="str">
        <f>IFERROR(VLOOKUP(A55,Merge_RKTM!$C$2:$D$66,2,FALSE),"")</f>
        <v>NPC의 쌍수 확률(%)</v>
      </c>
    </row>
    <row r="56" spans="1:7" x14ac:dyDescent="0.45">
      <c r="A56" s="1" t="s">
        <v>173</v>
      </c>
      <c r="B56" s="1" t="s">
        <v>27</v>
      </c>
      <c r="C56" s="1" t="s">
        <v>174</v>
      </c>
      <c r="D56" s="1" t="s">
        <v>175</v>
      </c>
      <c r="E56" s="1" t="s">
        <v>241</v>
      </c>
      <c r="G56" t="str">
        <f>IFERROR(VLOOKUP(A56,Merge_RKTM!$C$2:$D$66,2,FALSE),"")</f>
        <v>양손 무기를 장비하지 않았다면 쌍수를 사용하는 NPC(적 또는 동맹)가 등장할 수 있습니다.</v>
      </c>
    </row>
    <row r="57" spans="1:7" x14ac:dyDescent="0.45">
      <c r="A57" s="1" t="s">
        <v>176</v>
      </c>
      <c r="B57" s="1" t="s">
        <v>27</v>
      </c>
      <c r="C57" s="1" t="s">
        <v>177</v>
      </c>
      <c r="D57" s="1" t="s">
        <v>178</v>
      </c>
      <c r="E57" s="1" t="s">
        <v>219</v>
      </c>
      <c r="G57" t="str">
        <f>IFERROR(VLOOKUP(A57,Merge_RKTM!$C$2:$D$66,2,FALSE),"")</f>
        <v>{0}(은)는 양손 무기를 장착하기 위해 {1} 무기를 떨어뜨렸습니다.</v>
      </c>
    </row>
    <row r="58" spans="1:7" x14ac:dyDescent="0.45">
      <c r="A58" s="1" t="s">
        <v>179</v>
      </c>
      <c r="B58" s="1" t="s">
        <v>27</v>
      </c>
      <c r="C58" s="1" t="s">
        <v>180</v>
      </c>
      <c r="D58" s="1" t="s">
        <v>181</v>
      </c>
      <c r="E58" s="1" t="s">
        <v>218</v>
      </c>
      <c r="G58" t="str">
        <f>IFERROR(VLOOKUP(A58,Merge_RKTM!$C$2:$D$66,2,FALSE),"")</f>
        <v>그의</v>
      </c>
    </row>
    <row r="59" spans="1:7" x14ac:dyDescent="0.45">
      <c r="A59" s="1" t="s">
        <v>182</v>
      </c>
      <c r="B59" s="1" t="s">
        <v>27</v>
      </c>
      <c r="C59" s="1" t="s">
        <v>183</v>
      </c>
      <c r="D59" s="1" t="s">
        <v>184</v>
      </c>
      <c r="E59" s="1" t="s">
        <v>217</v>
      </c>
      <c r="G59" t="str">
        <f>IFERROR(VLOOKUP(A59,Merge_RKTM!$C$2:$D$66,2,FALSE),"")</f>
        <v>그녀의</v>
      </c>
    </row>
    <row r="60" spans="1:7" x14ac:dyDescent="0.45">
      <c r="A60" s="1" t="s">
        <v>185</v>
      </c>
      <c r="B60" s="1" t="s">
        <v>27</v>
      </c>
      <c r="C60" s="1" t="s">
        <v>186</v>
      </c>
      <c r="D60" s="1" t="s">
        <v>187</v>
      </c>
      <c r="E60" s="1" t="s">
        <v>215</v>
      </c>
      <c r="G60" t="str">
        <f>IFERROR(VLOOKUP(A60,Merge_RKTM!$C$2:$D$66,2,FALSE),"")</f>
        <v>{0} 장착 (쌍수)</v>
      </c>
    </row>
    <row r="61" spans="1:7" x14ac:dyDescent="0.45">
      <c r="A61" s="1" t="s">
        <v>188</v>
      </c>
      <c r="B61" s="1" t="s">
        <v>27</v>
      </c>
      <c r="C61" s="1" t="s">
        <v>189</v>
      </c>
      <c r="D61" s="1" t="s">
        <v>190</v>
      </c>
      <c r="E61" s="1" t="s">
        <v>214</v>
      </c>
      <c r="G61" t="str">
        <f>IFERROR(VLOOKUP(A61,Merge_RKTM!$C$2:$D$66,2,FALSE),"")</f>
        <v>{0}(을)를 제거(쌍수)</v>
      </c>
    </row>
    <row r="62" spans="1:7" x14ac:dyDescent="0.45">
      <c r="A62" s="1" t="s">
        <v>191</v>
      </c>
      <c r="B62" s="1" t="s">
        <v>27</v>
      </c>
      <c r="C62" s="1" t="s">
        <v>192</v>
      </c>
      <c r="D62" s="1" t="s">
        <v>193</v>
      </c>
      <c r="E62" s="1" t="s">
        <v>211</v>
      </c>
      <c r="G62" t="str">
        <f>IFERROR(VLOOKUP(A62,Merge_RKTM!$C$2:$D$66,2,FALSE),"")</f>
        <v>쌍수용 무기로</v>
      </c>
    </row>
    <row r="63" spans="1:7" x14ac:dyDescent="0.45">
      <c r="A63" s="1" t="s">
        <v>194</v>
      </c>
      <c r="B63" s="1" t="s">
        <v>27</v>
      </c>
      <c r="C63" s="1" t="s">
        <v>195</v>
      </c>
      <c r="D63" s="1" t="s">
        <v>196</v>
      </c>
      <c r="E63" s="1" t="s">
        <v>220</v>
      </c>
      <c r="G63" t="str">
        <f>IFERROR(VLOOKUP(A63,Merge_RKTM!$C$2:$D$66,2,FALSE),"")</f>
        <v>팔이나 손이 없습니다.</v>
      </c>
    </row>
    <row r="64" spans="1:7" x14ac:dyDescent="0.45">
      <c r="A64" s="1" t="s">
        <v>197</v>
      </c>
      <c r="B64" s="1" t="s">
        <v>27</v>
      </c>
      <c r="C64" s="1" t="s">
        <v>198</v>
      </c>
      <c r="D64" s="1" t="s">
        <v>199</v>
      </c>
      <c r="E64" s="1" t="s">
        <v>270</v>
      </c>
      <c r="G64" t="str">
        <f>IFERROR(VLOOKUP(A64,Merge_RKTM!$C$2:$D$66,2,FALSE),"")</f>
        <v>양손 무기 사용</v>
      </c>
    </row>
    <row r="65" spans="1:7" x14ac:dyDescent="0.45">
      <c r="A65" s="1" t="s">
        <v>200</v>
      </c>
      <c r="B65" s="1" t="s">
        <v>27</v>
      </c>
      <c r="C65" s="1" t="s">
        <v>201</v>
      </c>
      <c r="D65" s="1" t="s">
        <v>202</v>
      </c>
      <c r="E65" s="1" t="s">
        <v>221</v>
      </c>
      <c r="G65" t="str">
        <f>IFERROR(VLOOKUP(A65,Merge_RKTM!$C$2:$D$66,2,FALSE),"")</f>
        <v>양손 무기로 쌍수를 하는 것은 불가능 합니다.</v>
      </c>
    </row>
    <row r="66" spans="1:7" x14ac:dyDescent="0.45">
      <c r="A66" s="1" t="s">
        <v>203</v>
      </c>
      <c r="B66" s="1" t="s">
        <v>27</v>
      </c>
      <c r="C66" s="1" t="s">
        <v>204</v>
      </c>
      <c r="D66" s="1" t="s">
        <v>205</v>
      </c>
      <c r="E66" s="1" t="s">
        <v>212</v>
      </c>
      <c r="G66" t="str">
        <f>IFERROR(VLOOKUP(A66,Merge_RKTM!$C$2:$D$66,2,FALSE),"")</f>
        <v>Mod 옵션에서 쌍수 가능 무기로 설정되지 않음</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CDAA7-F6E9-482F-BBAE-134D3C2242A8}">
  <dimension ref="C2:E66"/>
  <sheetViews>
    <sheetView workbookViewId="0">
      <selection activeCell="H24" sqref="H24"/>
    </sheetView>
  </sheetViews>
  <sheetFormatPr defaultRowHeight="17" x14ac:dyDescent="0.45"/>
  <sheetData>
    <row r="2" spans="3:5" x14ac:dyDescent="0.45">
      <c r="C2" t="s">
        <v>11</v>
      </c>
      <c r="D2" t="s">
        <v>206</v>
      </c>
      <c r="E2">
        <f>MATCH(C2,Sheet!$A$2:$A$66,0)</f>
        <v>2</v>
      </c>
    </row>
    <row r="3" spans="3:5" x14ac:dyDescent="0.45">
      <c r="C3" t="s">
        <v>6</v>
      </c>
      <c r="D3" t="s">
        <v>207</v>
      </c>
      <c r="E3">
        <f>MATCH(C3,Sheet!$A$2:$A$66,0)</f>
        <v>1</v>
      </c>
    </row>
    <row r="4" spans="3:5" x14ac:dyDescent="0.45">
      <c r="C4" t="s">
        <v>19</v>
      </c>
      <c r="D4" t="s">
        <v>208</v>
      </c>
      <c r="E4">
        <f>MATCH(C4,Sheet!$A$2:$A$66,0)</f>
        <v>4</v>
      </c>
    </row>
    <row r="5" spans="3:5" x14ac:dyDescent="0.45">
      <c r="C5" t="s">
        <v>15</v>
      </c>
      <c r="D5" t="s">
        <v>209</v>
      </c>
      <c r="E5">
        <f>MATCH(C5,Sheet!$A$2:$A$66,0)</f>
        <v>3</v>
      </c>
    </row>
    <row r="6" spans="3:5" x14ac:dyDescent="0.45">
      <c r="C6" t="s">
        <v>22</v>
      </c>
      <c r="D6" t="s">
        <v>210</v>
      </c>
      <c r="E6">
        <f>MATCH(C6,Sheet!$A$2:$A$66,0)</f>
        <v>5</v>
      </c>
    </row>
    <row r="7" spans="3:5" x14ac:dyDescent="0.45">
      <c r="C7" t="s">
        <v>191</v>
      </c>
      <c r="D7" t="s">
        <v>211</v>
      </c>
      <c r="E7">
        <f>MATCH(C7,Sheet!$A$2:$A$66,0)</f>
        <v>61</v>
      </c>
    </row>
    <row r="8" spans="3:5" x14ac:dyDescent="0.45">
      <c r="C8" t="s">
        <v>203</v>
      </c>
      <c r="D8" t="s">
        <v>212</v>
      </c>
      <c r="E8">
        <f>MATCH(C8,Sheet!$A$2:$A$66,0)</f>
        <v>65</v>
      </c>
    </row>
    <row r="9" spans="3:5" x14ac:dyDescent="0.45">
      <c r="C9" t="s">
        <v>54</v>
      </c>
      <c r="D9" t="s">
        <v>213</v>
      </c>
      <c r="E9">
        <f>MATCH(C9,Sheet!$A$2:$A$66,0)</f>
        <v>15</v>
      </c>
    </row>
    <row r="10" spans="3:5" x14ac:dyDescent="0.45">
      <c r="C10" t="s">
        <v>188</v>
      </c>
      <c r="D10" t="s">
        <v>214</v>
      </c>
      <c r="E10">
        <f>MATCH(C10,Sheet!$A$2:$A$66,0)</f>
        <v>60</v>
      </c>
    </row>
    <row r="11" spans="3:5" x14ac:dyDescent="0.45">
      <c r="C11" t="s">
        <v>185</v>
      </c>
      <c r="D11" t="s">
        <v>215</v>
      </c>
      <c r="E11">
        <f>MATCH(C11,Sheet!$A$2:$A$66,0)</f>
        <v>59</v>
      </c>
    </row>
    <row r="12" spans="3:5" x14ac:dyDescent="0.45">
      <c r="C12" t="s">
        <v>51</v>
      </c>
      <c r="D12" t="s">
        <v>216</v>
      </c>
      <c r="E12">
        <f>MATCH(C12,Sheet!$A$2:$A$66,0)</f>
        <v>14</v>
      </c>
    </row>
    <row r="13" spans="3:5" x14ac:dyDescent="0.45">
      <c r="C13" t="s">
        <v>182</v>
      </c>
      <c r="D13" t="s">
        <v>217</v>
      </c>
      <c r="E13">
        <f>MATCH(C13,Sheet!$A$2:$A$66,0)</f>
        <v>58</v>
      </c>
    </row>
    <row r="14" spans="3:5" x14ac:dyDescent="0.45">
      <c r="C14" t="s">
        <v>179</v>
      </c>
      <c r="D14" t="s">
        <v>218</v>
      </c>
      <c r="E14">
        <f>MATCH(C14,Sheet!$A$2:$A$66,0)</f>
        <v>57</v>
      </c>
    </row>
    <row r="15" spans="3:5" x14ac:dyDescent="0.45">
      <c r="C15" t="s">
        <v>176</v>
      </c>
      <c r="D15" t="s">
        <v>219</v>
      </c>
      <c r="E15">
        <f>MATCH(C15,Sheet!$A$2:$A$66,0)</f>
        <v>56</v>
      </c>
    </row>
    <row r="16" spans="3:5" x14ac:dyDescent="0.45">
      <c r="C16" t="s">
        <v>194</v>
      </c>
      <c r="D16" t="s">
        <v>220</v>
      </c>
      <c r="E16">
        <f>MATCH(C16,Sheet!$A$2:$A$66,0)</f>
        <v>62</v>
      </c>
    </row>
    <row r="17" spans="3:5" x14ac:dyDescent="0.45">
      <c r="C17" t="s">
        <v>200</v>
      </c>
      <c r="D17" t="s">
        <v>221</v>
      </c>
      <c r="E17">
        <f>MATCH(C17,Sheet!$A$2:$A$66,0)</f>
        <v>64</v>
      </c>
    </row>
    <row r="18" spans="3:5" x14ac:dyDescent="0.45">
      <c r="C18" t="s">
        <v>158</v>
      </c>
      <c r="D18" t="s">
        <v>222</v>
      </c>
      <c r="E18">
        <f>MATCH(C18,Sheet!$A$2:$A$66,0)</f>
        <v>50</v>
      </c>
    </row>
    <row r="19" spans="3:5" x14ac:dyDescent="0.45">
      <c r="C19" t="s">
        <v>161</v>
      </c>
      <c r="D19" t="s">
        <v>223</v>
      </c>
      <c r="E19">
        <f>MATCH(C19,Sheet!$A$2:$A$66,0)</f>
        <v>51</v>
      </c>
    </row>
    <row r="20" spans="3:5" x14ac:dyDescent="0.45">
      <c r="C20" t="s">
        <v>155</v>
      </c>
      <c r="D20" t="s">
        <v>224</v>
      </c>
      <c r="E20">
        <f>MATCH(C20,Sheet!$A$2:$A$66,0)</f>
        <v>49</v>
      </c>
    </row>
    <row r="21" spans="3:5" x14ac:dyDescent="0.45">
      <c r="C21" t="s">
        <v>164</v>
      </c>
      <c r="D21" t="s">
        <v>225</v>
      </c>
      <c r="E21">
        <f>MATCH(C21,Sheet!$A$2:$A$66,0)</f>
        <v>52</v>
      </c>
    </row>
    <row r="22" spans="3:5" x14ac:dyDescent="0.45">
      <c r="C22" t="s">
        <v>30</v>
      </c>
      <c r="D22" t="s">
        <v>226</v>
      </c>
      <c r="E22">
        <f>MATCH(C22,Sheet!$A$2:$A$66,0)</f>
        <v>7</v>
      </c>
    </row>
    <row r="23" spans="3:5" x14ac:dyDescent="0.45">
      <c r="C23" t="s">
        <v>26</v>
      </c>
      <c r="D23" t="s">
        <v>227</v>
      </c>
      <c r="E23">
        <f>MATCH(C23,Sheet!$A$2:$A$66,0)</f>
        <v>6</v>
      </c>
    </row>
    <row r="24" spans="3:5" x14ac:dyDescent="0.45">
      <c r="C24" t="s">
        <v>95</v>
      </c>
      <c r="D24" t="s">
        <v>228</v>
      </c>
      <c r="E24">
        <f>MATCH(C24,Sheet!$A$2:$A$66,0)</f>
        <v>29</v>
      </c>
    </row>
    <row r="25" spans="3:5" x14ac:dyDescent="0.45">
      <c r="C25" t="s">
        <v>92</v>
      </c>
      <c r="D25" t="s">
        <v>229</v>
      </c>
      <c r="E25">
        <f>MATCH(C25,Sheet!$A$2:$A$66,0)</f>
        <v>28</v>
      </c>
    </row>
    <row r="26" spans="3:5" x14ac:dyDescent="0.45">
      <c r="C26" t="s">
        <v>89</v>
      </c>
      <c r="D26" t="s">
        <v>230</v>
      </c>
      <c r="E26">
        <f>MATCH(C26,Sheet!$A$2:$A$66,0)</f>
        <v>27</v>
      </c>
    </row>
    <row r="27" spans="3:5" x14ac:dyDescent="0.45">
      <c r="C27" t="s">
        <v>86</v>
      </c>
      <c r="D27" t="s">
        <v>231</v>
      </c>
      <c r="E27">
        <f>MATCH(C27,Sheet!$A$2:$A$66,0)</f>
        <v>26</v>
      </c>
    </row>
    <row r="28" spans="3:5" x14ac:dyDescent="0.45">
      <c r="C28" t="s">
        <v>110</v>
      </c>
      <c r="D28" t="s">
        <v>232</v>
      </c>
      <c r="E28">
        <f>MATCH(C28,Sheet!$A$2:$A$66,0)</f>
        <v>34</v>
      </c>
    </row>
    <row r="29" spans="3:5" x14ac:dyDescent="0.45">
      <c r="C29" t="s">
        <v>107</v>
      </c>
      <c r="D29" t="s">
        <v>233</v>
      </c>
      <c r="E29">
        <f>MATCH(C29,Sheet!$A$2:$A$66,0)</f>
        <v>33</v>
      </c>
    </row>
    <row r="30" spans="3:5" x14ac:dyDescent="0.45">
      <c r="C30" t="s">
        <v>146</v>
      </c>
      <c r="D30" t="s">
        <v>234</v>
      </c>
      <c r="E30">
        <f>MATCH(C30,Sheet!$A$2:$A$66,0)</f>
        <v>46</v>
      </c>
    </row>
    <row r="31" spans="3:5" x14ac:dyDescent="0.45">
      <c r="C31" t="s">
        <v>143</v>
      </c>
      <c r="D31" t="s">
        <v>235</v>
      </c>
      <c r="E31">
        <f>MATCH(C31,Sheet!$A$2:$A$66,0)</f>
        <v>45</v>
      </c>
    </row>
    <row r="32" spans="3:5" x14ac:dyDescent="0.45">
      <c r="C32" t="s">
        <v>122</v>
      </c>
      <c r="D32" t="s">
        <v>236</v>
      </c>
      <c r="E32">
        <f>MATCH(C32,Sheet!$A$2:$A$66,0)</f>
        <v>38</v>
      </c>
    </row>
    <row r="33" spans="3:5" x14ac:dyDescent="0.45">
      <c r="C33" t="s">
        <v>119</v>
      </c>
      <c r="D33" t="s">
        <v>237</v>
      </c>
      <c r="E33">
        <f>MATCH(C33,Sheet!$A$2:$A$66,0)</f>
        <v>37</v>
      </c>
    </row>
    <row r="34" spans="3:5" x14ac:dyDescent="0.45">
      <c r="C34" t="s">
        <v>134</v>
      </c>
      <c r="D34" t="s">
        <v>238</v>
      </c>
      <c r="E34">
        <f>MATCH(C34,Sheet!$A$2:$A$66,0)</f>
        <v>42</v>
      </c>
    </row>
    <row r="35" spans="3:5" x14ac:dyDescent="0.45">
      <c r="C35" t="s">
        <v>131</v>
      </c>
      <c r="D35" t="s">
        <v>239</v>
      </c>
      <c r="E35">
        <f>MATCH(C35,Sheet!$A$2:$A$66,0)</f>
        <v>41</v>
      </c>
    </row>
    <row r="36" spans="3:5" x14ac:dyDescent="0.45">
      <c r="C36" t="s">
        <v>104</v>
      </c>
      <c r="D36" t="s">
        <v>240</v>
      </c>
      <c r="E36">
        <f>MATCH(C36,Sheet!$A$2:$A$66,0)</f>
        <v>32</v>
      </c>
    </row>
    <row r="37" spans="3:5" x14ac:dyDescent="0.45">
      <c r="C37" t="s">
        <v>173</v>
      </c>
      <c r="D37" t="s">
        <v>241</v>
      </c>
      <c r="E37">
        <f>MATCH(C37,Sheet!$A$2:$A$66,0)</f>
        <v>55</v>
      </c>
    </row>
    <row r="38" spans="3:5" x14ac:dyDescent="0.45">
      <c r="C38" t="s">
        <v>170</v>
      </c>
      <c r="D38" t="s">
        <v>242</v>
      </c>
      <c r="E38">
        <f>MATCH(C38,Sheet!$A$2:$A$66,0)</f>
        <v>54</v>
      </c>
    </row>
    <row r="39" spans="3:5" x14ac:dyDescent="0.45">
      <c r="C39" t="s">
        <v>116</v>
      </c>
      <c r="D39" t="s">
        <v>243</v>
      </c>
      <c r="E39">
        <f>MATCH(C39,Sheet!$A$2:$A$66,0)</f>
        <v>36</v>
      </c>
    </row>
    <row r="40" spans="3:5" x14ac:dyDescent="0.45">
      <c r="C40" t="s">
        <v>113</v>
      </c>
      <c r="D40" t="s">
        <v>244</v>
      </c>
      <c r="E40">
        <f>MATCH(C40,Sheet!$A$2:$A$66,0)</f>
        <v>35</v>
      </c>
    </row>
    <row r="41" spans="3:5" x14ac:dyDescent="0.45">
      <c r="C41" t="s">
        <v>152</v>
      </c>
      <c r="D41" t="s">
        <v>245</v>
      </c>
      <c r="E41">
        <f>MATCH(C41,Sheet!$A$2:$A$66,0)</f>
        <v>48</v>
      </c>
    </row>
    <row r="42" spans="3:5" x14ac:dyDescent="0.45">
      <c r="C42" t="s">
        <v>149</v>
      </c>
      <c r="D42" t="s">
        <v>246</v>
      </c>
      <c r="E42">
        <f>MATCH(C42,Sheet!$A$2:$A$66,0)</f>
        <v>47</v>
      </c>
    </row>
    <row r="43" spans="3:5" x14ac:dyDescent="0.45">
      <c r="C43" t="s">
        <v>128</v>
      </c>
      <c r="D43" t="s">
        <v>247</v>
      </c>
      <c r="E43">
        <f>MATCH(C43,Sheet!$A$2:$A$66,0)</f>
        <v>40</v>
      </c>
    </row>
    <row r="44" spans="3:5" x14ac:dyDescent="0.45">
      <c r="C44" t="s">
        <v>125</v>
      </c>
      <c r="D44" t="s">
        <v>248</v>
      </c>
      <c r="E44">
        <f>MATCH(C44,Sheet!$A$2:$A$66,0)</f>
        <v>39</v>
      </c>
    </row>
    <row r="45" spans="3:5" x14ac:dyDescent="0.45">
      <c r="C45" t="s">
        <v>140</v>
      </c>
      <c r="D45" t="s">
        <v>249</v>
      </c>
      <c r="E45">
        <f>MATCH(C45,Sheet!$A$2:$A$66,0)</f>
        <v>44</v>
      </c>
    </row>
    <row r="46" spans="3:5" x14ac:dyDescent="0.45">
      <c r="C46" t="s">
        <v>137</v>
      </c>
      <c r="D46" t="s">
        <v>250</v>
      </c>
      <c r="E46">
        <f>MATCH(C46,Sheet!$A$2:$A$66,0)</f>
        <v>43</v>
      </c>
    </row>
    <row r="47" spans="3:5" x14ac:dyDescent="0.45">
      <c r="C47" t="s">
        <v>83</v>
      </c>
      <c r="D47" t="s">
        <v>251</v>
      </c>
      <c r="E47">
        <f>MATCH(C47,Sheet!$A$2:$A$66,0)</f>
        <v>25</v>
      </c>
    </row>
    <row r="48" spans="3:5" x14ac:dyDescent="0.45">
      <c r="C48" t="s">
        <v>80</v>
      </c>
      <c r="D48" t="s">
        <v>252</v>
      </c>
      <c r="E48">
        <f>MATCH(C48,Sheet!$A$2:$A$66,0)</f>
        <v>24</v>
      </c>
    </row>
    <row r="49" spans="3:5" x14ac:dyDescent="0.45">
      <c r="C49" t="s">
        <v>77</v>
      </c>
      <c r="D49" t="s">
        <v>253</v>
      </c>
      <c r="E49">
        <f>MATCH(C49,Sheet!$A$2:$A$66,0)</f>
        <v>23</v>
      </c>
    </row>
    <row r="50" spans="3:5" x14ac:dyDescent="0.45">
      <c r="C50" t="s">
        <v>74</v>
      </c>
      <c r="D50" t="s">
        <v>254</v>
      </c>
      <c r="E50">
        <f>MATCH(C50,Sheet!$A$2:$A$66,0)</f>
        <v>22</v>
      </c>
    </row>
    <row r="51" spans="3:5" x14ac:dyDescent="0.45">
      <c r="C51" t="s">
        <v>65</v>
      </c>
      <c r="D51" t="s">
        <v>255</v>
      </c>
      <c r="E51">
        <f>MATCH(C51,Sheet!$A$2:$A$66,0)</f>
        <v>19</v>
      </c>
    </row>
    <row r="52" spans="3:5" x14ac:dyDescent="0.45">
      <c r="C52" t="s">
        <v>62</v>
      </c>
      <c r="D52" t="s">
        <v>256</v>
      </c>
      <c r="E52">
        <f>MATCH(C52,Sheet!$A$2:$A$66,0)</f>
        <v>18</v>
      </c>
    </row>
    <row r="53" spans="3:5" x14ac:dyDescent="0.45">
      <c r="C53" t="s">
        <v>71</v>
      </c>
      <c r="D53" t="s">
        <v>257</v>
      </c>
      <c r="E53">
        <f>MATCH(C53,Sheet!$A$2:$A$66,0)</f>
        <v>21</v>
      </c>
    </row>
    <row r="54" spans="3:5" x14ac:dyDescent="0.45">
      <c r="C54" t="s">
        <v>68</v>
      </c>
      <c r="D54" t="s">
        <v>258</v>
      </c>
      <c r="E54">
        <f>MATCH(C54,Sheet!$A$2:$A$66,0)</f>
        <v>20</v>
      </c>
    </row>
    <row r="55" spans="3:5" x14ac:dyDescent="0.45">
      <c r="C55" t="s">
        <v>167</v>
      </c>
      <c r="D55" t="s">
        <v>259</v>
      </c>
      <c r="E55">
        <f>MATCH(C55,Sheet!$A$2:$A$66,0)</f>
        <v>53</v>
      </c>
    </row>
    <row r="56" spans="3:5" x14ac:dyDescent="0.45">
      <c r="C56" t="s">
        <v>36</v>
      </c>
      <c r="D56" t="s">
        <v>260</v>
      </c>
      <c r="E56">
        <f>MATCH(C56,Sheet!$A$2:$A$66,0)</f>
        <v>9</v>
      </c>
    </row>
    <row r="57" spans="3:5" x14ac:dyDescent="0.45">
      <c r="C57" t="s">
        <v>33</v>
      </c>
      <c r="D57" t="s">
        <v>261</v>
      </c>
      <c r="E57">
        <f>MATCH(C57,Sheet!$A$2:$A$66,0)</f>
        <v>8</v>
      </c>
    </row>
    <row r="58" spans="3:5" x14ac:dyDescent="0.45">
      <c r="C58" t="s">
        <v>101</v>
      </c>
      <c r="D58" t="s">
        <v>262</v>
      </c>
      <c r="E58">
        <f>MATCH(C58,Sheet!$A$2:$A$66,0)</f>
        <v>31</v>
      </c>
    </row>
    <row r="59" spans="3:5" x14ac:dyDescent="0.45">
      <c r="C59" t="s">
        <v>98</v>
      </c>
      <c r="D59" t="s">
        <v>263</v>
      </c>
      <c r="E59">
        <f>MATCH(C59,Sheet!$A$2:$A$66,0)</f>
        <v>30</v>
      </c>
    </row>
    <row r="60" spans="3:5" x14ac:dyDescent="0.45">
      <c r="C60" t="s">
        <v>42</v>
      </c>
      <c r="D60" t="s">
        <v>264</v>
      </c>
      <c r="E60">
        <f>MATCH(C60,Sheet!$A$2:$A$66,0)</f>
        <v>11</v>
      </c>
    </row>
    <row r="61" spans="3:5" x14ac:dyDescent="0.45">
      <c r="C61" t="s">
        <v>39</v>
      </c>
      <c r="D61" t="s">
        <v>265</v>
      </c>
      <c r="E61">
        <f>MATCH(C61,Sheet!$A$2:$A$66,0)</f>
        <v>10</v>
      </c>
    </row>
    <row r="62" spans="3:5" x14ac:dyDescent="0.45">
      <c r="C62" t="s">
        <v>59</v>
      </c>
      <c r="D62" t="s">
        <v>266</v>
      </c>
      <c r="E62">
        <f>MATCH(C62,Sheet!$A$2:$A$66,0)</f>
        <v>17</v>
      </c>
    </row>
    <row r="63" spans="3:5" x14ac:dyDescent="0.45">
      <c r="C63" t="s">
        <v>57</v>
      </c>
      <c r="D63" t="s">
        <v>267</v>
      </c>
      <c r="E63">
        <f>MATCH(C63,Sheet!$A$2:$A$66,0)</f>
        <v>16</v>
      </c>
    </row>
    <row r="64" spans="3:5" x14ac:dyDescent="0.45">
      <c r="C64" t="s">
        <v>48</v>
      </c>
      <c r="D64" t="s">
        <v>268</v>
      </c>
      <c r="E64">
        <f>MATCH(C64,Sheet!$A$2:$A$66,0)</f>
        <v>13</v>
      </c>
    </row>
    <row r="65" spans="3:5" x14ac:dyDescent="0.45">
      <c r="C65" t="s">
        <v>45</v>
      </c>
      <c r="D65" t="s">
        <v>269</v>
      </c>
      <c r="E65">
        <f>MATCH(C65,Sheet!$A$2:$A$66,0)</f>
        <v>12</v>
      </c>
    </row>
    <row r="66" spans="3:5" x14ac:dyDescent="0.45">
      <c r="C66" t="s">
        <v>197</v>
      </c>
      <c r="D66" t="s">
        <v>270</v>
      </c>
      <c r="E66">
        <f>MATCH(C66,Sheet!$A$2:$A$66,0)</f>
        <v>63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2023-11-24T19:38:57Z</dcterms:created>
  <dcterms:modified xsi:type="dcterms:W3CDTF">2023-11-24T19:44:44Z</dcterms:modified>
</cp:coreProperties>
</file>