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RaiderInfo - 1537869190\"/>
    </mc:Choice>
  </mc:AlternateContent>
  <xr:revisionPtr revIDLastSave="0" documentId="13_ncr:1_{0E8FA8B9-719A-4EAF-8F21-701B53873B1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<sst xmlns="http://schemas.openxmlformats.org/spreadsheetml/2006/main" count="67" uniqueCount="44">
  <si>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</si>
  <si>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</si>
  <si>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</si>
  <si>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</si>
  <si>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</si>
  <si>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</si>
  <si>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Keyed+RaiderInfo.CountOfRaiders</t>
  </si>
  <si>
    <t>Keyed</t>
  </si>
  <si>
    <t>RaiderInfo.CountOfRaiders</t>
  </si>
  <si>
    <t>Number of raiders ： {0}{1}</t>
  </si>
  <si>
    <t>pakageID</t>
  </si>
  <si>
    <t>Keyed+RaiderInfo.RaiderLeftLabel</t>
  </si>
  <si>
    <t>RaiderInfo.RaiderLeftLabel</t>
  </si>
  <si>
    <t>Raiders remain</t>
  </si>
  <si>
    <t>Keyed+RaiderInfo.RaiderLeft</t>
  </si>
  <si>
    <t>RaiderInfo.RaiderLeft</t>
  </si>
  <si>
    <t>{0} : {1}{2} left</t>
  </si>
  <si>
    <t>modName (folderName)</t>
  </si>
  <si>
    <t>Keyed+RaiderInfo.RaiderLeftUnitOfHuman</t>
  </si>
  <si>
    <t>RaiderInfo.RaiderLeftUnitOfHuman</t>
  </si>
  <si>
    <t>Keyed+RaiderInfo.RaiderLeftUnitOfNonHuman</t>
  </si>
  <si>
    <t>RaiderInfo.RaiderLeftUnitOfNonHuman</t>
  </si>
  <si>
    <t>Keyed+RaiderInfo.MechAssemblerLabel</t>
  </si>
  <si>
    <t>RaiderInfo.MechAssemblerLabel</t>
  </si>
  <si>
    <t>Mech assembling in {0}</t>
  </si>
  <si>
    <t>Keyed+RaiderInfo.MechAssemblerDescBase</t>
  </si>
  <si>
    <t>RaiderInfo.MechAssemblerDescBase</t>
  </si>
  <si>
    <t>The following mechanoids are Assembled.\n\n{0}</t>
  </si>
  <si>
    <t>Keyed+RaiderInfo.MechAssemblerDescItem</t>
  </si>
  <si>
    <t>RaiderInfo.MechAssemblerDescItem</t>
  </si>
  <si>
    <t>- {0}({1} left)</t>
  </si>
  <si>
    <t>Keyed+RaiderInfo.AlertForInsects</t>
  </si>
  <si>
    <t>RaiderInfo.AlertForInsects</t>
  </si>
  <si>
    <t>Alert for insects.</t>
  </si>
  <si>
    <t>RKTM [Mod] [Not chosen]</t>
    <phoneticPr fontId="1" type="noConversion"/>
  </si>
  <si>
    <t>RaiderInfo - 1537869190</t>
    <phoneticPr fontId="1" type="noConversion"/>
  </si>
  <si>
    <t>tammybee.raiderinfo</t>
    <phoneticPr fontId="1" type="noConversion"/>
  </si>
  <si>
    <t>곤충 경보</t>
  </si>
  <si>
    <t>습격 규모 ： {0}{1}</t>
  </si>
  <si>
    <t>{0} : {1}{2} 남음</t>
  </si>
  <si>
    <t>남은 침입자 수</t>
  </si>
  <si>
    <t>명</t>
  </si>
  <si>
    <t>마리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</si>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</sst>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7" x14ac:dyDescent="0.45"/>
  <cols>
    <col min="1" max="1" width="41.83203125" bestFit="1" customWidth="1"/>
    <col min="2" max="2" width="17.4140625" bestFit="1" customWidth="1"/>
    <col min="3" max="3" width="35.08203125" bestFit="1" customWidth="1"/>
    <col min="4" max="4" width="46" bestFit="1" customWidth="1"/>
    <col min="5" max="5" width="17.1640625" bestFit="1" customWidth="1"/>
    <col min="6" max="6" width="22.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34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38</v>
      </c>
      <c r="F2" s="3" t="s">
        <v>10</v>
      </c>
      <c r="G2" t="str">
        <f>IFERROR(VLOOKUP(A2,Merge_RKTM!$C$2:$D$7,2,FALSE),"")</f>
        <v>습격 규모 ： {0}{1}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40</v>
      </c>
      <c r="F3" s="4" t="s">
        <v>36</v>
      </c>
      <c r="G3" t="str">
        <f>IFERROR(VLOOKUP(A3,Merge_RKTM!$C$2:$D$7,2,FALSE),"")</f>
        <v>남은 침입자 수</v>
      </c>
    </row>
    <row r="4" spans="1:7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39</v>
      </c>
      <c r="F4" s="3" t="s">
        <v>17</v>
      </c>
      <c r="G4" t="str">
        <f>IFERROR(VLOOKUP(A4,Merge_RKTM!$C$2:$D$7,2,FALSE),"")</f>
        <v>{0} : {1}{2} 남음</v>
      </c>
    </row>
    <row r="5" spans="1:7" x14ac:dyDescent="0.45">
      <c r="A5" s="1" t="s">
        <v>18</v>
      </c>
      <c r="B5" s="1" t="s">
        <v>7</v>
      </c>
      <c r="C5" s="1" t="s">
        <v>19</v>
      </c>
      <c r="D5" s="1"/>
      <c r="E5" s="1" t="s">
        <v>41</v>
      </c>
      <c r="F5" s="4" t="s">
        <v>35</v>
      </c>
      <c r="G5" t="str">
        <f>IFERROR(VLOOKUP(A5,Merge_RKTM!$C$2:$D$7,2,FALSE),"")</f>
        <v>명</v>
      </c>
    </row>
    <row r="6" spans="1:7" x14ac:dyDescent="0.45">
      <c r="A6" s="1" t="s">
        <v>20</v>
      </c>
      <c r="B6" s="1" t="s">
        <v>7</v>
      </c>
      <c r="C6" s="1" t="s">
        <v>21</v>
      </c>
      <c r="D6" s="1"/>
      <c r="E6" s="1" t="s">
        <v>42</v>
      </c>
      <c r="G6" t="str">
        <f>IFERROR(VLOOKUP(A6,Merge_RKTM!$C$2:$D$7,2,FALSE),"")</f>
        <v>마리</v>
      </c>
    </row>
    <row r="7" spans="1:7" x14ac:dyDescent="0.45">
      <c r="A7" s="1" t="s">
        <v>22</v>
      </c>
      <c r="B7" s="1" t="s">
        <v>7</v>
      </c>
      <c r="C7" s="1" t="s">
        <v>23</v>
      </c>
      <c r="D7" s="1" t="s">
        <v>24</v>
      </c>
      <c r="E7" s="1"/>
      <c r="G7" t="str">
        <f>IFERROR(VLOOKUP(A7,Merge_RKTM!$C$2:$D$7,2,FALSE),"")</f>
        <v/>
      </c>
    </row>
    <row r="8" spans="1:7" x14ac:dyDescent="0.45">
      <c r="A8" s="1" t="s">
        <v>25</v>
      </c>
      <c r="B8" s="1" t="s">
        <v>7</v>
      </c>
      <c r="C8" s="1" t="s">
        <v>26</v>
      </c>
      <c r="D8" s="1" t="s">
        <v>27</v>
      </c>
      <c r="E8" s="1" t="s">
        <v>43</v>
      </c>
      <c r="G8" t="str">
        <f>IFERROR(VLOOKUP(A8,Merge_RKTM!$C$2:$D$7,2,FALSE),"")</f>
        <v/>
      </c>
    </row>
    <row r="9" spans="1:7" x14ac:dyDescent="0.45">
      <c r="A9" s="1" t="s">
        <v>28</v>
      </c>
      <c r="B9" s="1" t="s">
        <v>7</v>
      </c>
      <c r="C9" s="1" t="s">
        <v>29</v>
      </c>
      <c r="D9" s="1" t="s">
        <v>30</v>
      </c>
      <c r="E9" s="1" t="s">
        <v>43</v>
      </c>
      <c r="G9" t="str">
        <f>IFERROR(VLOOKUP(A9,Merge_RKTM!$C$2:$D$7,2,FALSE),"")</f>
        <v/>
      </c>
    </row>
    <row r="10" spans="1:7" x14ac:dyDescent="0.45">
      <c r="A10" s="1" t="s">
        <v>31</v>
      </c>
      <c r="B10" s="1" t="s">
        <v>7</v>
      </c>
      <c r="C10" s="1" t="s">
        <v>32</v>
      </c>
      <c r="D10" s="1" t="s">
        <v>33</v>
      </c>
      <c r="E10" s="1" t="s">
        <v>37</v>
      </c>
      <c r="G10" t="str">
        <f>IFERROR(VLOOKUP(A10,Merge_RKTM!$C$2:$D$7,2,FALSE),"")</f>
        <v>곤충 경보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9969-6A7C-40B8-BD9A-1F433592EAFF}">
  <dimension ref="C2:D7"/>
  <sheetViews>
    <sheetView workbookViewId="0">
      <selection activeCell="E9" sqref="E9"/>
    </sheetView>
  </sheetViews>
  <sheetFormatPr defaultRowHeight="17" x14ac:dyDescent="0.45"/>
  <cols>
    <col min="3" max="3" width="41.83203125" bestFit="1" customWidth="1"/>
    <col min="4" max="4" width="17.1640625" bestFit="1" customWidth="1"/>
  </cols>
  <sheetData>
    <row r="2" spans="3:4" x14ac:dyDescent="0.45">
      <c r="C2" t="s">
        <v>31</v>
      </c>
      <c r="D2" t="s">
        <v>37</v>
      </c>
    </row>
    <row r="3" spans="3:4" x14ac:dyDescent="0.45">
      <c r="C3" t="s">
        <v>6</v>
      </c>
      <c r="D3" t="s">
        <v>38</v>
      </c>
    </row>
    <row r="4" spans="3:4" x14ac:dyDescent="0.45">
      <c r="C4" t="s">
        <v>14</v>
      </c>
      <c r="D4" t="s">
        <v>39</v>
      </c>
    </row>
    <row r="5" spans="3:4" x14ac:dyDescent="0.45">
      <c r="C5" t="s">
        <v>11</v>
      </c>
      <c r="D5" t="s">
        <v>40</v>
      </c>
    </row>
    <row r="6" spans="3:4" x14ac:dyDescent="0.45">
      <c r="C6" t="s">
        <v>18</v>
      </c>
      <c r="D6" t="s">
        <v>41</v>
      </c>
    </row>
    <row r="7" spans="3:4" x14ac:dyDescent="0.45">
      <c r="C7" t="s">
        <v>20</v>
      </c>
      <c r="D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2023-11-26T09:46:29Z</dcterms:created>
  <dcterms:modified xsi:type="dcterms:W3CDTF">2023-11-26T09:50:30Z</dcterms:modified>
</cp:coreProperties>
</file>