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Reclaim, Reuse, Recycle (Continued) - 2567364887\"/>
    </mc:Choice>
  </mc:AlternateContent>
  <xr:revisionPtr revIDLastSave="0" documentId="13_ncr:1_{7EC973E2-8EBF-4AE7-8061-52C932A14593}" xr6:coauthVersionLast="47" xr6:coauthVersionMax="47" xr10:uidLastSave="{00000000-0000-0000-0000-000000000000}"/>
  <bookViews>
    <workbookView xWindow="-110" yWindow="-110" windowWidth="38620" windowHeight="21220" xr2:uid="{00000000-000D-0000-FFFF-FFFF00000000}"/>
  </bookViews>
  <sheets>
    <sheet name="Sheet"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1"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2" i="1"/>
</calcChain>
</file>

<file path=xl/sharedStrings.xml><?xml version="1.0" encoding="utf-8"?>
<sst xmlns="http://schemas.openxmlformats.org/spreadsheetml/2006/main" count="626" uniqueCount="348">
  <si>
    <t>Class+Node [(Identifier (Key)]</t>
  </si>
  <si>
    <t>Class [Not chosen]</t>
  </si>
  <si>
    <t>Node [Not chosen]</t>
  </si>
  <si>
    <t>EN [Source string]</t>
  </si>
  <si>
    <t>KO [Translation]</t>
  </si>
  <si>
    <t>Configs [Not chosen]</t>
  </si>
  <si>
    <t>RecipeDef+R3_HarvestCorpseFlesh_Primitive.label</t>
  </si>
  <si>
    <t>RecipeDef</t>
  </si>
  <si>
    <t>R3_HarvestCorpseFlesh_Primitive.label</t>
  </si>
  <si>
    <t>harvest corpse (primitive)</t>
  </si>
  <si>
    <t>pakageID</t>
  </si>
  <si>
    <t>RecipeDef+R3_HarvestCorpseFlesh_Primitive.description</t>
  </si>
  <si>
    <t>R3_HarvestCorpseFlesh_Primitive.description</t>
  </si>
  <si>
    <t>Harvest a corpse for reclaimable parts &amp;amp; implants of primitive complexity.</t>
  </si>
  <si>
    <t>Mlie.ReclaimReuseRecycle</t>
  </si>
  <si>
    <t>RecipeDef+R3_HarvestCorpseFlesh_Advanced.label</t>
  </si>
  <si>
    <t>R3_HarvestCorpseFlesh_Advanced.label</t>
  </si>
  <si>
    <t>harvest corpse (advanced)</t>
  </si>
  <si>
    <t>modName (folderName)</t>
  </si>
  <si>
    <t>RecipeDef+R3_HarvestCorpseFlesh_Advanced.description</t>
  </si>
  <si>
    <t>R3_HarvestCorpseFlesh_Advanced.description</t>
  </si>
  <si>
    <t>Harvest a corpse for reclaimable parts &amp;amp; implants of advanced complexity or lower.</t>
  </si>
  <si>
    <t>Reclaim, Reuse, Recycle (Continued) - 2567364887</t>
  </si>
  <si>
    <t>RecipeDef+R3_HarvestCorpseFlesh_Glittertech.label</t>
  </si>
  <si>
    <t>R3_HarvestCorpseFlesh_Glittertech.label</t>
  </si>
  <si>
    <t>harvest corpse (Glittertech)</t>
  </si>
  <si>
    <t>RecipeDef+R3_HarvestCorpseFlesh_Glittertech.description</t>
  </si>
  <si>
    <t>R3_HarvestCorpseFlesh_Glittertech.description</t>
  </si>
  <si>
    <t>Harvest a corpse for reclaimable parts &amp;amp; implants of Glittertech complexity or lower.</t>
  </si>
  <si>
    <t>RecipeDef+R3_HarvestCorpseMechanoid_Primitive.label</t>
  </si>
  <si>
    <t>R3_HarvestCorpseMechanoid_Primitive.label</t>
  </si>
  <si>
    <t>harvest mechanoid (primitive)</t>
  </si>
  <si>
    <t>RecipeDef+R3_HarvestCorpseMechanoid_Primitive.description</t>
  </si>
  <si>
    <t>R3_HarvestCorpseMechanoid_Primitive.description</t>
  </si>
  <si>
    <t>Harvest a mechanoid corpse for reclaimable parts of primitive complexity.</t>
  </si>
  <si>
    <t>RecipeDef+R3_HarvestCorpseMechanoid_Advanced.label</t>
  </si>
  <si>
    <t>R3_HarvestCorpseMechanoid_Advanced.label</t>
  </si>
  <si>
    <t>harvest mechanoid (advanced)</t>
  </si>
  <si>
    <t>RecipeDef+R3_HarvestCorpseMechanoid_Advanced.description</t>
  </si>
  <si>
    <t>R3_HarvestCorpseMechanoid_Advanced.description</t>
  </si>
  <si>
    <t>Harvest a mechanoid corpse for reclaimable parts of advanced complexity or lower.</t>
  </si>
  <si>
    <t>RecipeDef+R3_HarvestCorpseMechanoid_Glittertech.label</t>
  </si>
  <si>
    <t>R3_HarvestCorpseMechanoid_Glittertech.label</t>
  </si>
  <si>
    <t>harvest mechanoid (Glittertech)</t>
  </si>
  <si>
    <t>RecipeDef+R3_HarvestCorpseMechanoid_Glittertech.description</t>
  </si>
  <si>
    <t>R3_HarvestCorpseMechanoid_Glittertech.description</t>
  </si>
  <si>
    <t>Harvest a mechanoid corpse for reclaimable parts of glittertech complexity or lower.</t>
  </si>
  <si>
    <t>RecipeDef+R3_Sterilize_Primitive.description</t>
  </si>
  <si>
    <t>R3_Sterilize_Primitive.description</t>
  </si>
  <si>
    <t>Meticulously clean a reclaimed body part and prepare it for reuse.</t>
  </si>
  <si>
    <t>RecipeDef+R3_Sterilize_Primitive.jobString</t>
  </si>
  <si>
    <t>R3_Sterilize_Primitive.jobString</t>
  </si>
  <si>
    <t>Sterilizing reclaimed part</t>
  </si>
  <si>
    <t>RecipeDef+R3_Sterilize_Primitive.label</t>
  </si>
  <si>
    <t>R3_Sterilize_Primitive.label</t>
  </si>
  <si>
    <t>Sterilize primitive body part.</t>
  </si>
  <si>
    <t>RecipeDef+R3_Sterilize_Advanced.description</t>
  </si>
  <si>
    <t>R3_Sterilize_Advanced.description</t>
  </si>
  <si>
    <t>RecipeDef+R3_Sterilize_Advanced.jobString</t>
  </si>
  <si>
    <t>R3_Sterilize_Advanced.jobString</t>
  </si>
  <si>
    <t>RecipeDef+R3_Sterilize_Advanced.label</t>
  </si>
  <si>
    <t>R3_Sterilize_Advanced.label</t>
  </si>
  <si>
    <t>Sterilize advanced body part.</t>
  </si>
  <si>
    <t>RecipeDef+R3_Sterilize_Glittertech.description</t>
  </si>
  <si>
    <t>R3_Sterilize_Glittertech.description</t>
  </si>
  <si>
    <t>RecipeDef+R3_Sterilize_Glittertech.jobString</t>
  </si>
  <si>
    <t>R3_Sterilize_Glittertech.jobString</t>
  </si>
  <si>
    <t>RecipeDef+R3_Sterilize_Glittertech.label</t>
  </si>
  <si>
    <t>R3_Sterilize_Glittertech.label</t>
  </si>
  <si>
    <t>Sterilize glittertech body part.</t>
  </si>
  <si>
    <t>RecipeDef+R3_Refurbish_Primitive.description</t>
  </si>
  <si>
    <t>R3_Refurbish_Primitive.description</t>
  </si>
  <si>
    <t>Refurbish and clean a mangled body part and prepare it for reuse.</t>
  </si>
  <si>
    <t>RecipeDef+R3_Refurbish_Primitive.jobString</t>
  </si>
  <si>
    <t>R3_Refurbish_Primitive.jobString</t>
  </si>
  <si>
    <t>Refurbishing mangled part</t>
  </si>
  <si>
    <t>RecipeDef+R3_Refurbish_Primitive.label</t>
  </si>
  <si>
    <t>R3_Refurbish_Primitive.label</t>
  </si>
  <si>
    <t>Refurbish primitive body part.</t>
  </si>
  <si>
    <t>RecipeDef+R3_Refurbish_Advanced.description</t>
  </si>
  <si>
    <t>R3_Refurbish_Advanced.description</t>
  </si>
  <si>
    <t>RecipeDef+R3_Refurbish_Advanced.jobString</t>
  </si>
  <si>
    <t>R3_Refurbish_Advanced.jobString</t>
  </si>
  <si>
    <t>RecipeDef+R3_Refurbish_Advanced.label</t>
  </si>
  <si>
    <t>R3_Refurbish_Advanced.label</t>
  </si>
  <si>
    <t>Refurbish advanced body part.</t>
  </si>
  <si>
    <t>RecipeDef+R3_Refurbish_Glittertech.description</t>
  </si>
  <si>
    <t>R3_Refurbish_Glittertech.description</t>
  </si>
  <si>
    <t>RecipeDef+R3_Refurbish_Glittertech.jobString</t>
  </si>
  <si>
    <t>R3_Refurbish_Glittertech.jobString</t>
  </si>
  <si>
    <t>RecipeDef+R3_Refurbish_Glittertech.label</t>
  </si>
  <si>
    <t>R3_Refurbish_Glittertech.label</t>
  </si>
  <si>
    <t>Refurbish glittertech body part.</t>
  </si>
  <si>
    <t>ResearchTabDef+R3_ResearchTab.label</t>
  </si>
  <si>
    <t>ResearchTabDef</t>
  </si>
  <si>
    <t>R3_ResearchTab.label</t>
  </si>
  <si>
    <t>Reclaim, Reuse, Recycle</t>
  </si>
  <si>
    <t>ResearchProjectDef+R3_BasicHarvesting.label</t>
  </si>
  <si>
    <t>ResearchProjectDef</t>
  </si>
  <si>
    <t>R3_BasicHarvesting.label</t>
  </si>
  <si>
    <t>Basic Harvesting</t>
  </si>
  <si>
    <t>ResearchProjectDef+R3_BasicHarvesting.description</t>
  </si>
  <si>
    <t>R3_BasicHarvesting.description</t>
  </si>
  <si>
    <t>Knowledge how to extract parts of basic complexity from corpses.</t>
  </si>
  <si>
    <t>ResearchProjectDef+R3_AdvancedHarvesting.label</t>
  </si>
  <si>
    <t>R3_AdvancedHarvesting.label</t>
  </si>
  <si>
    <t>Advanced Harvesting</t>
  </si>
  <si>
    <t>ResearchProjectDef+R3_AdvancedHarvesting.description</t>
  </si>
  <si>
    <t>R3_AdvancedHarvesting.description</t>
  </si>
  <si>
    <t>Knowledge how to extract parts of advanced complexity from corpses.</t>
  </si>
  <si>
    <t>ResearchProjectDef+R3_GlittertechHarvesting.label</t>
  </si>
  <si>
    <t>R3_GlittertechHarvesting.label</t>
  </si>
  <si>
    <t>Glittertech Harvesting</t>
  </si>
  <si>
    <t>ResearchProjectDef+R3_GlittertechHarvesting.description</t>
  </si>
  <si>
    <t>R3_GlittertechHarvesting.description</t>
  </si>
  <si>
    <t>Knowledge how to extract parts of Glittertech complexity from corpses.</t>
  </si>
  <si>
    <t>ResearchProjectDef+R3_BasicRefurbishment.label</t>
  </si>
  <si>
    <t>R3_BasicRefurbishment.label</t>
  </si>
  <si>
    <t>Basic Refurbishment</t>
  </si>
  <si>
    <t>ResearchProjectDef+R3_BasicRefurbishment.description</t>
  </si>
  <si>
    <t>R3_BasicRefurbishment.description</t>
  </si>
  <si>
    <t>Knowledge how to sterilze &amp;amp; refurbish reclaimed parts of basic complexity.</t>
  </si>
  <si>
    <t>ResearchProjectDef+R3_AdvancedRefurbishment.label</t>
  </si>
  <si>
    <t>R3_AdvancedRefurbishment.label</t>
  </si>
  <si>
    <t>Advanced Refurbishment</t>
  </si>
  <si>
    <t>ResearchProjectDef+R3_AdvancedRefurbishment.description</t>
  </si>
  <si>
    <t>R3_AdvancedRefurbishment.description</t>
  </si>
  <si>
    <t>Knowledge how to sterilze &amp;amp; refurbish reclaimed parts of advanced complexity.</t>
  </si>
  <si>
    <t>ResearchProjectDef+R3_GlittertechRefurbishment.label</t>
  </si>
  <si>
    <t>R3_GlittertechRefurbishment.label</t>
  </si>
  <si>
    <t>Glittertech Refurbishment</t>
  </si>
  <si>
    <t>ResearchProjectDef+R3_GlittertechRefurbishment.description</t>
  </si>
  <si>
    <t>R3_GlittertechRefurbishment.description</t>
  </si>
  <si>
    <t>Knowledge how to sterilze &amp;amp; refurbish reclaimed parts of Glittertech complexity.</t>
  </si>
  <si>
    <t>SpecialThingFilterDef+R3_AllowHarvested.label</t>
  </si>
  <si>
    <t>SpecialThingFilterDef</t>
  </si>
  <si>
    <t>R3_AllowHarvested.label</t>
  </si>
  <si>
    <t>harvested</t>
  </si>
  <si>
    <t>SpecialThingFilterDef+R3_AllowHarvested.description</t>
  </si>
  <si>
    <t>R3_AllowHarvested.description</t>
  </si>
  <si>
    <t>Allow corpses with no remaining added parts or implants.</t>
  </si>
  <si>
    <t>SpecialThingFilterDef+R3_AllowUnharvested_Primitive.label</t>
  </si>
  <si>
    <t>R3_AllowUnharvested_Primitive.label</t>
  </si>
  <si>
    <t>unharvested (primitive)</t>
  </si>
  <si>
    <t>SpecialThingFilterDef+R3_AllowUnharvested_Primitive.description</t>
  </si>
  <si>
    <t>R3_AllowUnharvested_Primitive.description</t>
  </si>
  <si>
    <t>Allow corpses with remaining added parts or implants of primitive complexity that could be reclaimed.</t>
  </si>
  <si>
    <t>SpecialThingFilterDef+R3_AllowUnharvested_Advanced.label</t>
  </si>
  <si>
    <t>R3_AllowUnharvested_Advanced.label</t>
  </si>
  <si>
    <t>unharvested (advanced)</t>
  </si>
  <si>
    <t>SpecialThingFilterDef+R3_AllowUnharvested_Advanced.description</t>
  </si>
  <si>
    <t>R3_AllowUnharvested_Advanced.description</t>
  </si>
  <si>
    <t>Allow corpses with remaining added parts or implants of advanced complexity that could be reclaimed.</t>
  </si>
  <si>
    <t>SpecialThingFilterDef+R3_AllowUnharvested_Glittertech.label</t>
  </si>
  <si>
    <t>R3_AllowUnharvested_Glittertech.label</t>
  </si>
  <si>
    <t>unharvested (glittertech)</t>
  </si>
  <si>
    <t>SpecialThingFilterDef+R3_AllowUnharvested_Glittertech.description</t>
  </si>
  <si>
    <t>R3_AllowUnharvested_Glittertech.description</t>
  </si>
  <si>
    <t>Allow corpses with remaining added parts or implants of Glittertech complexity that could be reclaimed.</t>
  </si>
  <si>
    <t>StatCategoryDef+ReclaimedItem.label</t>
  </si>
  <si>
    <t>StatCategoryDef</t>
  </si>
  <si>
    <t>ReclaimedItem.label</t>
  </si>
  <si>
    <t>Reclaimed item</t>
  </si>
  <si>
    <t>ThingCategoryDef+BodyPartsReclaimed.label</t>
  </si>
  <si>
    <t>ThingCategoryDef</t>
  </si>
  <si>
    <t>BodyPartsReclaimed.label</t>
  </si>
  <si>
    <t>Reclaimed Body Parts</t>
  </si>
  <si>
    <t>ThingCategoryDef+BodyPartsNonSterile.label</t>
  </si>
  <si>
    <t>BodyPartsNonSterile.label</t>
  </si>
  <si>
    <t>Non-Sterile Body Part</t>
  </si>
  <si>
    <t>ThingCategoryDef+BodyPartsNonSterile_Primitive.label</t>
  </si>
  <si>
    <t>BodyPartsNonSterile_Primitive.label</t>
  </si>
  <si>
    <t>Primitive Non-Sterile Body Part</t>
  </si>
  <si>
    <t>ThingCategoryDef+BodyPartsNonSterile_Advanced.label</t>
  </si>
  <si>
    <t>BodyPartsNonSterile_Advanced.label</t>
  </si>
  <si>
    <t>Advanced Non-Sterile Body Part</t>
  </si>
  <si>
    <t>ThingCategoryDef+BodyPartsNonSterile_Glittertech.label</t>
  </si>
  <si>
    <t>BodyPartsNonSterile_Glittertech.label</t>
  </si>
  <si>
    <t>Glittertech Non-Sterile Body Part</t>
  </si>
  <si>
    <t>ThingCategoryDef+BodyPartsMangled.label</t>
  </si>
  <si>
    <t>BodyPartsMangled.label</t>
  </si>
  <si>
    <t>Mangled Body Parts</t>
  </si>
  <si>
    <t>ThingCategoryDef+BodyPartsMangled_Primitive.label</t>
  </si>
  <si>
    <t>BodyPartsMangled_Primitive.label</t>
  </si>
  <si>
    <t>Primitive Mangled Body Part</t>
  </si>
  <si>
    <t>ThingCategoryDef+BodyPartsMangled_Advanced.label</t>
  </si>
  <si>
    <t>BodyPartsMangled_Advanced.label</t>
  </si>
  <si>
    <t>Advanced Mangled Body Part</t>
  </si>
  <si>
    <t>ThingCategoryDef+BodyPartsMangled_Glittertech.label</t>
  </si>
  <si>
    <t>BodyPartsMangled_Glittertech.label</t>
  </si>
  <si>
    <t>Glittertech Mangled Body Part</t>
  </si>
  <si>
    <t>ThingDef+R3_TableHarvesting.label</t>
  </si>
  <si>
    <t>ThingDef</t>
  </si>
  <si>
    <t>R3_TableHarvesting.label</t>
  </si>
  <si>
    <t>harvesting table</t>
  </si>
  <si>
    <t>ThingDef+R3_TableHarvesting.description</t>
  </si>
  <si>
    <t>R3_TableHarvesting.description</t>
  </si>
  <si>
    <t>A worktable to harvest parts &amp;amp; implants from deceased creatures &amp;amp; mechanoids. Benefits from being placed near a refurbishment table.</t>
  </si>
  <si>
    <t>ThingDef+R3_TableRefurbishment.label</t>
  </si>
  <si>
    <t>R3_TableRefurbishment.label</t>
  </si>
  <si>
    <t>refurbishment table</t>
  </si>
  <si>
    <t>ThingDef+R3_TableRefurbishment.description</t>
  </si>
  <si>
    <t>R3_TableRefurbishment.description</t>
  </si>
  <si>
    <t>A worktable to refurbish and clean reclaimed parts &amp;amp; implants. Benefits from being placed near a harvesting table.</t>
  </si>
  <si>
    <t>WorkGiverDef+R3_DoWorkHarvestCorpse.verb</t>
  </si>
  <si>
    <t>WorkGiverDef</t>
  </si>
  <si>
    <t>R3_DoWorkHarvestCorpse.verb</t>
  </si>
  <si>
    <t>work</t>
  </si>
  <si>
    <t>WorkGiverDef+R3_DoWorkHarvestCorpse.gerund</t>
  </si>
  <si>
    <t>R3_DoWorkHarvestCorpse.gerund</t>
  </si>
  <si>
    <t>working at</t>
  </si>
  <si>
    <t>WorkGiverDef+R3_DoWorkHarvestCorpse.label</t>
  </si>
  <si>
    <t>R3_DoWorkHarvestCorpse.label</t>
  </si>
  <si>
    <t>harvest corpse</t>
  </si>
  <si>
    <t>WorkGiverDef+R3_DoWorkRefurbish.verb</t>
  </si>
  <si>
    <t>R3_DoWorkRefurbish.verb</t>
  </si>
  <si>
    <t>WorkGiverDef+R3_DoWorkRefurbish.gerund</t>
  </si>
  <si>
    <t>R3_DoWorkRefurbish.gerund</t>
  </si>
  <si>
    <t>WorkGiverDef+R3_DoWorkRefurbish.label</t>
  </si>
  <si>
    <t>R3_DoWorkRefurbish.label</t>
  </si>
  <si>
    <t>refurbish/clean part</t>
  </si>
  <si>
    <t>Keyed+R3.SettingsCategory</t>
  </si>
  <si>
    <t>Keyed</t>
  </si>
  <si>
    <t>R3.SettingsCategory</t>
  </si>
  <si>
    <t>Keyed+R3.Tagline</t>
  </si>
  <si>
    <t>R3.Tagline</t>
  </si>
  <si>
    <t>Don’t throw away, recycle for another day.
Don’t throw it away, it can be used in some other way.
Don’t throw your future away!
Just think before you bin it, there could be some use in it!
Money grows on trees: Recycle peg legs.
Never refuse to reuse.
Once is not enough, recycle.
Recycle the present, save the future.
Recyclers do it over and over again.
Waste it once…pay for it twice!
When in doubt, don’t throw it out!
When you refuse to reuse it’s your Rimworld you abuse.</t>
  </si>
  <si>
    <t>Keyed+R3.OriginalThing</t>
  </si>
  <si>
    <t>R3.OriginalThing</t>
  </si>
  <si>
    <t>Original item</t>
  </si>
  <si>
    <t>Keyed+R3.Label</t>
  </si>
  <si>
    <t>R3.Label</t>
  </si>
  <si>
    <t>{2} {0}</t>
  </si>
  <si>
    <t>Keyed+R3.ModVersion</t>
  </si>
  <si>
    <t>R3.ModVersion</t>
  </si>
  <si>
    <t>Installed mod-version: {0}</t>
  </si>
  <si>
    <t>Keyed+R3.NonSterile.Description</t>
  </si>
  <si>
    <t>R3.NonSterile.Description</t>
  </si>
  <si>
    <t>This is a {0} that was reclaimed from a corpse. It needs to be sterilized before it can be used again.</t>
  </si>
  <si>
    <t>Keyed+R3.Mangled.Description</t>
  </si>
  <si>
    <t>R3.Mangled.Description</t>
  </si>
  <si>
    <t>This is a {0} that was reclaimed from a corpse. It is heavily damaged and need extensive refurbishment and sterilization before it can be used again.</t>
  </si>
  <si>
    <t>Keyed+R3.StatsReport_ReclamationMultiplier</t>
  </si>
  <si>
    <t>R3.StatsReport_ReclamationMultiplier</t>
  </si>
  <si>
    <t>Multiplier for reclamation status</t>
  </si>
  <si>
    <t>Keyed+R3.RangeExplanation</t>
  </si>
  <si>
    <t>R3.RangeExplanation</t>
  </si>
  <si>
    <t>The following settings control the health range(s) a corpse's part needs to have to be recoverable as the respective item type.
&lt;size=12&gt;&lt;i&gt;&lt;color=#808080ff&gt;(The recovered parts will have 100% of their hitpoints when harvested at the top end of the range and 50% hitpoints at the bottom.)&lt;/color&gt;&lt;/i&gt;&lt;/size&gt;</t>
  </si>
  <si>
    <t>Keyed+R3.Settings.Recoverable</t>
  </si>
  <si>
    <t>R3.Settings.Recoverable</t>
  </si>
  <si>
    <t>Recoverable as a &lt;b&gt;{1}&lt;/b&gt; item</t>
  </si>
  <si>
    <t>Keyed+R3.Complexity</t>
  </si>
  <si>
    <t>R3.Complexity</t>
  </si>
  <si>
    <t>Complexity</t>
  </si>
  <si>
    <t>Keyed+R3.MaxComplexity</t>
  </si>
  <si>
    <t>R3.MaxComplexity</t>
  </si>
  <si>
    <t>Max. Complexity</t>
  </si>
  <si>
    <t>Keyed+R3.Reclamation.Mangled</t>
  </si>
  <si>
    <t>R3.Reclamation.Mangled</t>
  </si>
  <si>
    <t>Mangled</t>
  </si>
  <si>
    <t>Keyed+R3.Reclamation.NonSterile</t>
  </si>
  <si>
    <t>R3.Reclamation.NonSterile</t>
  </si>
  <si>
    <t>Non-sterile</t>
  </si>
  <si>
    <t>시체에서 고급 이식물 혹은 그 이하의 신체부위를 적출합니다.</t>
  </si>
  <si>
    <t>RecipeDef+R3_HarvestCorpseFlesh_Advanced.jobString</t>
  </si>
  <si>
    <t>시체 적출 중.</t>
  </si>
  <si>
    <t>고급 시체 적출</t>
  </si>
  <si>
    <t>시체에서 번화계 이식물 혹은 그 이하의 신체부위를 적출합니다.</t>
  </si>
  <si>
    <t>RecipeDef+R3_HarvestCorpseFlesh_Glittertech.jobString</t>
  </si>
  <si>
    <t>번화계 시체 적출</t>
  </si>
  <si>
    <t>시체에서 기초 이식물 혹은 신체부위를 적출합니다.</t>
  </si>
  <si>
    <t>RecipeDef+R3_HarvestCorpseFlesh_Primitive.jobString</t>
  </si>
  <si>
    <t>기초 시체 적출</t>
  </si>
  <si>
    <t>RecipeDef+R3_HarvestCorpseMechanoid_Advanced.jobString</t>
  </si>
  <si>
    <t>고급 메카노이드 적출</t>
  </si>
  <si>
    <t>RecipeDef+R3_HarvestCorpseMechanoid_Glittertech.jobString</t>
  </si>
  <si>
    <t>번화계 메카노이드 적출</t>
  </si>
  <si>
    <t>RecipeDef+R3_HarvestCorpseMechanoid_Primitive.jobString</t>
  </si>
  <si>
    <t>기초적인 메카노이드 적출</t>
  </si>
  <si>
    <t>재사용이 가능하도록 손상된 신체부위를 소독하고 복원합니다.</t>
  </si>
  <si>
    <t>복원 중.</t>
  </si>
  <si>
    <t>고급 신체부위 복원</t>
  </si>
  <si>
    <t>번화계 신체부위 복원</t>
  </si>
  <si>
    <t>기초적인 신체부위 복원</t>
  </si>
  <si>
    <t>재사용이 가능하도록 회수된 신체부위를 꼼꼼히 소독합니다.</t>
  </si>
  <si>
    <t>소독 중.</t>
  </si>
  <si>
    <t>고급 신체부위 소독</t>
  </si>
  <si>
    <t>번화계 신체부위 소독</t>
  </si>
  <si>
    <t>기초적인 신체부위 소독</t>
  </si>
  <si>
    <t>시체에서 강화 신체부위를 회수하는 방법을 연구합니다.</t>
  </si>
  <si>
    <t>고급 적출</t>
  </si>
  <si>
    <t>고급 신체부위를 소독 &amp;amp; 복원하는 방법을 연구합니다.</t>
  </si>
  <si>
    <t>시체에서 기초 신체부위를 회수하는 방법을 연구합니다.</t>
  </si>
  <si>
    <t>기초 적출</t>
  </si>
  <si>
    <t>기초적인 신체부위를 소독 &amp;amp; 복원하는 방법을 연구합니다.</t>
  </si>
  <si>
    <t>시체에서 번화계 신체부위를 회수하는 방법을 연구합니다.</t>
  </si>
  <si>
    <t>번화계 적출</t>
  </si>
  <si>
    <t>번화계 신체부위를 소독 &amp;amp; 복원하는 방법을 연구합니다.</t>
  </si>
  <si>
    <t>설치된 신체부위나 임플란트가 없는 시체를 허용합니다.</t>
  </si>
  <si>
    <t>적출된 시체 허용</t>
  </si>
  <si>
    <t>회수할 수 있는 고급 신체부위나 임플란트가 있는 시체를 허용합니다.</t>
  </si>
  <si>
    <t>적출되지 않은 시체 허용 (고급)</t>
  </si>
  <si>
    <t>회수할 수 있는 번화계 신체부위나 임플란트가 있는 시체를 허용합니다.</t>
  </si>
  <si>
    <t>적출되지 않은 시체 허용 (번화계)</t>
  </si>
  <si>
    <t>회수할 수 있는 기초 신체부위나 임플란트가 있는 시체를 허용합니다.</t>
  </si>
  <si>
    <t>적출되지 않은 시체 허용 (기초)</t>
  </si>
  <si>
    <t>회수된 아이템</t>
  </si>
  <si>
    <t>손상된 신체부위</t>
  </si>
  <si>
    <t>손상된 고급 신체부위</t>
  </si>
  <si>
    <t>손상된 번화계 신체부위</t>
  </si>
  <si>
    <t>손상된 기초 신체부위</t>
  </si>
  <si>
    <t>비살균된 신체부위</t>
  </si>
  <si>
    <t>비살균된 고급 신체부위</t>
  </si>
  <si>
    <t>비살균된 번화계 신체부위</t>
  </si>
  <si>
    <t>비살균된 기초 신체부위</t>
  </si>
  <si>
    <t>회수된 신체부위</t>
  </si>
  <si>
    <t>죽은 생물의 신체부위나 임플란트를 회수하기 위한 작업대. 복원 작업대에 근접하면 혜택이 있습니다.</t>
  </si>
  <si>
    <t>적출 작업대</t>
  </si>
  <si>
    <t>ThingDef+R3_TableHarvesting_Blueprint.label</t>
  </si>
  <si>
    <t>적출 작업대 (청사진)</t>
  </si>
  <si>
    <t>ThingDef+R3_TableHarvesting_Frame.description</t>
  </si>
  <si>
    <t>ThingDef+R3_TableHarvesting_Frame.label</t>
  </si>
  <si>
    <t>적출 작업대 (건설 중)</t>
  </si>
  <si>
    <t>신체부위나 임플란트를 소독, 복원하는 작업대입니다. 적출 작업대에 근접하면 혜택이 있습니다.</t>
  </si>
  <si>
    <t>복원 작업대</t>
  </si>
  <si>
    <t>ThingDef+R3_TableRefurbishment_Blueprint.label</t>
  </si>
  <si>
    <t>복원 작업대 (청사진)</t>
  </si>
  <si>
    <t>ThingDef+R3_TableRefurbishment_Frame.description</t>
  </si>
  <si>
    <t>ThingDef+R3_TableRefurbishment_Frame.label</t>
  </si>
  <si>
    <t>복원 작업대 (건설 중)</t>
  </si>
  <si>
    <t>작업</t>
  </si>
  <si>
    <t>시체 적출</t>
  </si>
  <si>
    <t>신체부위 복원/소독</t>
  </si>
  <si>
    <t>복잡성</t>
  </si>
  <si>
    <t>이것은 시체에서 회수 된 {0}입니다. 심하게 손상되었기 때문에 다시 사용하려면 전체적인 보수 및 살균이 필요합니다.</t>
  </si>
  <si>
    <t>최대 복잡성</t>
  </si>
  <si>
    <t>이것은 시체에서 회수 된 {0}입니다. 다시 사용하려면 살균이 필요합니다.</t>
  </si>
  <si>
    <t>오리지널 아이템</t>
  </si>
  <si>
    <t>다음 설정으로 각 아이템으로 복구할 수 있는 신체부위의 내구도를 제어합니다.\n&amp;lt;size=12&gt;&amp;lt;i&gt;&amp;lt;color=#808080ff&gt;(회수된 신체 부의는 범위의 최대치에서 회수할 때 내구성이 100 %이고 최소치에서 50 %내구성을 갖습니다.)&amp;lt;/color&gt;&amp;lt;/i&gt;&amp;lt;/size&gt;</t>
  </si>
  <si>
    <t>훼손된</t>
  </si>
  <si>
    <t>살균되지 않은</t>
  </si>
  <si>
    <t>적출가능한 &amp;lt;b&gt;{1}&amp;lt;/b&gt;아이템</t>
  </si>
  <si>
    <t>회수율 계수</t>
  </si>
  <si>
    <t>버리지 마세요. 미래를 위해 재활용하세요.\n버리지 마세요. 다른 방법으로 다시 사용할 수 있습니다.\n미래를 버리지 마세요!\n버리기전에 조금만 생각해보면, 그 안에 쓸모 있는 물건이 있을지도 몰라요!\n나무를 아끼세요: 목발을 재사용하세요.\n재활용을 거부하지 마세요.\n한 번은 충분하지 않아요.\n현재를 아끼고 재활용하여, 미래를 살리세요.\n재활용자들은 계속해서 다시 사용합니다!\n한번의 낭비, 두배의 대가!\n의심하지 마시고, 버리지마세요!\n재활용하지 않으면, 림월드는 고갈됩니다.</t>
  </si>
  <si>
    <t>RKTM [Mod] [Not chosen]</t>
    <phoneticPr fontId="2" type="noConversion"/>
  </si>
  <si>
    <t/>
  </si>
  <si>
    <t>소독 중</t>
    <phoneticPr fontId="2" type="noConversion"/>
  </si>
  <si>
    <t>복원 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</si>
</sst>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0"/>
      <name val="맑은 고딕"/>
      <family val="2"/>
      <charset val="129"/>
      <scheme val="minor"/>
    </font>
    <font>
      <sz val="8"/>
      <name val="맑은 고딕"/>
      <family val="3"/>
      <charset val="129"/>
      <scheme val="minor"/>
    </font>
  </fonts>
  <fills count="7">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6" borderId="1" applyNumberFormat="0" applyAlignment="0" applyProtection="0">
      <alignment vertical="center"/>
    </xf>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6" borderId="1" xfId="1" applyAlignment="1"/>
  </cellXfs>
  <cellStyles count="2">
    <cellStyle name="셀 확인" xfId="1" builtinId="23"/>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6"/>
  <sheetViews>
    <sheetView tabSelected="1" workbookViewId="0">
      <selection activeCell="F16" sqref="F16"/>
    </sheetView>
  </sheetViews>
  <sheetFormatPr defaultRowHeight="17" x14ac:dyDescent="0.45"/>
  <cols>
    <col min="1" max="1" width="59.9140625" bestFit="1" customWidth="1"/>
    <col min="2" max="2" width="19.1640625" bestFit="1" customWidth="1"/>
    <col min="3" max="3" width="46.83203125" bestFit="1" customWidth="1"/>
    <col min="4" max="4" width="37.9140625" customWidth="1"/>
    <col min="5" max="5" width="39" customWidth="1"/>
    <col min="6" max="6" width="45.6640625" bestFit="1" customWidth="1"/>
    <col min="7" max="7" width="24.25" bestFit="1" customWidth="1"/>
  </cols>
  <sheetData>
    <row r="1" spans="1:7" x14ac:dyDescent="0.45">
      <c r="A1" s="1" t="s">
        <v>0</v>
      </c>
      <c r="B1" s="1" t="s">
        <v>1</v>
      </c>
      <c r="C1" s="1" t="s">
        <v>2</v>
      </c>
      <c r="D1" s="1" t="s">
        <v>3</v>
      </c>
      <c r="E1" s="1" t="s">
        <v>4</v>
      </c>
      <c r="F1" s="2" t="s">
        <v>5</v>
      </c>
      <c r="G1" s="2" t="s">
        <v>344</v>
      </c>
    </row>
    <row r="2" spans="1:7" x14ac:dyDescent="0.45">
      <c r="A2" s="1" t="s">
        <v>6</v>
      </c>
      <c r="B2" s="1" t="s">
        <v>7</v>
      </c>
      <c r="C2" s="1" t="s">
        <v>8</v>
      </c>
      <c r="D2" s="1" t="s">
        <v>9</v>
      </c>
      <c r="E2" s="1" t="s">
        <v>272</v>
      </c>
      <c r="F2" s="3" t="s">
        <v>10</v>
      </c>
      <c r="G2" t="str">
        <f>IFERROR(VLOOKUP(A2,Merge_RKTM!$A$1:$B$95,2,FALSE),"")</f>
        <v>기초 시체 적출</v>
      </c>
    </row>
    <row r="3" spans="1:7" x14ac:dyDescent="0.45">
      <c r="A3" s="1" t="s">
        <v>11</v>
      </c>
      <c r="B3" s="1" t="s">
        <v>7</v>
      </c>
      <c r="C3" s="1" t="s">
        <v>12</v>
      </c>
      <c r="D3" s="1" t="s">
        <v>13</v>
      </c>
      <c r="E3" s="1" t="s">
        <v>270</v>
      </c>
      <c r="F3" s="4" t="s">
        <v>14</v>
      </c>
      <c r="G3" t="str">
        <f>IFERROR(VLOOKUP(A3,Merge_RKTM!$A$1:$B$95,2,FALSE),"")</f>
        <v>시체에서 기초 이식물 혹은 신체부위를 적출합니다.</v>
      </c>
    </row>
    <row r="4" spans="1:7" x14ac:dyDescent="0.45">
      <c r="A4" s="1" t="s">
        <v>15</v>
      </c>
      <c r="B4" s="1" t="s">
        <v>7</v>
      </c>
      <c r="C4" s="1" t="s">
        <v>16</v>
      </c>
      <c r="D4" s="1" t="s">
        <v>17</v>
      </c>
      <c r="E4" s="1" t="s">
        <v>266</v>
      </c>
      <c r="F4" s="3" t="s">
        <v>18</v>
      </c>
      <c r="G4" t="str">
        <f>IFERROR(VLOOKUP(A4,Merge_RKTM!$A$1:$B$95,2,FALSE),"")</f>
        <v>고급 시체 적출</v>
      </c>
    </row>
    <row r="5" spans="1:7" x14ac:dyDescent="0.45">
      <c r="A5" s="1" t="s">
        <v>19</v>
      </c>
      <c r="B5" s="1" t="s">
        <v>7</v>
      </c>
      <c r="C5" s="1" t="s">
        <v>20</v>
      </c>
      <c r="D5" s="1" t="s">
        <v>21</v>
      </c>
      <c r="E5" s="1" t="s">
        <v>263</v>
      </c>
      <c r="F5" s="4" t="s">
        <v>22</v>
      </c>
      <c r="G5" t="str">
        <f>IFERROR(VLOOKUP(A5,Merge_RKTM!$A$1:$B$95,2,FALSE),"")</f>
        <v>시체에서 고급 이식물 혹은 그 이하의 신체부위를 적출합니다.</v>
      </c>
    </row>
    <row r="6" spans="1:7" x14ac:dyDescent="0.45">
      <c r="A6" s="1" t="s">
        <v>23</v>
      </c>
      <c r="B6" s="1" t="s">
        <v>7</v>
      </c>
      <c r="C6" s="1" t="s">
        <v>24</v>
      </c>
      <c r="D6" s="1" t="s">
        <v>25</v>
      </c>
      <c r="E6" s="1" t="s">
        <v>269</v>
      </c>
      <c r="G6" t="str">
        <f>IFERROR(VLOOKUP(A6,Merge_RKTM!$A$1:$B$95,2,FALSE),"")</f>
        <v>번화계 시체 적출</v>
      </c>
    </row>
    <row r="7" spans="1:7" x14ac:dyDescent="0.45">
      <c r="A7" s="1" t="s">
        <v>26</v>
      </c>
      <c r="B7" s="1" t="s">
        <v>7</v>
      </c>
      <c r="C7" s="1" t="s">
        <v>27</v>
      </c>
      <c r="D7" s="1" t="s">
        <v>28</v>
      </c>
      <c r="E7" s="1" t="s">
        <v>267</v>
      </c>
      <c r="G7" t="str">
        <f>IFERROR(VLOOKUP(A7,Merge_RKTM!$A$1:$B$95,2,FALSE),"")</f>
        <v>시체에서 번화계 이식물 혹은 그 이하의 신체부위를 적출합니다.</v>
      </c>
    </row>
    <row r="8" spans="1:7" x14ac:dyDescent="0.45">
      <c r="A8" s="1" t="s">
        <v>29</v>
      </c>
      <c r="B8" s="1" t="s">
        <v>7</v>
      </c>
      <c r="C8" s="1" t="s">
        <v>30</v>
      </c>
      <c r="D8" s="1" t="s">
        <v>31</v>
      </c>
      <c r="E8" s="1" t="s">
        <v>278</v>
      </c>
      <c r="G8" t="str">
        <f>IFERROR(VLOOKUP(A8,Merge_RKTM!$A$1:$B$95,2,FALSE),"")</f>
        <v>기초적인 메카노이드 적출</v>
      </c>
    </row>
    <row r="9" spans="1:7" x14ac:dyDescent="0.45">
      <c r="A9" s="1" t="s">
        <v>32</v>
      </c>
      <c r="B9" s="1" t="s">
        <v>7</v>
      </c>
      <c r="C9" s="1" t="s">
        <v>33</v>
      </c>
      <c r="D9" s="1" t="s">
        <v>34</v>
      </c>
      <c r="E9" s="1" t="s">
        <v>270</v>
      </c>
      <c r="G9" t="str">
        <f>IFERROR(VLOOKUP(A9,Merge_RKTM!$A$1:$B$95,2,FALSE),"")</f>
        <v>시체에서 기초 이식물 혹은 신체부위를 적출합니다.</v>
      </c>
    </row>
    <row r="10" spans="1:7" x14ac:dyDescent="0.45">
      <c r="A10" s="1" t="s">
        <v>35</v>
      </c>
      <c r="B10" s="1" t="s">
        <v>7</v>
      </c>
      <c r="C10" s="1" t="s">
        <v>36</v>
      </c>
      <c r="D10" s="1" t="s">
        <v>37</v>
      </c>
      <c r="E10" s="1" t="s">
        <v>274</v>
      </c>
      <c r="G10" t="str">
        <f>IFERROR(VLOOKUP(A10,Merge_RKTM!$A$1:$B$95,2,FALSE),"")</f>
        <v>고급 메카노이드 적출</v>
      </c>
    </row>
    <row r="11" spans="1:7" x14ac:dyDescent="0.45">
      <c r="A11" s="1" t="s">
        <v>38</v>
      </c>
      <c r="B11" s="1" t="s">
        <v>7</v>
      </c>
      <c r="C11" s="1" t="s">
        <v>39</v>
      </c>
      <c r="D11" s="1" t="s">
        <v>40</v>
      </c>
      <c r="E11" s="1" t="s">
        <v>263</v>
      </c>
      <c r="G11" t="str">
        <f>IFERROR(VLOOKUP(A11,Merge_RKTM!$A$1:$B$95,2,FALSE),"")</f>
        <v>시체에서 고급 이식물 혹은 그 이하의 신체부위를 적출합니다.</v>
      </c>
    </row>
    <row r="12" spans="1:7" x14ac:dyDescent="0.45">
      <c r="A12" s="1" t="s">
        <v>41</v>
      </c>
      <c r="B12" s="1" t="s">
        <v>7</v>
      </c>
      <c r="C12" s="1" t="s">
        <v>42</v>
      </c>
      <c r="D12" s="1" t="s">
        <v>43</v>
      </c>
      <c r="E12" s="1" t="s">
        <v>276</v>
      </c>
      <c r="G12" t="str">
        <f>IFERROR(VLOOKUP(A12,Merge_RKTM!$A$1:$B$95,2,FALSE),"")</f>
        <v>번화계 메카노이드 적출</v>
      </c>
    </row>
    <row r="13" spans="1:7" x14ac:dyDescent="0.45">
      <c r="A13" s="1" t="s">
        <v>44</v>
      </c>
      <c r="B13" s="1" t="s">
        <v>7</v>
      </c>
      <c r="C13" s="1" t="s">
        <v>45</v>
      </c>
      <c r="D13" s="1" t="s">
        <v>46</v>
      </c>
      <c r="E13" s="1" t="s">
        <v>267</v>
      </c>
      <c r="G13" t="str">
        <f>IFERROR(VLOOKUP(A13,Merge_RKTM!$A$1:$B$95,2,FALSE),"")</f>
        <v>시체에서 번화계 이식물 혹은 그 이하의 신체부위를 적출합니다.</v>
      </c>
    </row>
    <row r="14" spans="1:7" x14ac:dyDescent="0.45">
      <c r="A14" s="1" t="s">
        <v>47</v>
      </c>
      <c r="B14" s="1" t="s">
        <v>7</v>
      </c>
      <c r="C14" s="1" t="s">
        <v>48</v>
      </c>
      <c r="D14" s="1" t="s">
        <v>49</v>
      </c>
      <c r="E14" s="1" t="s">
        <v>284</v>
      </c>
      <c r="G14" t="str">
        <f>IFERROR(VLOOKUP(A14,Merge_RKTM!$A$1:$B$95,2,FALSE),"")</f>
        <v>재사용이 가능하도록 회수된 신체부위를 꼼꼼히 소독합니다.</v>
      </c>
    </row>
    <row r="15" spans="1:7" x14ac:dyDescent="0.45">
      <c r="A15" s="1" t="s">
        <v>50</v>
      </c>
      <c r="B15" s="1" t="s">
        <v>7</v>
      </c>
      <c r="C15" s="1" t="s">
        <v>51</v>
      </c>
      <c r="D15" s="1" t="s">
        <v>52</v>
      </c>
      <c r="E15" s="1" t="s">
        <v>346</v>
      </c>
      <c r="G15" t="str">
        <f>IFERROR(VLOOKUP(A15,Merge_RKTM!$A$1:$B$95,2,FALSE),"")</f>
        <v>소독 중.</v>
      </c>
    </row>
    <row r="16" spans="1:7" x14ac:dyDescent="0.45">
      <c r="A16" s="1" t="s">
        <v>53</v>
      </c>
      <c r="B16" s="1" t="s">
        <v>7</v>
      </c>
      <c r="C16" s="1" t="s">
        <v>54</v>
      </c>
      <c r="D16" s="1" t="s">
        <v>55</v>
      </c>
      <c r="E16" s="1" t="s">
        <v>288</v>
      </c>
      <c r="G16" t="str">
        <f>IFERROR(VLOOKUP(A16,Merge_RKTM!$A$1:$B$95,2,FALSE),"")</f>
        <v>기초적인 신체부위 소독</v>
      </c>
    </row>
    <row r="17" spans="1:7" x14ac:dyDescent="0.45">
      <c r="A17" s="1" t="s">
        <v>56</v>
      </c>
      <c r="B17" s="1" t="s">
        <v>7</v>
      </c>
      <c r="C17" s="1" t="s">
        <v>57</v>
      </c>
      <c r="D17" s="1" t="s">
        <v>49</v>
      </c>
      <c r="E17" s="1" t="s">
        <v>284</v>
      </c>
      <c r="G17" t="str">
        <f>IFERROR(VLOOKUP(A17,Merge_RKTM!$A$1:$B$95,2,FALSE),"")</f>
        <v>재사용이 가능하도록 회수된 신체부위를 꼼꼼히 소독합니다.</v>
      </c>
    </row>
    <row r="18" spans="1:7" x14ac:dyDescent="0.45">
      <c r="A18" s="1" t="s">
        <v>58</v>
      </c>
      <c r="B18" s="1" t="s">
        <v>7</v>
      </c>
      <c r="C18" s="1" t="s">
        <v>59</v>
      </c>
      <c r="D18" s="1" t="s">
        <v>52</v>
      </c>
      <c r="E18" s="1" t="s">
        <v>346</v>
      </c>
      <c r="G18" t="str">
        <f>IFERROR(VLOOKUP(A18,Merge_RKTM!$A$1:$B$95,2,FALSE),"")</f>
        <v>소독 중.</v>
      </c>
    </row>
    <row r="19" spans="1:7" x14ac:dyDescent="0.45">
      <c r="A19" s="1" t="s">
        <v>60</v>
      </c>
      <c r="B19" s="1" t="s">
        <v>7</v>
      </c>
      <c r="C19" s="1" t="s">
        <v>61</v>
      </c>
      <c r="D19" s="1" t="s">
        <v>62</v>
      </c>
      <c r="E19" s="1" t="s">
        <v>286</v>
      </c>
      <c r="G19" t="str">
        <f>IFERROR(VLOOKUP(A19,Merge_RKTM!$A$1:$B$95,2,FALSE),"")</f>
        <v>고급 신체부위 소독</v>
      </c>
    </row>
    <row r="20" spans="1:7" x14ac:dyDescent="0.45">
      <c r="A20" s="1" t="s">
        <v>63</v>
      </c>
      <c r="B20" s="1" t="s">
        <v>7</v>
      </c>
      <c r="C20" s="1" t="s">
        <v>64</v>
      </c>
      <c r="D20" s="1" t="s">
        <v>49</v>
      </c>
      <c r="E20" s="1" t="s">
        <v>284</v>
      </c>
      <c r="G20" t="str">
        <f>IFERROR(VLOOKUP(A20,Merge_RKTM!$A$1:$B$95,2,FALSE),"")</f>
        <v>재사용이 가능하도록 회수된 신체부위를 꼼꼼히 소독합니다.</v>
      </c>
    </row>
    <row r="21" spans="1:7" x14ac:dyDescent="0.45">
      <c r="A21" s="1" t="s">
        <v>65</v>
      </c>
      <c r="B21" s="1" t="s">
        <v>7</v>
      </c>
      <c r="C21" s="1" t="s">
        <v>66</v>
      </c>
      <c r="D21" s="1" t="s">
        <v>52</v>
      </c>
      <c r="E21" s="1" t="s">
        <v>346</v>
      </c>
      <c r="G21" t="str">
        <f>IFERROR(VLOOKUP(A21,Merge_RKTM!$A$1:$B$95,2,FALSE),"")</f>
        <v>소독 중.</v>
      </c>
    </row>
    <row r="22" spans="1:7" x14ac:dyDescent="0.45">
      <c r="A22" s="1" t="s">
        <v>67</v>
      </c>
      <c r="B22" s="1" t="s">
        <v>7</v>
      </c>
      <c r="C22" s="1" t="s">
        <v>68</v>
      </c>
      <c r="D22" s="1" t="s">
        <v>69</v>
      </c>
      <c r="E22" s="1" t="s">
        <v>287</v>
      </c>
      <c r="G22" t="str">
        <f>IFERROR(VLOOKUP(A22,Merge_RKTM!$A$1:$B$95,2,FALSE),"")</f>
        <v>번화계 신체부위 소독</v>
      </c>
    </row>
    <row r="23" spans="1:7" x14ac:dyDescent="0.45">
      <c r="A23" s="1" t="s">
        <v>70</v>
      </c>
      <c r="B23" s="1" t="s">
        <v>7</v>
      </c>
      <c r="C23" s="1" t="s">
        <v>71</v>
      </c>
      <c r="D23" s="1" t="s">
        <v>72</v>
      </c>
      <c r="E23" s="1" t="s">
        <v>279</v>
      </c>
      <c r="G23" t="str">
        <f>IFERROR(VLOOKUP(A23,Merge_RKTM!$A$1:$B$95,2,FALSE),"")</f>
        <v>재사용이 가능하도록 손상된 신체부위를 소독하고 복원합니다.</v>
      </c>
    </row>
    <row r="24" spans="1:7" x14ac:dyDescent="0.45">
      <c r="A24" s="1" t="s">
        <v>73</v>
      </c>
      <c r="B24" s="1" t="s">
        <v>7</v>
      </c>
      <c r="C24" s="1" t="s">
        <v>74</v>
      </c>
      <c r="D24" s="1" t="s">
        <v>75</v>
      </c>
      <c r="E24" s="1" t="s">
        <v>347</v>
      </c>
      <c r="G24" t="str">
        <f>IFERROR(VLOOKUP(A24,Merge_RKTM!$A$1:$B$95,2,FALSE),"")</f>
        <v>복원 중.</v>
      </c>
    </row>
    <row r="25" spans="1:7" x14ac:dyDescent="0.45">
      <c r="A25" s="1" t="s">
        <v>76</v>
      </c>
      <c r="B25" s="1" t="s">
        <v>7</v>
      </c>
      <c r="C25" s="1" t="s">
        <v>77</v>
      </c>
      <c r="D25" s="1" t="s">
        <v>78</v>
      </c>
      <c r="E25" s="1" t="s">
        <v>283</v>
      </c>
      <c r="G25" t="str">
        <f>IFERROR(VLOOKUP(A25,Merge_RKTM!$A$1:$B$95,2,FALSE),"")</f>
        <v>기초적인 신체부위 복원</v>
      </c>
    </row>
    <row r="26" spans="1:7" x14ac:dyDescent="0.45">
      <c r="A26" s="1" t="s">
        <v>79</v>
      </c>
      <c r="B26" s="1" t="s">
        <v>7</v>
      </c>
      <c r="C26" s="1" t="s">
        <v>80</v>
      </c>
      <c r="D26" s="1" t="s">
        <v>72</v>
      </c>
      <c r="E26" s="1" t="s">
        <v>279</v>
      </c>
      <c r="G26" t="str">
        <f>IFERROR(VLOOKUP(A26,Merge_RKTM!$A$1:$B$95,2,FALSE),"")</f>
        <v>재사용이 가능하도록 손상된 신체부위를 소독하고 복원합니다.</v>
      </c>
    </row>
    <row r="27" spans="1:7" x14ac:dyDescent="0.45">
      <c r="A27" s="1" t="s">
        <v>81</v>
      </c>
      <c r="B27" s="1" t="s">
        <v>7</v>
      </c>
      <c r="C27" s="1" t="s">
        <v>82</v>
      </c>
      <c r="D27" s="1" t="s">
        <v>75</v>
      </c>
      <c r="E27" s="1" t="s">
        <v>347</v>
      </c>
      <c r="G27" t="str">
        <f>IFERROR(VLOOKUP(A27,Merge_RKTM!$A$1:$B$95,2,FALSE),"")</f>
        <v>복원 중.</v>
      </c>
    </row>
    <row r="28" spans="1:7" x14ac:dyDescent="0.45">
      <c r="A28" s="1" t="s">
        <v>83</v>
      </c>
      <c r="B28" s="1" t="s">
        <v>7</v>
      </c>
      <c r="C28" s="1" t="s">
        <v>84</v>
      </c>
      <c r="D28" s="1" t="s">
        <v>85</v>
      </c>
      <c r="E28" s="1" t="s">
        <v>281</v>
      </c>
      <c r="G28" t="str">
        <f>IFERROR(VLOOKUP(A28,Merge_RKTM!$A$1:$B$95,2,FALSE),"")</f>
        <v>고급 신체부위 복원</v>
      </c>
    </row>
    <row r="29" spans="1:7" x14ac:dyDescent="0.45">
      <c r="A29" s="1" t="s">
        <v>86</v>
      </c>
      <c r="B29" s="1" t="s">
        <v>7</v>
      </c>
      <c r="C29" s="1" t="s">
        <v>87</v>
      </c>
      <c r="D29" s="1" t="s">
        <v>72</v>
      </c>
      <c r="E29" s="1" t="s">
        <v>279</v>
      </c>
      <c r="G29" t="str">
        <f>IFERROR(VLOOKUP(A29,Merge_RKTM!$A$1:$B$95,2,FALSE),"")</f>
        <v>재사용이 가능하도록 손상된 신체부위를 소독하고 복원합니다.</v>
      </c>
    </row>
    <row r="30" spans="1:7" x14ac:dyDescent="0.45">
      <c r="A30" s="1" t="s">
        <v>88</v>
      </c>
      <c r="B30" s="1" t="s">
        <v>7</v>
      </c>
      <c r="C30" s="1" t="s">
        <v>89</v>
      </c>
      <c r="D30" s="1" t="s">
        <v>75</v>
      </c>
      <c r="E30" s="1" t="s">
        <v>347</v>
      </c>
      <c r="G30" t="str">
        <f>IFERROR(VLOOKUP(A30,Merge_RKTM!$A$1:$B$95,2,FALSE),"")</f>
        <v>복원 중.</v>
      </c>
    </row>
    <row r="31" spans="1:7" ht="17.5" thickBot="1" x14ac:dyDescent="0.5">
      <c r="A31" s="1" t="s">
        <v>90</v>
      </c>
      <c r="B31" s="1" t="s">
        <v>7</v>
      </c>
      <c r="C31" s="1" t="s">
        <v>91</v>
      </c>
      <c r="D31" s="1" t="s">
        <v>92</v>
      </c>
      <c r="E31" s="1" t="s">
        <v>282</v>
      </c>
      <c r="G31" t="str">
        <f>IFERROR(VLOOKUP(A31,Merge_RKTM!$A$1:$B$95,2,FALSE),"")</f>
        <v>번화계 신체부위 복원</v>
      </c>
    </row>
    <row r="32" spans="1:7" ht="18" thickTop="1" thickBot="1" x14ac:dyDescent="0.5">
      <c r="A32" s="1" t="s">
        <v>93</v>
      </c>
      <c r="B32" s="1" t="s">
        <v>94</v>
      </c>
      <c r="C32" s="1" t="s">
        <v>95</v>
      </c>
      <c r="D32" s="1" t="s">
        <v>96</v>
      </c>
      <c r="E32" s="5" t="s">
        <v>345</v>
      </c>
      <c r="G32" t="str">
        <f>IFERROR(VLOOKUP(A32,Merge_RKTM!$A$1:$B$95,2,FALSE),"")</f>
        <v/>
      </c>
    </row>
    <row r="33" spans="1:7" ht="17.5" thickTop="1" x14ac:dyDescent="0.45">
      <c r="A33" s="1" t="s">
        <v>97</v>
      </c>
      <c r="B33" s="1" t="s">
        <v>98</v>
      </c>
      <c r="C33" s="1" t="s">
        <v>99</v>
      </c>
      <c r="D33" s="1" t="s">
        <v>100</v>
      </c>
      <c r="E33" s="1" t="s">
        <v>293</v>
      </c>
      <c r="G33" t="str">
        <f>IFERROR(VLOOKUP(A33,Merge_RKTM!$A$1:$B$95,2,FALSE),"")</f>
        <v>기초 적출</v>
      </c>
    </row>
    <row r="34" spans="1:7" x14ac:dyDescent="0.45">
      <c r="A34" s="1" t="s">
        <v>101</v>
      </c>
      <c r="B34" s="1" t="s">
        <v>98</v>
      </c>
      <c r="C34" s="1" t="s">
        <v>102</v>
      </c>
      <c r="D34" s="1" t="s">
        <v>103</v>
      </c>
      <c r="E34" s="1" t="s">
        <v>292</v>
      </c>
      <c r="G34" t="str">
        <f>IFERROR(VLOOKUP(A34,Merge_RKTM!$A$1:$B$95,2,FALSE),"")</f>
        <v>시체에서 기초 신체부위를 회수하는 방법을 연구합니다.</v>
      </c>
    </row>
    <row r="35" spans="1:7" x14ac:dyDescent="0.45">
      <c r="A35" s="1" t="s">
        <v>104</v>
      </c>
      <c r="B35" s="1" t="s">
        <v>98</v>
      </c>
      <c r="C35" s="1" t="s">
        <v>105</v>
      </c>
      <c r="D35" s="1" t="s">
        <v>106</v>
      </c>
      <c r="E35" s="1" t="s">
        <v>290</v>
      </c>
      <c r="G35" t="str">
        <f>IFERROR(VLOOKUP(A35,Merge_RKTM!$A$1:$B$95,2,FALSE),"")</f>
        <v>고급 적출</v>
      </c>
    </row>
    <row r="36" spans="1:7" x14ac:dyDescent="0.45">
      <c r="A36" s="1" t="s">
        <v>107</v>
      </c>
      <c r="B36" s="1" t="s">
        <v>98</v>
      </c>
      <c r="C36" s="1" t="s">
        <v>108</v>
      </c>
      <c r="D36" s="1" t="s">
        <v>109</v>
      </c>
      <c r="E36" s="1" t="s">
        <v>289</v>
      </c>
      <c r="G36" t="str">
        <f>IFERROR(VLOOKUP(A36,Merge_RKTM!$A$1:$B$95,2,FALSE),"")</f>
        <v>시체에서 강화 신체부위를 회수하는 방법을 연구합니다.</v>
      </c>
    </row>
    <row r="37" spans="1:7" x14ac:dyDescent="0.45">
      <c r="A37" s="1" t="s">
        <v>110</v>
      </c>
      <c r="B37" s="1" t="s">
        <v>98</v>
      </c>
      <c r="C37" s="1" t="s">
        <v>111</v>
      </c>
      <c r="D37" s="1" t="s">
        <v>112</v>
      </c>
      <c r="E37" s="1" t="s">
        <v>296</v>
      </c>
      <c r="G37" t="str">
        <f>IFERROR(VLOOKUP(A37,Merge_RKTM!$A$1:$B$95,2,FALSE),"")</f>
        <v>번화계 적출</v>
      </c>
    </row>
    <row r="38" spans="1:7" x14ac:dyDescent="0.45">
      <c r="A38" s="1" t="s">
        <v>113</v>
      </c>
      <c r="B38" s="1" t="s">
        <v>98</v>
      </c>
      <c r="C38" s="1" t="s">
        <v>114</v>
      </c>
      <c r="D38" s="1" t="s">
        <v>115</v>
      </c>
      <c r="E38" s="1" t="s">
        <v>295</v>
      </c>
      <c r="G38" t="str">
        <f>IFERROR(VLOOKUP(A38,Merge_RKTM!$A$1:$B$95,2,FALSE),"")</f>
        <v>시체에서 번화계 신체부위를 회수하는 방법을 연구합니다.</v>
      </c>
    </row>
    <row r="39" spans="1:7" x14ac:dyDescent="0.45">
      <c r="A39" s="1" t="s">
        <v>116</v>
      </c>
      <c r="B39" s="1" t="s">
        <v>98</v>
      </c>
      <c r="C39" s="1" t="s">
        <v>117</v>
      </c>
      <c r="D39" s="1" t="s">
        <v>118</v>
      </c>
      <c r="E39" s="1" t="s">
        <v>283</v>
      </c>
      <c r="G39" t="str">
        <f>IFERROR(VLOOKUP(A39,Merge_RKTM!$A$1:$B$95,2,FALSE),"")</f>
        <v>기초적인 신체부위 복원</v>
      </c>
    </row>
    <row r="40" spans="1:7" x14ac:dyDescent="0.45">
      <c r="A40" s="1" t="s">
        <v>119</v>
      </c>
      <c r="B40" s="1" t="s">
        <v>98</v>
      </c>
      <c r="C40" s="1" t="s">
        <v>120</v>
      </c>
      <c r="D40" s="1" t="s">
        <v>121</v>
      </c>
      <c r="E40" s="1" t="s">
        <v>294</v>
      </c>
      <c r="G40" t="str">
        <f>IFERROR(VLOOKUP(A40,Merge_RKTM!$A$1:$B$95,2,FALSE),"")</f>
        <v>기초적인 신체부위를 소독 &amp;amp; 복원하는 방법을 연구합니다.</v>
      </c>
    </row>
    <row r="41" spans="1:7" x14ac:dyDescent="0.45">
      <c r="A41" s="1" t="s">
        <v>122</v>
      </c>
      <c r="B41" s="1" t="s">
        <v>98</v>
      </c>
      <c r="C41" s="1" t="s">
        <v>123</v>
      </c>
      <c r="D41" s="1" t="s">
        <v>124</v>
      </c>
      <c r="E41" s="1" t="s">
        <v>281</v>
      </c>
      <c r="G41" t="str">
        <f>IFERROR(VLOOKUP(A41,Merge_RKTM!$A$1:$B$95,2,FALSE),"")</f>
        <v>고급 신체부위 복원</v>
      </c>
    </row>
    <row r="42" spans="1:7" x14ac:dyDescent="0.45">
      <c r="A42" s="1" t="s">
        <v>125</v>
      </c>
      <c r="B42" s="1" t="s">
        <v>98</v>
      </c>
      <c r="C42" s="1" t="s">
        <v>126</v>
      </c>
      <c r="D42" s="1" t="s">
        <v>127</v>
      </c>
      <c r="E42" s="1" t="s">
        <v>291</v>
      </c>
      <c r="G42" t="str">
        <f>IFERROR(VLOOKUP(A42,Merge_RKTM!$A$1:$B$95,2,FALSE),"")</f>
        <v>고급 신체부위를 소독 &amp;amp; 복원하는 방법을 연구합니다.</v>
      </c>
    </row>
    <row r="43" spans="1:7" x14ac:dyDescent="0.45">
      <c r="A43" s="1" t="s">
        <v>128</v>
      </c>
      <c r="B43" s="1" t="s">
        <v>98</v>
      </c>
      <c r="C43" s="1" t="s">
        <v>129</v>
      </c>
      <c r="D43" s="1" t="s">
        <v>130</v>
      </c>
      <c r="E43" s="1" t="s">
        <v>282</v>
      </c>
      <c r="G43" t="str">
        <f>IFERROR(VLOOKUP(A43,Merge_RKTM!$A$1:$B$95,2,FALSE),"")</f>
        <v>번화계 신체부위 복원</v>
      </c>
    </row>
    <row r="44" spans="1:7" x14ac:dyDescent="0.45">
      <c r="A44" s="1" t="s">
        <v>131</v>
      </c>
      <c r="B44" s="1" t="s">
        <v>98</v>
      </c>
      <c r="C44" s="1" t="s">
        <v>132</v>
      </c>
      <c r="D44" s="1" t="s">
        <v>133</v>
      </c>
      <c r="E44" s="1" t="s">
        <v>297</v>
      </c>
      <c r="G44" t="str">
        <f>IFERROR(VLOOKUP(A44,Merge_RKTM!$A$1:$B$95,2,FALSE),"")</f>
        <v>번화계 신체부위를 소독 &amp;amp; 복원하는 방법을 연구합니다.</v>
      </c>
    </row>
    <row r="45" spans="1:7" x14ac:dyDescent="0.45">
      <c r="A45" s="1" t="s">
        <v>134</v>
      </c>
      <c r="B45" s="1" t="s">
        <v>135</v>
      </c>
      <c r="C45" s="1" t="s">
        <v>136</v>
      </c>
      <c r="D45" s="1" t="s">
        <v>137</v>
      </c>
      <c r="E45" s="1" t="s">
        <v>299</v>
      </c>
      <c r="G45" t="str">
        <f>IFERROR(VLOOKUP(A45,Merge_RKTM!$A$1:$B$95,2,FALSE),"")</f>
        <v>적출된 시체 허용</v>
      </c>
    </row>
    <row r="46" spans="1:7" x14ac:dyDescent="0.45">
      <c r="A46" s="1" t="s">
        <v>138</v>
      </c>
      <c r="B46" s="1" t="s">
        <v>135</v>
      </c>
      <c r="C46" s="1" t="s">
        <v>139</v>
      </c>
      <c r="D46" s="1" t="s">
        <v>140</v>
      </c>
      <c r="E46" s="1" t="s">
        <v>298</v>
      </c>
      <c r="G46" t="str">
        <f>IFERROR(VLOOKUP(A46,Merge_RKTM!$A$1:$B$95,2,FALSE),"")</f>
        <v>설치된 신체부위나 임플란트가 없는 시체를 허용합니다.</v>
      </c>
    </row>
    <row r="47" spans="1:7" x14ac:dyDescent="0.45">
      <c r="A47" s="1" t="s">
        <v>141</v>
      </c>
      <c r="B47" s="1" t="s">
        <v>135</v>
      </c>
      <c r="C47" s="1" t="s">
        <v>142</v>
      </c>
      <c r="D47" s="1" t="s">
        <v>143</v>
      </c>
      <c r="E47" s="1" t="s">
        <v>305</v>
      </c>
      <c r="G47" t="str">
        <f>IFERROR(VLOOKUP(A47,Merge_RKTM!$A$1:$B$95,2,FALSE),"")</f>
        <v>적출되지 않은 시체 허용 (기초)</v>
      </c>
    </row>
    <row r="48" spans="1:7" x14ac:dyDescent="0.45">
      <c r="A48" s="1" t="s">
        <v>144</v>
      </c>
      <c r="B48" s="1" t="s">
        <v>135</v>
      </c>
      <c r="C48" s="1" t="s">
        <v>145</v>
      </c>
      <c r="D48" s="1" t="s">
        <v>146</v>
      </c>
      <c r="E48" s="1" t="s">
        <v>304</v>
      </c>
      <c r="G48" t="str">
        <f>IFERROR(VLOOKUP(A48,Merge_RKTM!$A$1:$B$95,2,FALSE),"")</f>
        <v>회수할 수 있는 기초 신체부위나 임플란트가 있는 시체를 허용합니다.</v>
      </c>
    </row>
    <row r="49" spans="1:7" x14ac:dyDescent="0.45">
      <c r="A49" s="1" t="s">
        <v>147</v>
      </c>
      <c r="B49" s="1" t="s">
        <v>135</v>
      </c>
      <c r="C49" s="1" t="s">
        <v>148</v>
      </c>
      <c r="D49" s="1" t="s">
        <v>149</v>
      </c>
      <c r="E49" s="1" t="s">
        <v>301</v>
      </c>
      <c r="G49" t="str">
        <f>IFERROR(VLOOKUP(A49,Merge_RKTM!$A$1:$B$95,2,FALSE),"")</f>
        <v>적출되지 않은 시체 허용 (고급)</v>
      </c>
    </row>
    <row r="50" spans="1:7" x14ac:dyDescent="0.45">
      <c r="A50" s="1" t="s">
        <v>150</v>
      </c>
      <c r="B50" s="1" t="s">
        <v>135</v>
      </c>
      <c r="C50" s="1" t="s">
        <v>151</v>
      </c>
      <c r="D50" s="1" t="s">
        <v>152</v>
      </c>
      <c r="E50" s="1" t="s">
        <v>300</v>
      </c>
      <c r="G50" t="str">
        <f>IFERROR(VLOOKUP(A50,Merge_RKTM!$A$1:$B$95,2,FALSE),"")</f>
        <v>회수할 수 있는 고급 신체부위나 임플란트가 있는 시체를 허용합니다.</v>
      </c>
    </row>
    <row r="51" spans="1:7" x14ac:dyDescent="0.45">
      <c r="A51" s="1" t="s">
        <v>153</v>
      </c>
      <c r="B51" s="1" t="s">
        <v>135</v>
      </c>
      <c r="C51" s="1" t="s">
        <v>154</v>
      </c>
      <c r="D51" s="1" t="s">
        <v>155</v>
      </c>
      <c r="E51" s="1" t="s">
        <v>303</v>
      </c>
      <c r="G51" t="str">
        <f>IFERROR(VLOOKUP(A51,Merge_RKTM!$A$1:$B$95,2,FALSE),"")</f>
        <v>적출되지 않은 시체 허용 (번화계)</v>
      </c>
    </row>
    <row r="52" spans="1:7" x14ac:dyDescent="0.45">
      <c r="A52" s="1" t="s">
        <v>156</v>
      </c>
      <c r="B52" s="1" t="s">
        <v>135</v>
      </c>
      <c r="C52" s="1" t="s">
        <v>157</v>
      </c>
      <c r="D52" s="1" t="s">
        <v>158</v>
      </c>
      <c r="E52" s="1" t="s">
        <v>302</v>
      </c>
      <c r="G52" t="str">
        <f>IFERROR(VLOOKUP(A52,Merge_RKTM!$A$1:$B$95,2,FALSE),"")</f>
        <v>회수할 수 있는 번화계 신체부위나 임플란트가 있는 시체를 허용합니다.</v>
      </c>
    </row>
    <row r="53" spans="1:7" x14ac:dyDescent="0.45">
      <c r="A53" s="1" t="s">
        <v>159</v>
      </c>
      <c r="B53" s="1" t="s">
        <v>160</v>
      </c>
      <c r="C53" s="1" t="s">
        <v>161</v>
      </c>
      <c r="D53" s="1" t="s">
        <v>162</v>
      </c>
      <c r="E53" s="1" t="s">
        <v>306</v>
      </c>
      <c r="G53" t="str">
        <f>IFERROR(VLOOKUP(A53,Merge_RKTM!$A$1:$B$95,2,FALSE),"")</f>
        <v>회수된 아이템</v>
      </c>
    </row>
    <row r="54" spans="1:7" x14ac:dyDescent="0.45">
      <c r="A54" s="1" t="s">
        <v>163</v>
      </c>
      <c r="B54" s="1" t="s">
        <v>164</v>
      </c>
      <c r="C54" s="1" t="s">
        <v>165</v>
      </c>
      <c r="D54" s="1" t="s">
        <v>166</v>
      </c>
      <c r="E54" s="1" t="s">
        <v>315</v>
      </c>
      <c r="G54" t="str">
        <f>IFERROR(VLOOKUP(A54,Merge_RKTM!$A$1:$B$95,2,FALSE),"")</f>
        <v>회수된 신체부위</v>
      </c>
    </row>
    <row r="55" spans="1:7" x14ac:dyDescent="0.45">
      <c r="A55" s="1" t="s">
        <v>167</v>
      </c>
      <c r="B55" s="1" t="s">
        <v>164</v>
      </c>
      <c r="C55" s="1" t="s">
        <v>168</v>
      </c>
      <c r="D55" s="1" t="s">
        <v>169</v>
      </c>
      <c r="E55" s="1" t="s">
        <v>311</v>
      </c>
      <c r="G55" t="str">
        <f>IFERROR(VLOOKUP(A55,Merge_RKTM!$A$1:$B$95,2,FALSE),"")</f>
        <v>비살균된 신체부위</v>
      </c>
    </row>
    <row r="56" spans="1:7" x14ac:dyDescent="0.45">
      <c r="A56" s="1" t="s">
        <v>170</v>
      </c>
      <c r="B56" s="1" t="s">
        <v>164</v>
      </c>
      <c r="C56" s="1" t="s">
        <v>171</v>
      </c>
      <c r="D56" s="1" t="s">
        <v>172</v>
      </c>
      <c r="E56" s="1" t="s">
        <v>314</v>
      </c>
      <c r="G56" t="str">
        <f>IFERROR(VLOOKUP(A56,Merge_RKTM!$A$1:$B$95,2,FALSE),"")</f>
        <v>비살균된 기초 신체부위</v>
      </c>
    </row>
    <row r="57" spans="1:7" x14ac:dyDescent="0.45">
      <c r="A57" s="1" t="s">
        <v>173</v>
      </c>
      <c r="B57" s="1" t="s">
        <v>164</v>
      </c>
      <c r="C57" s="1" t="s">
        <v>174</v>
      </c>
      <c r="D57" s="1" t="s">
        <v>175</v>
      </c>
      <c r="E57" s="1" t="s">
        <v>312</v>
      </c>
      <c r="G57" t="str">
        <f>IFERROR(VLOOKUP(A57,Merge_RKTM!$A$1:$B$95,2,FALSE),"")</f>
        <v>비살균된 고급 신체부위</v>
      </c>
    </row>
    <row r="58" spans="1:7" x14ac:dyDescent="0.45">
      <c r="A58" s="1" t="s">
        <v>176</v>
      </c>
      <c r="B58" s="1" t="s">
        <v>164</v>
      </c>
      <c r="C58" s="1" t="s">
        <v>177</v>
      </c>
      <c r="D58" s="1" t="s">
        <v>178</v>
      </c>
      <c r="E58" s="1" t="s">
        <v>313</v>
      </c>
      <c r="G58" t="str">
        <f>IFERROR(VLOOKUP(A58,Merge_RKTM!$A$1:$B$95,2,FALSE),"")</f>
        <v>비살균된 번화계 신체부위</v>
      </c>
    </row>
    <row r="59" spans="1:7" x14ac:dyDescent="0.45">
      <c r="A59" s="1" t="s">
        <v>179</v>
      </c>
      <c r="B59" s="1" t="s">
        <v>164</v>
      </c>
      <c r="C59" s="1" t="s">
        <v>180</v>
      </c>
      <c r="D59" s="1" t="s">
        <v>181</v>
      </c>
      <c r="E59" s="1" t="s">
        <v>307</v>
      </c>
      <c r="G59" t="str">
        <f>IFERROR(VLOOKUP(A59,Merge_RKTM!$A$1:$B$95,2,FALSE),"")</f>
        <v>손상된 신체부위</v>
      </c>
    </row>
    <row r="60" spans="1:7" x14ac:dyDescent="0.45">
      <c r="A60" s="1" t="s">
        <v>182</v>
      </c>
      <c r="B60" s="1" t="s">
        <v>164</v>
      </c>
      <c r="C60" s="1" t="s">
        <v>183</v>
      </c>
      <c r="D60" s="1" t="s">
        <v>184</v>
      </c>
      <c r="E60" s="1" t="s">
        <v>310</v>
      </c>
      <c r="G60" t="str">
        <f>IFERROR(VLOOKUP(A60,Merge_RKTM!$A$1:$B$95,2,FALSE),"")</f>
        <v>손상된 기초 신체부위</v>
      </c>
    </row>
    <row r="61" spans="1:7" x14ac:dyDescent="0.45">
      <c r="A61" s="1" t="s">
        <v>185</v>
      </c>
      <c r="B61" s="1" t="s">
        <v>164</v>
      </c>
      <c r="C61" s="1" t="s">
        <v>186</v>
      </c>
      <c r="D61" s="1" t="s">
        <v>187</v>
      </c>
      <c r="E61" s="1" t="s">
        <v>308</v>
      </c>
      <c r="G61" t="str">
        <f>IFERROR(VLOOKUP(A61,Merge_RKTM!$A$1:$B$95,2,FALSE),"")</f>
        <v>손상된 고급 신체부위</v>
      </c>
    </row>
    <row r="62" spans="1:7" x14ac:dyDescent="0.45">
      <c r="A62" s="1" t="s">
        <v>188</v>
      </c>
      <c r="B62" s="1" t="s">
        <v>164</v>
      </c>
      <c r="C62" s="1" t="s">
        <v>189</v>
      </c>
      <c r="D62" s="1" t="s">
        <v>190</v>
      </c>
      <c r="E62" s="1" t="s">
        <v>309</v>
      </c>
      <c r="G62" t="str">
        <f>IFERROR(VLOOKUP(A62,Merge_RKTM!$A$1:$B$95,2,FALSE),"")</f>
        <v>손상된 번화계 신체부위</v>
      </c>
    </row>
    <row r="63" spans="1:7" x14ac:dyDescent="0.45">
      <c r="A63" s="1" t="s">
        <v>191</v>
      </c>
      <c r="B63" s="1" t="s">
        <v>192</v>
      </c>
      <c r="C63" s="1" t="s">
        <v>193</v>
      </c>
      <c r="D63" s="1" t="s">
        <v>194</v>
      </c>
      <c r="E63" s="1" t="s">
        <v>317</v>
      </c>
      <c r="G63" t="str">
        <f>IFERROR(VLOOKUP(A63,Merge_RKTM!$A$1:$B$95,2,FALSE),"")</f>
        <v>적출 작업대</v>
      </c>
    </row>
    <row r="64" spans="1:7" x14ac:dyDescent="0.45">
      <c r="A64" s="1" t="s">
        <v>195</v>
      </c>
      <c r="B64" s="1" t="s">
        <v>192</v>
      </c>
      <c r="C64" s="1" t="s">
        <v>196</v>
      </c>
      <c r="D64" s="1" t="s">
        <v>197</v>
      </c>
      <c r="E64" s="1" t="s">
        <v>316</v>
      </c>
      <c r="G64" t="str">
        <f>IFERROR(VLOOKUP(A64,Merge_RKTM!$A$1:$B$95,2,FALSE),"")</f>
        <v>죽은 생물의 신체부위나 임플란트를 회수하기 위한 작업대. 복원 작업대에 근접하면 혜택이 있습니다.</v>
      </c>
    </row>
    <row r="65" spans="1:7" x14ac:dyDescent="0.45">
      <c r="A65" s="1" t="s">
        <v>198</v>
      </c>
      <c r="B65" s="1" t="s">
        <v>192</v>
      </c>
      <c r="C65" s="1" t="s">
        <v>199</v>
      </c>
      <c r="D65" s="1" t="s">
        <v>200</v>
      </c>
      <c r="E65" s="1" t="s">
        <v>324</v>
      </c>
      <c r="G65" t="str">
        <f>IFERROR(VLOOKUP(A65,Merge_RKTM!$A$1:$B$95,2,FALSE),"")</f>
        <v>복원 작업대</v>
      </c>
    </row>
    <row r="66" spans="1:7" x14ac:dyDescent="0.45">
      <c r="A66" s="1" t="s">
        <v>201</v>
      </c>
      <c r="B66" s="1" t="s">
        <v>192</v>
      </c>
      <c r="C66" s="1" t="s">
        <v>202</v>
      </c>
      <c r="D66" s="1" t="s">
        <v>203</v>
      </c>
      <c r="E66" s="1" t="s">
        <v>323</v>
      </c>
      <c r="G66" t="str">
        <f>IFERROR(VLOOKUP(A66,Merge_RKTM!$A$1:$B$95,2,FALSE),"")</f>
        <v>신체부위나 임플란트를 소독, 복원하는 작업대입니다. 적출 작업대에 근접하면 혜택이 있습니다.</v>
      </c>
    </row>
    <row r="67" spans="1:7" x14ac:dyDescent="0.45">
      <c r="A67" s="1" t="s">
        <v>204</v>
      </c>
      <c r="B67" s="1" t="s">
        <v>205</v>
      </c>
      <c r="C67" s="1" t="s">
        <v>206</v>
      </c>
      <c r="D67" s="1" t="s">
        <v>207</v>
      </c>
      <c r="E67" s="1" t="s">
        <v>330</v>
      </c>
      <c r="G67" t="str">
        <f>IFERROR(VLOOKUP(A67,Merge_RKTM!$A$1:$B$95,2,FALSE),"")</f>
        <v>작업</v>
      </c>
    </row>
    <row r="68" spans="1:7" x14ac:dyDescent="0.45">
      <c r="A68" s="1" t="s">
        <v>208</v>
      </c>
      <c r="B68" s="1" t="s">
        <v>205</v>
      </c>
      <c r="C68" s="1" t="s">
        <v>209</v>
      </c>
      <c r="D68" s="1" t="s">
        <v>210</v>
      </c>
      <c r="E68" s="1" t="s">
        <v>330</v>
      </c>
      <c r="G68" t="str">
        <f>IFERROR(VLOOKUP(A68,Merge_RKTM!$A$1:$B$95,2,FALSE),"")</f>
        <v>작업</v>
      </c>
    </row>
    <row r="69" spans="1:7" x14ac:dyDescent="0.45">
      <c r="A69" s="1" t="s">
        <v>211</v>
      </c>
      <c r="B69" s="1" t="s">
        <v>205</v>
      </c>
      <c r="C69" s="1" t="s">
        <v>212</v>
      </c>
      <c r="D69" s="1" t="s">
        <v>213</v>
      </c>
      <c r="E69" s="1" t="s">
        <v>331</v>
      </c>
      <c r="G69" t="str">
        <f>IFERROR(VLOOKUP(A69,Merge_RKTM!$A$1:$B$95,2,FALSE),"")</f>
        <v>시체 적출</v>
      </c>
    </row>
    <row r="70" spans="1:7" x14ac:dyDescent="0.45">
      <c r="A70" s="1" t="s">
        <v>214</v>
      </c>
      <c r="B70" s="1" t="s">
        <v>205</v>
      </c>
      <c r="C70" s="1" t="s">
        <v>215</v>
      </c>
      <c r="D70" s="1" t="s">
        <v>207</v>
      </c>
      <c r="E70" s="1" t="s">
        <v>330</v>
      </c>
      <c r="G70" t="str">
        <f>IFERROR(VLOOKUP(A70,Merge_RKTM!$A$1:$B$95,2,FALSE),"")</f>
        <v>작업</v>
      </c>
    </row>
    <row r="71" spans="1:7" x14ac:dyDescent="0.45">
      <c r="A71" s="1" t="s">
        <v>216</v>
      </c>
      <c r="B71" s="1" t="s">
        <v>205</v>
      </c>
      <c r="C71" s="1" t="s">
        <v>217</v>
      </c>
      <c r="D71" s="1" t="s">
        <v>210</v>
      </c>
      <c r="E71" s="1" t="s">
        <v>330</v>
      </c>
      <c r="G71" t="str">
        <f>IFERROR(VLOOKUP(A71,Merge_RKTM!$A$1:$B$95,2,FALSE),"")</f>
        <v>작업</v>
      </c>
    </row>
    <row r="72" spans="1:7" x14ac:dyDescent="0.45">
      <c r="A72" s="1" t="s">
        <v>218</v>
      </c>
      <c r="B72" s="1" t="s">
        <v>205</v>
      </c>
      <c r="C72" s="1" t="s">
        <v>219</v>
      </c>
      <c r="D72" s="1" t="s">
        <v>220</v>
      </c>
      <c r="E72" s="1" t="s">
        <v>332</v>
      </c>
      <c r="G72" t="str">
        <f>IFERROR(VLOOKUP(A72,Merge_RKTM!$A$1:$B$95,2,FALSE),"")</f>
        <v>신체부위 복원/소독</v>
      </c>
    </row>
    <row r="73" spans="1:7" x14ac:dyDescent="0.45">
      <c r="A73" s="1" t="s">
        <v>221</v>
      </c>
      <c r="B73" s="1" t="s">
        <v>222</v>
      </c>
      <c r="C73" s="1" t="s">
        <v>223</v>
      </c>
      <c r="D73" s="1" t="s">
        <v>96</v>
      </c>
      <c r="E73" s="1" t="s">
        <v>96</v>
      </c>
      <c r="G73" t="str">
        <f>IFERROR(VLOOKUP(A73,Merge_RKTM!$A$1:$B$95,2,FALSE),"")</f>
        <v>Reclaim, Reuse, Recycle</v>
      </c>
    </row>
    <row r="74" spans="1:7" x14ac:dyDescent="0.45">
      <c r="A74" s="1" t="s">
        <v>224</v>
      </c>
      <c r="B74" s="1" t="s">
        <v>222</v>
      </c>
      <c r="C74" s="1" t="s">
        <v>225</v>
      </c>
      <c r="D74" s="1" t="s">
        <v>226</v>
      </c>
      <c r="E74" s="1" t="s">
        <v>343</v>
      </c>
      <c r="G74" t="str">
        <f>IFERROR(VLOOKUP(A74,Merge_RKTM!$A$1:$B$95,2,FALSE),"")</f>
        <v>버리지 마세요. 미래를 위해 재활용하세요.\n버리지 마세요. 다른 방법으로 다시 사용할 수 있습니다.\n미래를 버리지 마세요!\n버리기전에 조금만 생각해보면, 그 안에 쓸모 있는 물건이 있을지도 몰라요!\n나무를 아끼세요: 목발을 재사용하세요.\n재활용을 거부하지 마세요.\n한 번은 충분하지 않아요.\n현재를 아끼고 재활용하여, 미래를 살리세요.\n재활용자들은 계속해서 다시 사용합니다!\n한번의 낭비, 두배의 대가!\n의심하지 마시고, 버리지마세요!\n재활용하지 않으면, 림월드는 고갈됩니다.</v>
      </c>
    </row>
    <row r="75" spans="1:7" x14ac:dyDescent="0.45">
      <c r="A75" s="1" t="s">
        <v>227</v>
      </c>
      <c r="B75" s="1" t="s">
        <v>222</v>
      </c>
      <c r="C75" s="1" t="s">
        <v>228</v>
      </c>
      <c r="D75" s="1" t="s">
        <v>229</v>
      </c>
      <c r="E75" s="1" t="s">
        <v>337</v>
      </c>
      <c r="G75" t="str">
        <f>IFERROR(VLOOKUP(A75,Merge_RKTM!$A$1:$B$95,2,FALSE),"")</f>
        <v>오리지널 아이템</v>
      </c>
    </row>
    <row r="76" spans="1:7" x14ac:dyDescent="0.45">
      <c r="A76" s="1" t="s">
        <v>230</v>
      </c>
      <c r="B76" s="1" t="s">
        <v>222</v>
      </c>
      <c r="C76" s="1" t="s">
        <v>231</v>
      </c>
      <c r="D76" s="1" t="s">
        <v>232</v>
      </c>
      <c r="E76" s="1" t="s">
        <v>232</v>
      </c>
      <c r="G76" t="str">
        <f>IFERROR(VLOOKUP(A76,Merge_RKTM!$A$1:$B$95,2,FALSE),"")</f>
        <v>{2} {0}</v>
      </c>
    </row>
    <row r="77" spans="1:7" x14ac:dyDescent="0.45">
      <c r="A77" s="1" t="s">
        <v>233</v>
      </c>
      <c r="B77" s="1" t="s">
        <v>222</v>
      </c>
      <c r="C77" s="1" t="s">
        <v>234</v>
      </c>
      <c r="D77" s="1" t="s">
        <v>235</v>
      </c>
      <c r="E77" s="1" t="s">
        <v>345</v>
      </c>
      <c r="G77" t="str">
        <f>IFERROR(VLOOKUP(A77,Merge_RKTM!$A$1:$B$95,2,FALSE),"")</f>
        <v/>
      </c>
    </row>
    <row r="78" spans="1:7" x14ac:dyDescent="0.45">
      <c r="A78" s="1" t="s">
        <v>236</v>
      </c>
      <c r="B78" s="1" t="s">
        <v>222</v>
      </c>
      <c r="C78" s="1" t="s">
        <v>237</v>
      </c>
      <c r="D78" s="1" t="s">
        <v>238</v>
      </c>
      <c r="E78" s="1" t="s">
        <v>336</v>
      </c>
      <c r="G78" t="str">
        <f>IFERROR(VLOOKUP(A78,Merge_RKTM!$A$1:$B$95,2,FALSE),"")</f>
        <v>이것은 시체에서 회수 된 {0}입니다. 다시 사용하려면 살균이 필요합니다.</v>
      </c>
    </row>
    <row r="79" spans="1:7" x14ac:dyDescent="0.45">
      <c r="A79" s="1" t="s">
        <v>239</v>
      </c>
      <c r="B79" s="1" t="s">
        <v>222</v>
      </c>
      <c r="C79" s="1" t="s">
        <v>240</v>
      </c>
      <c r="D79" s="1" t="s">
        <v>241</v>
      </c>
      <c r="E79" s="1" t="s">
        <v>334</v>
      </c>
      <c r="G79" t="str">
        <f>IFERROR(VLOOKUP(A79,Merge_RKTM!$A$1:$B$95,2,FALSE),"")</f>
        <v>이것은 시체에서 회수 된 {0}입니다. 심하게 손상되었기 때문에 다시 사용하려면 전체적인 보수 및 살균이 필요합니다.</v>
      </c>
    </row>
    <row r="80" spans="1:7" x14ac:dyDescent="0.45">
      <c r="A80" s="1" t="s">
        <v>242</v>
      </c>
      <c r="B80" s="1" t="s">
        <v>222</v>
      </c>
      <c r="C80" s="1" t="s">
        <v>243</v>
      </c>
      <c r="D80" s="1" t="s">
        <v>244</v>
      </c>
      <c r="E80" s="1" t="s">
        <v>342</v>
      </c>
      <c r="G80" t="str">
        <f>IFERROR(VLOOKUP(A80,Merge_RKTM!$A$1:$B$95,2,FALSE),"")</f>
        <v>회수율 계수</v>
      </c>
    </row>
    <row r="81" spans="1:7" x14ac:dyDescent="0.45">
      <c r="A81" s="1" t="s">
        <v>245</v>
      </c>
      <c r="B81" s="1" t="s">
        <v>222</v>
      </c>
      <c r="C81" s="1" t="s">
        <v>246</v>
      </c>
      <c r="D81" s="1" t="s">
        <v>247</v>
      </c>
      <c r="E81" s="1" t="s">
        <v>338</v>
      </c>
      <c r="G81" t="str">
        <f>IFERROR(VLOOKUP(A81,Merge_RKTM!$A$1:$B$95,2,FALSE),"")</f>
        <v>다음 설정으로 각 아이템으로 복구할 수 있는 신체부위의 내구도를 제어합니다.\n&amp;lt;size=12&gt;&amp;lt;i&gt;&amp;lt;color=#808080ff&gt;(회수된 신체 부의는 범위의 최대치에서 회수할 때 내구성이 100 %이고 최소치에서 50 %내구성을 갖습니다.)&amp;lt;/color&gt;&amp;lt;/i&gt;&amp;lt;/size&gt;</v>
      </c>
    </row>
    <row r="82" spans="1:7" x14ac:dyDescent="0.45">
      <c r="A82" s="1" t="s">
        <v>248</v>
      </c>
      <c r="B82" s="1" t="s">
        <v>222</v>
      </c>
      <c r="C82" s="1" t="s">
        <v>249</v>
      </c>
      <c r="D82" s="1" t="s">
        <v>250</v>
      </c>
      <c r="E82" s="1" t="s">
        <v>341</v>
      </c>
      <c r="G82" t="str">
        <f>IFERROR(VLOOKUP(A82,Merge_RKTM!$A$1:$B$95,2,FALSE),"")</f>
        <v>적출가능한 &amp;lt;b&gt;{1}&amp;lt;/b&gt;아이템</v>
      </c>
    </row>
    <row r="83" spans="1:7" x14ac:dyDescent="0.45">
      <c r="A83" s="1" t="s">
        <v>251</v>
      </c>
      <c r="B83" s="1" t="s">
        <v>222</v>
      </c>
      <c r="C83" s="1" t="s">
        <v>252</v>
      </c>
      <c r="D83" s="1" t="s">
        <v>253</v>
      </c>
      <c r="E83" s="1" t="s">
        <v>333</v>
      </c>
      <c r="G83" t="str">
        <f>IFERROR(VLOOKUP(A83,Merge_RKTM!$A$1:$B$95,2,FALSE),"")</f>
        <v>복잡성</v>
      </c>
    </row>
    <row r="84" spans="1:7" x14ac:dyDescent="0.45">
      <c r="A84" s="1" t="s">
        <v>254</v>
      </c>
      <c r="B84" s="1" t="s">
        <v>222</v>
      </c>
      <c r="C84" s="1" t="s">
        <v>255</v>
      </c>
      <c r="D84" s="1" t="s">
        <v>256</v>
      </c>
      <c r="E84" s="1" t="s">
        <v>335</v>
      </c>
      <c r="G84" t="str">
        <f>IFERROR(VLOOKUP(A84,Merge_RKTM!$A$1:$B$95,2,FALSE),"")</f>
        <v>최대 복잡성</v>
      </c>
    </row>
    <row r="85" spans="1:7" x14ac:dyDescent="0.45">
      <c r="A85" s="1" t="s">
        <v>257</v>
      </c>
      <c r="B85" s="1" t="s">
        <v>222</v>
      </c>
      <c r="C85" s="1" t="s">
        <v>258</v>
      </c>
      <c r="D85" s="1" t="s">
        <v>259</v>
      </c>
      <c r="E85" s="1" t="s">
        <v>339</v>
      </c>
      <c r="G85" t="str">
        <f>IFERROR(VLOOKUP(A85,Merge_RKTM!$A$1:$B$95,2,FALSE),"")</f>
        <v>훼손된</v>
      </c>
    </row>
    <row r="86" spans="1:7" x14ac:dyDescent="0.45">
      <c r="A86" s="1" t="s">
        <v>260</v>
      </c>
      <c r="B86" s="1" t="s">
        <v>222</v>
      </c>
      <c r="C86" s="1" t="s">
        <v>261</v>
      </c>
      <c r="D86" s="1" t="s">
        <v>262</v>
      </c>
      <c r="E86" s="1" t="s">
        <v>340</v>
      </c>
      <c r="G86" t="str">
        <f>IFERROR(VLOOKUP(A86,Merge_RKTM!$A$1:$B$95,2,FALSE),"")</f>
        <v>살균되지 않은</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A4E1D-637C-43F0-9B5B-E4ACE440EAE5}">
  <dimension ref="A1:C95"/>
  <sheetViews>
    <sheetView workbookViewId="0">
      <selection activeCell="E14" sqref="E14"/>
    </sheetView>
  </sheetViews>
  <sheetFormatPr defaultRowHeight="17" x14ac:dyDescent="0.45"/>
  <cols>
    <col min="1" max="1" width="59.9140625" bestFit="1" customWidth="1"/>
    <col min="2" max="2" width="56.25" customWidth="1"/>
  </cols>
  <sheetData>
    <row r="1" spans="1:3" x14ac:dyDescent="0.45">
      <c r="A1" t="s">
        <v>19</v>
      </c>
      <c r="B1" t="s">
        <v>263</v>
      </c>
      <c r="C1">
        <f>MATCH(A1,Sheet!$A$2:$A$86,0)</f>
        <v>4</v>
      </c>
    </row>
    <row r="2" spans="1:3" x14ac:dyDescent="0.45">
      <c r="A2" t="s">
        <v>264</v>
      </c>
      <c r="B2" t="s">
        <v>265</v>
      </c>
      <c r="C2" t="e">
        <f>MATCH(A2,Sheet!$A$2:$A$86,0)</f>
        <v>#N/A</v>
      </c>
    </row>
    <row r="3" spans="1:3" x14ac:dyDescent="0.45">
      <c r="A3" t="s">
        <v>15</v>
      </c>
      <c r="B3" t="s">
        <v>266</v>
      </c>
      <c r="C3">
        <f>MATCH(A3,Sheet!$A$2:$A$86,0)</f>
        <v>3</v>
      </c>
    </row>
    <row r="4" spans="1:3" x14ac:dyDescent="0.45">
      <c r="A4" t="s">
        <v>26</v>
      </c>
      <c r="B4" t="s">
        <v>267</v>
      </c>
      <c r="C4">
        <f>MATCH(A4,Sheet!$A$2:$A$86,0)</f>
        <v>6</v>
      </c>
    </row>
    <row r="5" spans="1:3" x14ac:dyDescent="0.45">
      <c r="A5" t="s">
        <v>268</v>
      </c>
      <c r="B5" t="s">
        <v>265</v>
      </c>
      <c r="C5" t="e">
        <f>MATCH(A5,Sheet!$A$2:$A$86,0)</f>
        <v>#N/A</v>
      </c>
    </row>
    <row r="6" spans="1:3" x14ac:dyDescent="0.45">
      <c r="A6" t="s">
        <v>23</v>
      </c>
      <c r="B6" t="s">
        <v>269</v>
      </c>
      <c r="C6">
        <f>MATCH(A6,Sheet!$A$2:$A$86,0)</f>
        <v>5</v>
      </c>
    </row>
    <row r="7" spans="1:3" x14ac:dyDescent="0.45">
      <c r="A7" t="s">
        <v>11</v>
      </c>
      <c r="B7" t="s">
        <v>270</v>
      </c>
      <c r="C7">
        <f>MATCH(A7,Sheet!$A$2:$A$86,0)</f>
        <v>2</v>
      </c>
    </row>
    <row r="8" spans="1:3" x14ac:dyDescent="0.45">
      <c r="A8" t="s">
        <v>271</v>
      </c>
      <c r="B8" t="s">
        <v>265</v>
      </c>
      <c r="C8" t="e">
        <f>MATCH(A8,Sheet!$A$2:$A$86,0)</f>
        <v>#N/A</v>
      </c>
    </row>
    <row r="9" spans="1:3" x14ac:dyDescent="0.45">
      <c r="A9" t="s">
        <v>6</v>
      </c>
      <c r="B9" t="s">
        <v>272</v>
      </c>
      <c r="C9">
        <f>MATCH(A9,Sheet!$A$2:$A$86,0)</f>
        <v>1</v>
      </c>
    </row>
    <row r="10" spans="1:3" x14ac:dyDescent="0.45">
      <c r="A10" t="s">
        <v>38</v>
      </c>
      <c r="B10" t="s">
        <v>263</v>
      </c>
      <c r="C10">
        <f>MATCH(A10,Sheet!$A$2:$A$86,0)</f>
        <v>10</v>
      </c>
    </row>
    <row r="11" spans="1:3" x14ac:dyDescent="0.45">
      <c r="A11" t="s">
        <v>273</v>
      </c>
      <c r="B11" t="s">
        <v>265</v>
      </c>
      <c r="C11" t="e">
        <f>MATCH(A11,Sheet!$A$2:$A$86,0)</f>
        <v>#N/A</v>
      </c>
    </row>
    <row r="12" spans="1:3" x14ac:dyDescent="0.45">
      <c r="A12" t="s">
        <v>35</v>
      </c>
      <c r="B12" t="s">
        <v>274</v>
      </c>
      <c r="C12">
        <f>MATCH(A12,Sheet!$A$2:$A$86,0)</f>
        <v>9</v>
      </c>
    </row>
    <row r="13" spans="1:3" x14ac:dyDescent="0.45">
      <c r="A13" t="s">
        <v>44</v>
      </c>
      <c r="B13" t="s">
        <v>267</v>
      </c>
      <c r="C13">
        <f>MATCH(A13,Sheet!$A$2:$A$86,0)</f>
        <v>12</v>
      </c>
    </row>
    <row r="14" spans="1:3" x14ac:dyDescent="0.45">
      <c r="A14" t="s">
        <v>275</v>
      </c>
      <c r="B14" t="s">
        <v>265</v>
      </c>
      <c r="C14" t="e">
        <f>MATCH(A14,Sheet!$A$2:$A$86,0)</f>
        <v>#N/A</v>
      </c>
    </row>
    <row r="15" spans="1:3" x14ac:dyDescent="0.45">
      <c r="A15" t="s">
        <v>41</v>
      </c>
      <c r="B15" t="s">
        <v>276</v>
      </c>
      <c r="C15">
        <f>MATCH(A15,Sheet!$A$2:$A$86,0)</f>
        <v>11</v>
      </c>
    </row>
    <row r="16" spans="1:3" x14ac:dyDescent="0.45">
      <c r="A16" t="s">
        <v>32</v>
      </c>
      <c r="B16" t="s">
        <v>270</v>
      </c>
      <c r="C16">
        <f>MATCH(A16,Sheet!$A$2:$A$86,0)</f>
        <v>8</v>
      </c>
    </row>
    <row r="17" spans="1:3" x14ac:dyDescent="0.45">
      <c r="A17" t="s">
        <v>277</v>
      </c>
      <c r="B17" t="s">
        <v>265</v>
      </c>
      <c r="C17" t="e">
        <f>MATCH(A17,Sheet!$A$2:$A$86,0)</f>
        <v>#N/A</v>
      </c>
    </row>
    <row r="18" spans="1:3" x14ac:dyDescent="0.45">
      <c r="A18" t="s">
        <v>29</v>
      </c>
      <c r="B18" t="s">
        <v>278</v>
      </c>
      <c r="C18">
        <f>MATCH(A18,Sheet!$A$2:$A$86,0)</f>
        <v>7</v>
      </c>
    </row>
    <row r="19" spans="1:3" x14ac:dyDescent="0.45">
      <c r="A19" t="s">
        <v>79</v>
      </c>
      <c r="B19" t="s">
        <v>279</v>
      </c>
      <c r="C19">
        <f>MATCH(A19,Sheet!$A$2:$A$86,0)</f>
        <v>25</v>
      </c>
    </row>
    <row r="20" spans="1:3" x14ac:dyDescent="0.45">
      <c r="A20" t="s">
        <v>81</v>
      </c>
      <c r="B20" t="s">
        <v>280</v>
      </c>
      <c r="C20">
        <f>MATCH(A20,Sheet!$A$2:$A$86,0)</f>
        <v>26</v>
      </c>
    </row>
    <row r="21" spans="1:3" x14ac:dyDescent="0.45">
      <c r="A21" t="s">
        <v>83</v>
      </c>
      <c r="B21" t="s">
        <v>281</v>
      </c>
      <c r="C21">
        <f>MATCH(A21,Sheet!$A$2:$A$86,0)</f>
        <v>27</v>
      </c>
    </row>
    <row r="22" spans="1:3" x14ac:dyDescent="0.45">
      <c r="A22" t="s">
        <v>86</v>
      </c>
      <c r="B22" t="s">
        <v>279</v>
      </c>
      <c r="C22">
        <f>MATCH(A22,Sheet!$A$2:$A$86,0)</f>
        <v>28</v>
      </c>
    </row>
    <row r="23" spans="1:3" x14ac:dyDescent="0.45">
      <c r="A23" t="s">
        <v>88</v>
      </c>
      <c r="B23" t="s">
        <v>280</v>
      </c>
      <c r="C23">
        <f>MATCH(A23,Sheet!$A$2:$A$86,0)</f>
        <v>29</v>
      </c>
    </row>
    <row r="24" spans="1:3" x14ac:dyDescent="0.45">
      <c r="A24" t="s">
        <v>90</v>
      </c>
      <c r="B24" t="s">
        <v>282</v>
      </c>
      <c r="C24">
        <f>MATCH(A24,Sheet!$A$2:$A$86,0)</f>
        <v>30</v>
      </c>
    </row>
    <row r="25" spans="1:3" x14ac:dyDescent="0.45">
      <c r="A25" t="s">
        <v>70</v>
      </c>
      <c r="B25" t="s">
        <v>279</v>
      </c>
      <c r="C25">
        <f>MATCH(A25,Sheet!$A$2:$A$86,0)</f>
        <v>22</v>
      </c>
    </row>
    <row r="26" spans="1:3" x14ac:dyDescent="0.45">
      <c r="A26" t="s">
        <v>73</v>
      </c>
      <c r="B26" t="s">
        <v>280</v>
      </c>
      <c r="C26">
        <f>MATCH(A26,Sheet!$A$2:$A$86,0)</f>
        <v>23</v>
      </c>
    </row>
    <row r="27" spans="1:3" x14ac:dyDescent="0.45">
      <c r="A27" t="s">
        <v>76</v>
      </c>
      <c r="B27" t="s">
        <v>283</v>
      </c>
      <c r="C27">
        <f>MATCH(A27,Sheet!$A$2:$A$86,0)</f>
        <v>24</v>
      </c>
    </row>
    <row r="28" spans="1:3" x14ac:dyDescent="0.45">
      <c r="A28" t="s">
        <v>56</v>
      </c>
      <c r="B28" t="s">
        <v>284</v>
      </c>
      <c r="C28">
        <f>MATCH(A28,Sheet!$A$2:$A$86,0)</f>
        <v>16</v>
      </c>
    </row>
    <row r="29" spans="1:3" x14ac:dyDescent="0.45">
      <c r="A29" t="s">
        <v>58</v>
      </c>
      <c r="B29" t="s">
        <v>285</v>
      </c>
      <c r="C29">
        <f>MATCH(A29,Sheet!$A$2:$A$86,0)</f>
        <v>17</v>
      </c>
    </row>
    <row r="30" spans="1:3" x14ac:dyDescent="0.45">
      <c r="A30" t="s">
        <v>60</v>
      </c>
      <c r="B30" t="s">
        <v>286</v>
      </c>
      <c r="C30">
        <f>MATCH(A30,Sheet!$A$2:$A$86,0)</f>
        <v>18</v>
      </c>
    </row>
    <row r="31" spans="1:3" x14ac:dyDescent="0.45">
      <c r="A31" t="s">
        <v>63</v>
      </c>
      <c r="B31" t="s">
        <v>284</v>
      </c>
      <c r="C31">
        <f>MATCH(A31,Sheet!$A$2:$A$86,0)</f>
        <v>19</v>
      </c>
    </row>
    <row r="32" spans="1:3" x14ac:dyDescent="0.45">
      <c r="A32" t="s">
        <v>65</v>
      </c>
      <c r="B32" t="s">
        <v>285</v>
      </c>
      <c r="C32">
        <f>MATCH(A32,Sheet!$A$2:$A$86,0)</f>
        <v>20</v>
      </c>
    </row>
    <row r="33" spans="1:3" x14ac:dyDescent="0.45">
      <c r="A33" t="s">
        <v>67</v>
      </c>
      <c r="B33" t="s">
        <v>287</v>
      </c>
      <c r="C33">
        <f>MATCH(A33,Sheet!$A$2:$A$86,0)</f>
        <v>21</v>
      </c>
    </row>
    <row r="34" spans="1:3" x14ac:dyDescent="0.45">
      <c r="A34" t="s">
        <v>47</v>
      </c>
      <c r="B34" t="s">
        <v>284</v>
      </c>
      <c r="C34">
        <f>MATCH(A34,Sheet!$A$2:$A$86,0)</f>
        <v>13</v>
      </c>
    </row>
    <row r="35" spans="1:3" x14ac:dyDescent="0.45">
      <c r="A35" t="s">
        <v>50</v>
      </c>
      <c r="B35" t="s">
        <v>285</v>
      </c>
      <c r="C35">
        <f>MATCH(A35,Sheet!$A$2:$A$86,0)</f>
        <v>14</v>
      </c>
    </row>
    <row r="36" spans="1:3" x14ac:dyDescent="0.45">
      <c r="A36" t="s">
        <v>53</v>
      </c>
      <c r="B36" t="s">
        <v>288</v>
      </c>
      <c r="C36">
        <f>MATCH(A36,Sheet!$A$2:$A$86,0)</f>
        <v>15</v>
      </c>
    </row>
    <row r="37" spans="1:3" x14ac:dyDescent="0.45">
      <c r="A37" t="s">
        <v>107</v>
      </c>
      <c r="B37" t="s">
        <v>289</v>
      </c>
      <c r="C37">
        <f>MATCH(A37,Sheet!$A$2:$A$86,0)</f>
        <v>35</v>
      </c>
    </row>
    <row r="38" spans="1:3" x14ac:dyDescent="0.45">
      <c r="A38" t="s">
        <v>104</v>
      </c>
      <c r="B38" t="s">
        <v>290</v>
      </c>
      <c r="C38">
        <f>MATCH(A38,Sheet!$A$2:$A$86,0)</f>
        <v>34</v>
      </c>
    </row>
    <row r="39" spans="1:3" x14ac:dyDescent="0.45">
      <c r="A39" t="s">
        <v>125</v>
      </c>
      <c r="B39" t="s">
        <v>291</v>
      </c>
      <c r="C39">
        <f>MATCH(A39,Sheet!$A$2:$A$86,0)</f>
        <v>41</v>
      </c>
    </row>
    <row r="40" spans="1:3" x14ac:dyDescent="0.45">
      <c r="A40" t="s">
        <v>122</v>
      </c>
      <c r="B40" t="s">
        <v>281</v>
      </c>
      <c r="C40">
        <f>MATCH(A40,Sheet!$A$2:$A$86,0)</f>
        <v>40</v>
      </c>
    </row>
    <row r="41" spans="1:3" x14ac:dyDescent="0.45">
      <c r="A41" t="s">
        <v>101</v>
      </c>
      <c r="B41" t="s">
        <v>292</v>
      </c>
      <c r="C41">
        <f>MATCH(A41,Sheet!$A$2:$A$86,0)</f>
        <v>33</v>
      </c>
    </row>
    <row r="42" spans="1:3" x14ac:dyDescent="0.45">
      <c r="A42" t="s">
        <v>97</v>
      </c>
      <c r="B42" t="s">
        <v>293</v>
      </c>
      <c r="C42">
        <f>MATCH(A42,Sheet!$A$2:$A$86,0)</f>
        <v>32</v>
      </c>
    </row>
    <row r="43" spans="1:3" x14ac:dyDescent="0.45">
      <c r="A43" t="s">
        <v>119</v>
      </c>
      <c r="B43" t="s">
        <v>294</v>
      </c>
      <c r="C43">
        <f>MATCH(A43,Sheet!$A$2:$A$86,0)</f>
        <v>39</v>
      </c>
    </row>
    <row r="44" spans="1:3" x14ac:dyDescent="0.45">
      <c r="A44" t="s">
        <v>116</v>
      </c>
      <c r="B44" t="s">
        <v>283</v>
      </c>
      <c r="C44">
        <f>MATCH(A44,Sheet!$A$2:$A$86,0)</f>
        <v>38</v>
      </c>
    </row>
    <row r="45" spans="1:3" x14ac:dyDescent="0.45">
      <c r="A45" t="s">
        <v>113</v>
      </c>
      <c r="B45" t="s">
        <v>295</v>
      </c>
      <c r="C45">
        <f>MATCH(A45,Sheet!$A$2:$A$86,0)</f>
        <v>37</v>
      </c>
    </row>
    <row r="46" spans="1:3" x14ac:dyDescent="0.45">
      <c r="A46" t="s">
        <v>110</v>
      </c>
      <c r="B46" t="s">
        <v>296</v>
      </c>
      <c r="C46">
        <f>MATCH(A46,Sheet!$A$2:$A$86,0)</f>
        <v>36</v>
      </c>
    </row>
    <row r="47" spans="1:3" x14ac:dyDescent="0.45">
      <c r="A47" t="s">
        <v>131</v>
      </c>
      <c r="B47" t="s">
        <v>297</v>
      </c>
      <c r="C47">
        <f>MATCH(A47,Sheet!$A$2:$A$86,0)</f>
        <v>43</v>
      </c>
    </row>
    <row r="48" spans="1:3" x14ac:dyDescent="0.45">
      <c r="A48" t="s">
        <v>128</v>
      </c>
      <c r="B48" t="s">
        <v>282</v>
      </c>
      <c r="C48">
        <f>MATCH(A48,Sheet!$A$2:$A$86,0)</f>
        <v>42</v>
      </c>
    </row>
    <row r="49" spans="1:3" x14ac:dyDescent="0.45">
      <c r="A49" t="s">
        <v>138</v>
      </c>
      <c r="B49" t="s">
        <v>298</v>
      </c>
      <c r="C49">
        <f>MATCH(A49,Sheet!$A$2:$A$86,0)</f>
        <v>45</v>
      </c>
    </row>
    <row r="50" spans="1:3" x14ac:dyDescent="0.45">
      <c r="A50" t="s">
        <v>134</v>
      </c>
      <c r="B50" t="s">
        <v>299</v>
      </c>
      <c r="C50">
        <f>MATCH(A50,Sheet!$A$2:$A$86,0)</f>
        <v>44</v>
      </c>
    </row>
    <row r="51" spans="1:3" x14ac:dyDescent="0.45">
      <c r="A51" t="s">
        <v>150</v>
      </c>
      <c r="B51" t="s">
        <v>300</v>
      </c>
      <c r="C51">
        <f>MATCH(A51,Sheet!$A$2:$A$86,0)</f>
        <v>49</v>
      </c>
    </row>
    <row r="52" spans="1:3" x14ac:dyDescent="0.45">
      <c r="A52" t="s">
        <v>147</v>
      </c>
      <c r="B52" t="s">
        <v>301</v>
      </c>
      <c r="C52">
        <f>MATCH(A52,Sheet!$A$2:$A$86,0)</f>
        <v>48</v>
      </c>
    </row>
    <row r="53" spans="1:3" x14ac:dyDescent="0.45">
      <c r="A53" t="s">
        <v>156</v>
      </c>
      <c r="B53" t="s">
        <v>302</v>
      </c>
      <c r="C53">
        <f>MATCH(A53,Sheet!$A$2:$A$86,0)</f>
        <v>51</v>
      </c>
    </row>
    <row r="54" spans="1:3" x14ac:dyDescent="0.45">
      <c r="A54" t="s">
        <v>153</v>
      </c>
      <c r="B54" t="s">
        <v>303</v>
      </c>
      <c r="C54">
        <f>MATCH(A54,Sheet!$A$2:$A$86,0)</f>
        <v>50</v>
      </c>
    </row>
    <row r="55" spans="1:3" x14ac:dyDescent="0.45">
      <c r="A55" t="s">
        <v>144</v>
      </c>
      <c r="B55" t="s">
        <v>304</v>
      </c>
      <c r="C55">
        <f>MATCH(A55,Sheet!$A$2:$A$86,0)</f>
        <v>47</v>
      </c>
    </row>
    <row r="56" spans="1:3" x14ac:dyDescent="0.45">
      <c r="A56" t="s">
        <v>141</v>
      </c>
      <c r="B56" t="s">
        <v>305</v>
      </c>
      <c r="C56">
        <f>MATCH(A56,Sheet!$A$2:$A$86,0)</f>
        <v>46</v>
      </c>
    </row>
    <row r="57" spans="1:3" x14ac:dyDescent="0.45">
      <c r="A57" t="s">
        <v>159</v>
      </c>
      <c r="B57" t="s">
        <v>306</v>
      </c>
      <c r="C57">
        <f>MATCH(A57,Sheet!$A$2:$A$86,0)</f>
        <v>52</v>
      </c>
    </row>
    <row r="58" spans="1:3" x14ac:dyDescent="0.45">
      <c r="A58" t="s">
        <v>179</v>
      </c>
      <c r="B58" t="s">
        <v>307</v>
      </c>
      <c r="C58">
        <f>MATCH(A58,Sheet!$A$2:$A$86,0)</f>
        <v>58</v>
      </c>
    </row>
    <row r="59" spans="1:3" x14ac:dyDescent="0.45">
      <c r="A59" t="s">
        <v>185</v>
      </c>
      <c r="B59" t="s">
        <v>308</v>
      </c>
      <c r="C59">
        <f>MATCH(A59,Sheet!$A$2:$A$86,0)</f>
        <v>60</v>
      </c>
    </row>
    <row r="60" spans="1:3" x14ac:dyDescent="0.45">
      <c r="A60" t="s">
        <v>188</v>
      </c>
      <c r="B60" t="s">
        <v>309</v>
      </c>
      <c r="C60">
        <f>MATCH(A60,Sheet!$A$2:$A$86,0)</f>
        <v>61</v>
      </c>
    </row>
    <row r="61" spans="1:3" x14ac:dyDescent="0.45">
      <c r="A61" t="s">
        <v>182</v>
      </c>
      <c r="B61" t="s">
        <v>310</v>
      </c>
      <c r="C61">
        <f>MATCH(A61,Sheet!$A$2:$A$86,0)</f>
        <v>59</v>
      </c>
    </row>
    <row r="62" spans="1:3" x14ac:dyDescent="0.45">
      <c r="A62" t="s">
        <v>167</v>
      </c>
      <c r="B62" t="s">
        <v>311</v>
      </c>
      <c r="C62">
        <f>MATCH(A62,Sheet!$A$2:$A$86,0)</f>
        <v>54</v>
      </c>
    </row>
    <row r="63" spans="1:3" x14ac:dyDescent="0.45">
      <c r="A63" t="s">
        <v>173</v>
      </c>
      <c r="B63" t="s">
        <v>312</v>
      </c>
      <c r="C63">
        <f>MATCH(A63,Sheet!$A$2:$A$86,0)</f>
        <v>56</v>
      </c>
    </row>
    <row r="64" spans="1:3" x14ac:dyDescent="0.45">
      <c r="A64" t="s">
        <v>176</v>
      </c>
      <c r="B64" t="s">
        <v>313</v>
      </c>
      <c r="C64">
        <f>MATCH(A64,Sheet!$A$2:$A$86,0)</f>
        <v>57</v>
      </c>
    </row>
    <row r="65" spans="1:3" x14ac:dyDescent="0.45">
      <c r="A65" t="s">
        <v>170</v>
      </c>
      <c r="B65" t="s">
        <v>314</v>
      </c>
      <c r="C65">
        <f>MATCH(A65,Sheet!$A$2:$A$86,0)</f>
        <v>55</v>
      </c>
    </row>
    <row r="66" spans="1:3" x14ac:dyDescent="0.45">
      <c r="A66" t="s">
        <v>163</v>
      </c>
      <c r="B66" t="s">
        <v>315</v>
      </c>
      <c r="C66">
        <f>MATCH(A66,Sheet!$A$2:$A$86,0)</f>
        <v>53</v>
      </c>
    </row>
    <row r="67" spans="1:3" x14ac:dyDescent="0.45">
      <c r="A67" t="s">
        <v>195</v>
      </c>
      <c r="B67" t="s">
        <v>316</v>
      </c>
      <c r="C67">
        <f>MATCH(A67,Sheet!$A$2:$A$86,0)</f>
        <v>63</v>
      </c>
    </row>
    <row r="68" spans="1:3" ht="17.5" thickBot="1" x14ac:dyDescent="0.5">
      <c r="A68" t="s">
        <v>191</v>
      </c>
      <c r="B68" t="s">
        <v>317</v>
      </c>
      <c r="C68">
        <f>MATCH(A68,Sheet!$A$2:$A$86,0)</f>
        <v>62</v>
      </c>
    </row>
    <row r="69" spans="1:3" ht="18" thickTop="1" thickBot="1" x14ac:dyDescent="0.5">
      <c r="A69" t="s">
        <v>318</v>
      </c>
      <c r="B69" t="s">
        <v>319</v>
      </c>
      <c r="C69" s="5" t="e">
        <f>MATCH(A69,Sheet!$A$2:$A$86,0)</f>
        <v>#N/A</v>
      </c>
    </row>
    <row r="70" spans="1:3" ht="18" thickTop="1" thickBot="1" x14ac:dyDescent="0.5">
      <c r="A70" t="s">
        <v>320</v>
      </c>
      <c r="B70" t="s">
        <v>316</v>
      </c>
      <c r="C70" s="5" t="e">
        <f>MATCH(A70,Sheet!$A$2:$A$86,0)</f>
        <v>#N/A</v>
      </c>
    </row>
    <row r="71" spans="1:3" ht="18" thickTop="1" thickBot="1" x14ac:dyDescent="0.5">
      <c r="A71" t="s">
        <v>321</v>
      </c>
      <c r="B71" t="s">
        <v>322</v>
      </c>
      <c r="C71" s="5" t="e">
        <f>MATCH(A71,Sheet!$A$2:$A$86,0)</f>
        <v>#N/A</v>
      </c>
    </row>
    <row r="72" spans="1:3" ht="17.5" thickTop="1" x14ac:dyDescent="0.45">
      <c r="A72" t="s">
        <v>201</v>
      </c>
      <c r="B72" t="s">
        <v>323</v>
      </c>
      <c r="C72">
        <f>MATCH(A72,Sheet!$A$2:$A$86,0)</f>
        <v>65</v>
      </c>
    </row>
    <row r="73" spans="1:3" ht="17.5" thickBot="1" x14ac:dyDescent="0.5">
      <c r="A73" t="s">
        <v>198</v>
      </c>
      <c r="B73" t="s">
        <v>324</v>
      </c>
      <c r="C73">
        <f>MATCH(A73,Sheet!$A$2:$A$86,0)</f>
        <v>64</v>
      </c>
    </row>
    <row r="74" spans="1:3" ht="18" thickTop="1" thickBot="1" x14ac:dyDescent="0.5">
      <c r="A74" t="s">
        <v>325</v>
      </c>
      <c r="B74" t="s">
        <v>326</v>
      </c>
      <c r="C74" s="5" t="e">
        <f>MATCH(A74,Sheet!$A$2:$A$86,0)</f>
        <v>#N/A</v>
      </c>
    </row>
    <row r="75" spans="1:3" ht="18" thickTop="1" thickBot="1" x14ac:dyDescent="0.5">
      <c r="A75" t="s">
        <v>327</v>
      </c>
      <c r="B75" t="s">
        <v>323</v>
      </c>
      <c r="C75" s="5" t="e">
        <f>MATCH(A75,Sheet!$A$2:$A$86,0)</f>
        <v>#N/A</v>
      </c>
    </row>
    <row r="76" spans="1:3" ht="18" thickTop="1" thickBot="1" x14ac:dyDescent="0.5">
      <c r="A76" t="s">
        <v>328</v>
      </c>
      <c r="B76" t="s">
        <v>329</v>
      </c>
      <c r="C76" s="5" t="e">
        <f>MATCH(A76,Sheet!$A$2:$A$86,0)</f>
        <v>#N/A</v>
      </c>
    </row>
    <row r="77" spans="1:3" ht="17.5" thickTop="1" x14ac:dyDescent="0.45">
      <c r="A77" t="s">
        <v>208</v>
      </c>
      <c r="B77" t="s">
        <v>330</v>
      </c>
      <c r="C77">
        <f>MATCH(A77,Sheet!$A$2:$A$86,0)</f>
        <v>67</v>
      </c>
    </row>
    <row r="78" spans="1:3" x14ac:dyDescent="0.45">
      <c r="A78" t="s">
        <v>211</v>
      </c>
      <c r="B78" t="s">
        <v>331</v>
      </c>
      <c r="C78">
        <f>MATCH(A78,Sheet!$A$2:$A$86,0)</f>
        <v>68</v>
      </c>
    </row>
    <row r="79" spans="1:3" x14ac:dyDescent="0.45">
      <c r="A79" t="s">
        <v>204</v>
      </c>
      <c r="B79" t="s">
        <v>330</v>
      </c>
      <c r="C79">
        <f>MATCH(A79,Sheet!$A$2:$A$86,0)</f>
        <v>66</v>
      </c>
    </row>
    <row r="80" spans="1:3" x14ac:dyDescent="0.45">
      <c r="A80" t="s">
        <v>216</v>
      </c>
      <c r="B80" t="s">
        <v>330</v>
      </c>
      <c r="C80">
        <f>MATCH(A80,Sheet!$A$2:$A$86,0)</f>
        <v>70</v>
      </c>
    </row>
    <row r="81" spans="1:3" x14ac:dyDescent="0.45">
      <c r="A81" t="s">
        <v>218</v>
      </c>
      <c r="B81" t="s">
        <v>332</v>
      </c>
      <c r="C81">
        <f>MATCH(A81,Sheet!$A$2:$A$86,0)</f>
        <v>71</v>
      </c>
    </row>
    <row r="82" spans="1:3" x14ac:dyDescent="0.45">
      <c r="A82" t="s">
        <v>214</v>
      </c>
      <c r="B82" t="s">
        <v>330</v>
      </c>
      <c r="C82">
        <f>MATCH(A82,Sheet!$A$2:$A$86,0)</f>
        <v>69</v>
      </c>
    </row>
    <row r="83" spans="1:3" x14ac:dyDescent="0.45">
      <c r="A83" t="s">
        <v>251</v>
      </c>
      <c r="B83" t="s">
        <v>333</v>
      </c>
      <c r="C83">
        <f>MATCH(A83,Sheet!$A$2:$A$86,0)</f>
        <v>82</v>
      </c>
    </row>
    <row r="84" spans="1:3" x14ac:dyDescent="0.45">
      <c r="A84" t="s">
        <v>230</v>
      </c>
      <c r="B84" t="s">
        <v>232</v>
      </c>
      <c r="C84">
        <f>MATCH(A84,Sheet!$A$2:$A$86,0)</f>
        <v>75</v>
      </c>
    </row>
    <row r="85" spans="1:3" x14ac:dyDescent="0.45">
      <c r="A85" t="s">
        <v>239</v>
      </c>
      <c r="B85" t="s">
        <v>334</v>
      </c>
      <c r="C85">
        <f>MATCH(A85,Sheet!$A$2:$A$86,0)</f>
        <v>78</v>
      </c>
    </row>
    <row r="86" spans="1:3" x14ac:dyDescent="0.45">
      <c r="A86" t="s">
        <v>254</v>
      </c>
      <c r="B86" t="s">
        <v>335</v>
      </c>
      <c r="C86">
        <f>MATCH(A86,Sheet!$A$2:$A$86,0)</f>
        <v>83</v>
      </c>
    </row>
    <row r="87" spans="1:3" x14ac:dyDescent="0.45">
      <c r="A87" t="s">
        <v>236</v>
      </c>
      <c r="B87" t="s">
        <v>336</v>
      </c>
      <c r="C87">
        <f>MATCH(A87,Sheet!$A$2:$A$86,0)</f>
        <v>77</v>
      </c>
    </row>
    <row r="88" spans="1:3" x14ac:dyDescent="0.45">
      <c r="A88" t="s">
        <v>227</v>
      </c>
      <c r="B88" t="s">
        <v>337</v>
      </c>
      <c r="C88">
        <f>MATCH(A88,Sheet!$A$2:$A$86,0)</f>
        <v>74</v>
      </c>
    </row>
    <row r="89" spans="1:3" x14ac:dyDescent="0.45">
      <c r="A89" t="s">
        <v>245</v>
      </c>
      <c r="B89" t="s">
        <v>338</v>
      </c>
      <c r="C89">
        <f>MATCH(A89,Sheet!$A$2:$A$86,0)</f>
        <v>80</v>
      </c>
    </row>
    <row r="90" spans="1:3" x14ac:dyDescent="0.45">
      <c r="A90" t="s">
        <v>257</v>
      </c>
      <c r="B90" t="s">
        <v>339</v>
      </c>
      <c r="C90">
        <f>MATCH(A90,Sheet!$A$2:$A$86,0)</f>
        <v>84</v>
      </c>
    </row>
    <row r="91" spans="1:3" x14ac:dyDescent="0.45">
      <c r="A91" t="s">
        <v>260</v>
      </c>
      <c r="B91" t="s">
        <v>340</v>
      </c>
      <c r="C91">
        <f>MATCH(A91,Sheet!$A$2:$A$86,0)</f>
        <v>85</v>
      </c>
    </row>
    <row r="92" spans="1:3" x14ac:dyDescent="0.45">
      <c r="A92" t="s">
        <v>248</v>
      </c>
      <c r="B92" t="s">
        <v>341</v>
      </c>
      <c r="C92">
        <f>MATCH(A92,Sheet!$A$2:$A$86,0)</f>
        <v>81</v>
      </c>
    </row>
    <row r="93" spans="1:3" x14ac:dyDescent="0.45">
      <c r="A93" t="s">
        <v>221</v>
      </c>
      <c r="B93" t="s">
        <v>96</v>
      </c>
      <c r="C93">
        <f>MATCH(A93,Sheet!$A$2:$A$86,0)</f>
        <v>72</v>
      </c>
    </row>
    <row r="94" spans="1:3" x14ac:dyDescent="0.45">
      <c r="A94" t="s">
        <v>242</v>
      </c>
      <c r="B94" t="s">
        <v>342</v>
      </c>
      <c r="C94">
        <f>MATCH(A94,Sheet!$A$2:$A$86,0)</f>
        <v>79</v>
      </c>
    </row>
    <row r="95" spans="1:3" x14ac:dyDescent="0.45">
      <c r="A95" t="s">
        <v>224</v>
      </c>
      <c r="B95" t="s">
        <v>343</v>
      </c>
      <c r="C95">
        <f>MATCH(A95,Sheet!$A$2:$A$86,0)</f>
        <v>73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2023-11-21T16:34:42Z</dcterms:created>
  <dcterms:modified xsi:type="dcterms:W3CDTF">2023-11-21T17:35:59Z</dcterms:modified>
</cp:coreProperties>
</file>