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C:\Users\stone\Desktop\새 폴더 (2)\240122\[FSF] Simply Soil - 2006704353\"/>
    </mc:Choice>
  </mc:AlternateContent>
  <xr:revisionPtr revIDLastSave="0" documentId="13_ncr:1_{AD2F987D-DAA4-445C-9D5C-096AEF12325F}" xr6:coauthVersionLast="47" xr6:coauthVersionMax="47" xr10:uidLastSave="{00000000-0000-0000-0000-000000000000}"/>
  <bookViews>
    <workbookView xWindow="-110" yWindow="-110" windowWidth="38620" windowHeight="21220" xr2:uid="{00000000-000D-0000-FFFF-FFFF00000000}"/>
  </bookViews>
  <sheets>
    <sheet name="Main_240128" sheetId="1" r:id="rId1"/>
    <sheet name="Merge_240128"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 i="1" l="1"/>
  <c r="C3" i="2"/>
  <c r="C4" i="2"/>
  <c r="C5" i="2"/>
  <c r="C6" i="2"/>
  <c r="C7" i="2"/>
  <c r="C8" i="2"/>
  <c r="C9" i="2"/>
  <c r="C10" i="2"/>
  <c r="C11" i="2"/>
  <c r="C12" i="2"/>
  <c r="C13" i="2"/>
  <c r="G15" i="1" s="1"/>
  <c r="C14" i="2"/>
  <c r="C15" i="2"/>
  <c r="C16" i="2"/>
  <c r="C17" i="2"/>
  <c r="C18" i="2"/>
  <c r="C19" i="2"/>
  <c r="C20" i="2"/>
  <c r="C21" i="2"/>
  <c r="C22" i="2"/>
  <c r="C23" i="2"/>
  <c r="C24" i="2"/>
  <c r="C25" i="2"/>
  <c r="C26" i="2"/>
  <c r="C27" i="2"/>
  <c r="C28" i="2"/>
  <c r="C29" i="2"/>
  <c r="C30" i="2"/>
  <c r="C31" i="2"/>
  <c r="C32" i="2"/>
  <c r="C33" i="2"/>
  <c r="C34" i="2"/>
  <c r="C35" i="2"/>
  <c r="C36" i="2"/>
  <c r="C37" i="2"/>
  <c r="G38" i="1" s="1"/>
  <c r="C38" i="2"/>
  <c r="C39" i="2"/>
  <c r="C40" i="2"/>
  <c r="C41" i="2"/>
  <c r="C42" i="2"/>
  <c r="C43" i="2"/>
  <c r="C44" i="2"/>
  <c r="C45" i="2"/>
  <c r="C46" i="2"/>
  <c r="C47" i="2"/>
  <c r="C48" i="2"/>
  <c r="C49" i="2"/>
  <c r="C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2" i="2"/>
  <c r="G3" i="1"/>
  <c r="G4" i="1"/>
  <c r="G5" i="1"/>
  <c r="G6" i="1"/>
  <c r="G7" i="1"/>
  <c r="G8" i="1"/>
  <c r="G9" i="1"/>
  <c r="G10" i="1"/>
  <c r="G11" i="1"/>
  <c r="G12" i="1"/>
  <c r="G13" i="1"/>
  <c r="G14" i="1"/>
  <c r="G26" i="1"/>
  <c r="G2" i="1"/>
  <c r="G37" i="1" l="1"/>
  <c r="G25" i="1"/>
  <c r="G36" i="1"/>
  <c r="G24" i="1"/>
  <c r="G47" i="1"/>
  <c r="G35" i="1"/>
  <c r="G23" i="1"/>
  <c r="G46" i="1"/>
  <c r="G34" i="1"/>
  <c r="G22" i="1"/>
  <c r="G45" i="1"/>
  <c r="G44" i="1"/>
  <c r="G32" i="1"/>
  <c r="G20" i="1"/>
  <c r="G33" i="1"/>
  <c r="G43" i="1"/>
  <c r="G31" i="1"/>
  <c r="G19" i="1"/>
  <c r="G21" i="1"/>
  <c r="G42" i="1"/>
  <c r="G30" i="1"/>
  <c r="G18" i="1"/>
  <c r="G41" i="1"/>
  <c r="G29" i="1"/>
  <c r="G40" i="1"/>
  <c r="G28" i="1"/>
  <c r="G16" i="1"/>
  <c r="G17" i="1"/>
  <c r="G39" i="1"/>
</calcChain>
</file>

<file path=xl/sharedStrings.xml><?xml version="1.0" encoding="utf-8"?>
<sst xmlns="http://schemas.openxmlformats.org/spreadsheetml/2006/main" count="344" uniqueCount="196">
  <si>
    <t>Class+Node [(Identifier (Key)]</t>
  </si>
  <si>
    <t>Class [Not chosen]</t>
  </si>
  <si>
    <t>Node [Not chosen]</t>
  </si>
  <si>
    <t>Required Mods [Not chosen]</t>
  </si>
  <si>
    <t>English [Source string]</t>
  </si>
  <si>
    <t>Korean (한국어) [Translation]</t>
  </si>
  <si>
    <t>RecipeDef+FSFRecipeFertilizer.label</t>
  </si>
  <si>
    <t>RecipeDef</t>
  </si>
  <si>
    <t>FSFRecipeFertilizer.label</t>
  </si>
  <si>
    <t>create fertilizer</t>
  </si>
  <si>
    <t>RecipeDef+FSFRecipeFertilizer.description</t>
  </si>
  <si>
    <t>FSFRecipeFertilizer.description</t>
  </si>
  <si>
    <t>By refining organic matter you can create a high quality fertilizer.</t>
  </si>
  <si>
    <t>RecipeDef+FSFRecipeFertilizer.jobString</t>
  </si>
  <si>
    <t>FSFRecipeFertilizer.jobString</t>
  </si>
  <si>
    <t>Making fertilizer.</t>
  </si>
  <si>
    <t>RecipeDef+FSFRecipeEnrichSoilStony.label</t>
  </si>
  <si>
    <t>FSFRecipeEnrichSoilStony.label</t>
  </si>
  <si>
    <t>enrich stony soil</t>
  </si>
  <si>
    <t>RecipeDef+FSFRecipeEnrichSoilStony.description</t>
  </si>
  <si>
    <t>FSFRecipeEnrichSoilStony.description</t>
  </si>
  <si>
    <t>By mixing stony soil fertilizer together you can enrich the soil making it more fertile.</t>
  </si>
  <si>
    <t>RecipeDef+FSFRecipeEnrichSoilStony.jobString</t>
  </si>
  <si>
    <t>FSFRecipeEnrichSoilStony.jobString</t>
  </si>
  <si>
    <t>Enriching stony soil.</t>
  </si>
  <si>
    <t>RecipeDef+FSFRecipeEnrichSoil.label</t>
  </si>
  <si>
    <t>FSFRecipeEnrichSoil.label</t>
  </si>
  <si>
    <t>enrich soil</t>
  </si>
  <si>
    <t>RecipeDef+FSFRecipeEnrichSoil.description</t>
  </si>
  <si>
    <t>FSFRecipeEnrichSoil.description</t>
  </si>
  <si>
    <t>By mixing soil fertilizer together you can enrich the soil making it more fertile.</t>
  </si>
  <si>
    <t>RecipeDef+FSFRecipeEnrichSoil.jobString</t>
  </si>
  <si>
    <t>FSFRecipeEnrichSoil.jobString</t>
  </si>
  <si>
    <t>Enriching soil.</t>
  </si>
  <si>
    <t>RecipeDef+FSFRecipeSoilStony.label</t>
  </si>
  <si>
    <t>FSFRecipeSoilStony.label</t>
  </si>
  <si>
    <t>collect stony soil</t>
  </si>
  <si>
    <t>RecipeDef+FSFRecipeSoilStony.description</t>
  </si>
  <si>
    <t>FSFRecipeSoilStony.description</t>
  </si>
  <si>
    <t>Dig up and collect stony soil from the ground.</t>
  </si>
  <si>
    <t>RecipeDef+FSFRecipeSoilStony.jobString</t>
  </si>
  <si>
    <t>FSFRecipeSoilStony.jobString</t>
  </si>
  <si>
    <t>Digging up stony soil.</t>
  </si>
  <si>
    <t>RecipeDef+FSFRecipeSoil.label</t>
  </si>
  <si>
    <t>FSFRecipeSoil.label</t>
  </si>
  <si>
    <t>collect soil</t>
  </si>
  <si>
    <t>RecipeDef+FSFRecipeSoil.description</t>
  </si>
  <si>
    <t>FSFRecipeSoil.description</t>
  </si>
  <si>
    <t>Dig up and collect soil from the ground.</t>
  </si>
  <si>
    <t>RecipeDef+FSFRecipeSoil.jobString</t>
  </si>
  <si>
    <t>FSFRecipeSoil.jobString</t>
  </si>
  <si>
    <t>Digging up soil.</t>
  </si>
  <si>
    <t>RecipeDef+FSFRecipeSoilRich.label</t>
  </si>
  <si>
    <t>FSFRecipeSoilRich.label</t>
  </si>
  <si>
    <t>collect rich soil</t>
  </si>
  <si>
    <t>RecipeDef+FSFRecipeSoilRich.description</t>
  </si>
  <si>
    <t>FSFRecipeSoilRich.description</t>
  </si>
  <si>
    <t>Dig up and collect rich soil from the ground.</t>
  </si>
  <si>
    <t>RecipeDef+FSFRecipeSoilRich.jobString</t>
  </si>
  <si>
    <t>FSFRecipeSoilRich.jobString</t>
  </si>
  <si>
    <t>Digging up rich soil.</t>
  </si>
  <si>
    <t>ResearchProjectDef+FSFResearchFertilizer.label</t>
  </si>
  <si>
    <t>ResearchProjectDef</t>
  </si>
  <si>
    <t>FSFResearchFertilizer.label</t>
  </si>
  <si>
    <t>Fertilizer</t>
  </si>
  <si>
    <t>ResearchProjectDef+FSFResearchFertilizer.description</t>
  </si>
  <si>
    <t>FSFResearchFertilizer.description</t>
  </si>
  <si>
    <t>Learn various techniques to enrich layered soil to make it more fertile.</t>
  </si>
  <si>
    <t>TerrainAffordanceDef+FSFAffordanceSoilStony.label</t>
  </si>
  <si>
    <t>TerrainAffordanceDef</t>
  </si>
  <si>
    <t>FSFAffordanceSoilStony.label</t>
  </si>
  <si>
    <t>stony soil</t>
  </si>
  <si>
    <t>TerrainAffordanceDef+FSFAffordanceSoil.label</t>
  </si>
  <si>
    <t>FSFAffordanceSoil.label</t>
  </si>
  <si>
    <t>soil</t>
  </si>
  <si>
    <t>TerrainAffordanceDef+FSFAffordanceSoilRich.label</t>
  </si>
  <si>
    <t>FSFAffordanceSoilRich.label</t>
  </si>
  <si>
    <t>rich soil</t>
  </si>
  <si>
    <t>TerrainDef+FSFSoilStony.label</t>
  </si>
  <si>
    <t>TerrainDef</t>
  </si>
  <si>
    <t>FSFSoilStony.label</t>
  </si>
  <si>
    <t>TerrainDef+FSFSoilStony.description</t>
  </si>
  <si>
    <t>FSFSoilStony.description</t>
  </si>
  <si>
    <t>Poor quality stony soil with a rather awful gravel taste.</t>
  </si>
  <si>
    <t>FSFSoilStony.tools.GravelInEyes.label</t>
  </si>
  <si>
    <t>gravel</t>
  </si>
  <si>
    <t>TerrainDef+FSFSoil.label</t>
  </si>
  <si>
    <t>FSFSoil.label</t>
  </si>
  <si>
    <t>TerrainDef+FSFSoil.description</t>
  </si>
  <si>
    <t>FSFSoil.description</t>
  </si>
  <si>
    <t>Basic soil with a rather bland dirt taste.</t>
  </si>
  <si>
    <t>TerrainDef+FSFSoil.tools.DirtInEyes.label</t>
  </si>
  <si>
    <t>FSFSoil.tools.DirtInEyes.label</t>
  </si>
  <si>
    <t>dirt</t>
  </si>
  <si>
    <t>TerrainDef+FSFSoilRich.label</t>
  </si>
  <si>
    <t>FSFSoilRich.label</t>
  </si>
  <si>
    <t>TerrainDef+FSFSoilRich.description</t>
  </si>
  <si>
    <t>FSFSoilRich.description</t>
  </si>
  <si>
    <t>Rich soil with a delectable rich dirt taste.</t>
  </si>
  <si>
    <t>TerrainDef+FSFSoilRich.tools.DirtInEyes.label</t>
  </si>
  <si>
    <t>FSFSoilRich.tools.DirtInEyes.label</t>
  </si>
  <si>
    <t>ThingDef+FSFSoilStonyGatherSpot.label</t>
  </si>
  <si>
    <t>ThingDef</t>
  </si>
  <si>
    <t>FSFSoilStonyGatherSpot.label</t>
  </si>
  <si>
    <t>stony soil gathering spot</t>
  </si>
  <si>
    <t>ThingDef+FSFSoilStonyGatherSpot.description</t>
  </si>
  <si>
    <t>FSFSoilStonyGatherSpot.description</t>
  </si>
  <si>
    <t>A place for digging up stony soil.</t>
  </si>
  <si>
    <t>ThingDef+FSFSoilGatherSpot.label</t>
  </si>
  <si>
    <t>FSFSoilGatherSpot.label</t>
  </si>
  <si>
    <t>soil gathering spot</t>
  </si>
  <si>
    <t>ThingDef+FSFSoilGatherSpot.description</t>
  </si>
  <si>
    <t>FSFSoilGatherSpot.description</t>
  </si>
  <si>
    <t>A place for digging up soil.</t>
  </si>
  <si>
    <t>ThingDef+FSFSoilRichGatherSpot.label</t>
  </si>
  <si>
    <t>FSFSoilRichGatherSpot.label</t>
  </si>
  <si>
    <t>rich soil gathering spot</t>
  </si>
  <si>
    <t>ThingDef+FSFSoilRichGatherSpot.description</t>
  </si>
  <si>
    <t>FSFSoilRichGatherSpot.description</t>
  </si>
  <si>
    <t>A place for digging up rich soil.</t>
  </si>
  <si>
    <t>ThingDef+FSFItemFertilizer.label</t>
  </si>
  <si>
    <t>FSFItemFertilizer.label</t>
  </si>
  <si>
    <t>fertilizer</t>
  </si>
  <si>
    <t>ThingDef+FSFItemFertilizer.description</t>
  </si>
  <si>
    <t>FSFItemFertilizer.description</t>
  </si>
  <si>
    <t>A mixture of organic matter refined into fertilizer to increase soil fertility.</t>
  </si>
  <si>
    <t>ThingDef+FSFItemSoilStony.label</t>
  </si>
  <si>
    <t>FSFItemSoilStony.label</t>
  </si>
  <si>
    <t>ThingDef+FSFItemSoilStony.description</t>
  </si>
  <si>
    <t>FSFItemSoilStony.description</t>
  </si>
  <si>
    <t>Soil is a mixture of organic matter, minerals, gases, liquids and organisms that together support life. Unlike normal soil its fertility is quite poor due to lack of nutrients and small rock chunks mixed in.</t>
  </si>
  <si>
    <t>ThingDef+FSFItemSoil.label</t>
  </si>
  <si>
    <t>FSFItemSoil.label</t>
  </si>
  <si>
    <t>ThingDef+FSFItemSoil.description</t>
  </si>
  <si>
    <t>FSFItemSoil.description</t>
  </si>
  <si>
    <t>Soil is a mixture of organic matter, minerals, gases, liquids and organisms that together support life.</t>
  </si>
  <si>
    <t>ThingDef+FSFItemSoilRich.label</t>
  </si>
  <si>
    <t>FSFItemSoilRich.label</t>
  </si>
  <si>
    <t>ThingDef+FSFItemSoilRich.description</t>
  </si>
  <si>
    <t>FSFItemSoilRich.description</t>
  </si>
  <si>
    <t>Rich Soil is a mixture of organic matter, minerals, gases, liquids and organisms that together support life. Unlike normal soil its incredibly fertile allowing plants to grow faster and stronger.</t>
  </si>
  <si>
    <t>비료 만들기</t>
  </si>
  <si>
    <t>유기물을 정제함으로써 고품질의 비료를 만들 수 있습니다.</t>
  </si>
  <si>
    <t>비료 만드는 중</t>
  </si>
  <si>
    <t>돌 섞인 토양 비료 주기</t>
  </si>
  <si>
    <t>돌 섞인 토양과 비료를 함께 섞음으로써 토양을 더욱 비옥하게 만들 수 있습니다.</t>
  </si>
  <si>
    <t>돌 섞인 토양 비료 주는 중</t>
  </si>
  <si>
    <t>토양 비료 주기</t>
  </si>
  <si>
    <t>토양과 비료를 함께 섞음으로써 토양을 더욱 비옥하게 만들 수 있습니다.</t>
  </si>
  <si>
    <t>토양 비료 주는 중</t>
  </si>
  <si>
    <t>돌 섞인 토양 수집하기</t>
  </si>
  <si>
    <t>땅을 파서 돌 섞인 토양을 수집합니다.</t>
  </si>
  <si>
    <t>돌 섞인 토양 파내는 중</t>
  </si>
  <si>
    <t>토양 수집하기</t>
  </si>
  <si>
    <t>땅을 파서 토양을 수집합니다.</t>
  </si>
  <si>
    <t>토양 파내는 중</t>
  </si>
  <si>
    <t>기름진 토양 수집하기</t>
  </si>
  <si>
    <t>땅을 파서 기름진 토양을 수집합니다.</t>
  </si>
  <si>
    <t>기름진 토양 파내는 중</t>
  </si>
  <si>
    <t>ResearchProjectDef+FSFResearchGardenSoil.label</t>
  </si>
  <si>
    <t>정원 토양</t>
  </si>
  <si>
    <t>ResearchProjectDef+FSFResearchGardenSoil.description</t>
  </si>
  <si>
    <t>모든 유형의 땅에서 재배 가능한 토양을 수집하고 층층이 쌓을 수 있는 기술을 배웁니다.</t>
  </si>
  <si>
    <t>비료</t>
  </si>
  <si>
    <t>층을 이룬 토양을 비옥하게 만들기 위해 다양한 기술을 배웁니다.</t>
  </si>
  <si>
    <t>돌 섞인 토양</t>
  </si>
  <si>
    <t>토양</t>
  </si>
  <si>
    <t>기름진 토양</t>
  </si>
  <si>
    <t>질 나쁘고 돌이 섞인 토양으로 자갈맛이 지독합니다.</t>
  </si>
  <si>
    <t>TerrainDef+FSFSoilStony.tools.0.label</t>
  </si>
  <si>
    <t>자갈</t>
  </si>
  <si>
    <t>흙맛이 다소 밋밋한 기본 흙입니다.</t>
  </si>
  <si>
    <t>TerrainDef+FSFSoil.tools.0.label</t>
  </si>
  <si>
    <t>흙</t>
  </si>
  <si>
    <t>좋은 냄새와 기름진 맛으로 가득한 기름진 흙입니다.</t>
  </si>
  <si>
    <t>TerrainDef+FSFSoilRich.tools.0.label</t>
  </si>
  <si>
    <t>ThingDef+FSFItemSoilStonyGatherSpot.label</t>
  </si>
  <si>
    <t>돌 섞인 토양 획득 장소</t>
  </si>
  <si>
    <t>ThingDef+FSFItemSoilStonyGatherSpot.description</t>
  </si>
  <si>
    <t>돌 섞인 토양을 파내는 곳입니다.</t>
  </si>
  <si>
    <t>ThingDef+FSFItemSoilGatherSpot.label</t>
  </si>
  <si>
    <t>토양 획득 장소</t>
  </si>
  <si>
    <t>ThingDef+FSFItemSoilGatherSpot.description</t>
  </si>
  <si>
    <t>토양을 파내는 곳입니다.</t>
  </si>
  <si>
    <t>ThingDef+FSFItemSoilRichGatherSpot.label</t>
  </si>
  <si>
    <t>기름진 토양 획득 장소</t>
  </si>
  <si>
    <t>ThingDef+FSFItemSoilRichGatherSpot.description</t>
  </si>
  <si>
    <t>기름진 토양을 파내는 곳입니다.</t>
  </si>
  <si>
    <t>비료는 정제된 유기 물질의 혼합물로, 토양 비옥도를 높입니다.</t>
  </si>
  <si>
    <t>유기 물질과 미네랄 그리고 가스와 액체, 생명 활동에 필수적인 유기체가 가득한 토양입니다. 다른 일반 토양과 비교해 작은 바위 덩어리가 섞여 있고 영양소도 부족해서 비옥도가 상당히 떨어집니다.</t>
  </si>
  <si>
    <t>유기 물질과 미네랄 그리고 가스와 액체, 생명 활동에 필수적인 유기체가 가득한 토양입니다.</t>
  </si>
  <si>
    <t>유기 물질과 미네랄 그리고 가스와 액체, 생명 활동에 필수적인 유기체가 가득한 토양입니다. 보통의 토양과는 달리, 이 토양은 매우 비옥해서 식물이 아주 빠르고 더 강하게 자랄 수 있도록 해줍니다.</t>
  </si>
  <si>
    <t>가져온 노드</t>
    <phoneticPr fontId="4" type="noConversion"/>
  </si>
  <si>
    <t>수정할 노드</t>
    <phoneticPr fontId="4" type="noConversion"/>
  </si>
  <si>
    <t>수정된 노드</t>
    <phoneticPr fontId="4" type="noConversion"/>
  </si>
  <si>
    <t>TerrainDef+FSFSoilStony.tools.GravelInEyes.label</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</si>
</sst>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sz val="11"/>
      <color rgb="FF000000"/>
      <name val="맑은 고딕"/>
      <family val="2"/>
    </font>
    <font>
      <sz val="11"/>
      <color rgb="FF9C0006"/>
      <name val="맑은 고딕"/>
      <family val="2"/>
      <charset val="129"/>
      <scheme val="minor"/>
    </font>
    <font>
      <sz val="11"/>
      <color rgb="FF9C5700"/>
      <name val="맑은 고딕"/>
      <family val="2"/>
      <charset val="129"/>
      <scheme val="minor"/>
    </font>
    <font>
      <sz val="8"/>
      <name val="돋움"/>
      <family val="3"/>
      <charset val="129"/>
    </font>
  </fonts>
  <fills count="4">
    <fill>
      <patternFill patternType="none"/>
    </fill>
    <fill>
      <patternFill patternType="gray125"/>
    </fill>
    <fill>
      <patternFill patternType="solid">
        <fgColor rgb="FFFFC7CE"/>
      </patternFill>
    </fill>
    <fill>
      <patternFill patternType="solid">
        <fgColor rgb="FFFFEB9C"/>
      </patternFill>
    </fill>
  </fills>
  <borders count="1">
    <border>
      <left/>
      <right/>
      <top/>
      <bottom/>
      <diagonal/>
    </border>
  </borders>
  <cellStyleXfs count="3">
    <xf numFmtId="0" fontId="0" fillId="0" borderId="0" applyBorder="0"/>
    <xf numFmtId="0" fontId="2" fillId="2" borderId="0" applyNumberFormat="0" applyBorder="0" applyAlignment="0" applyProtection="0">
      <alignment vertical="center"/>
    </xf>
    <xf numFmtId="0" fontId="3" fillId="3" borderId="0" applyNumberFormat="0" applyBorder="0" applyAlignment="0" applyProtection="0">
      <alignment vertical="center"/>
    </xf>
  </cellStyleXfs>
  <cellXfs count="4">
    <xf numFmtId="0" fontId="0" fillId="0" borderId="0" xfId="0"/>
    <xf numFmtId="0" fontId="1" fillId="0" borderId="0" xfId="0" applyFont="1"/>
    <xf numFmtId="0" fontId="2" fillId="2" borderId="0" xfId="1" applyAlignment="1"/>
    <xf numFmtId="0" fontId="3" fillId="3" borderId="0" xfId="2" applyAlignment="1"/>
  </cellXfs>
  <cellStyles count="3">
    <cellStyle name="나쁨" xfId="1" builtinId="27"/>
    <cellStyle name="보통" xfId="2" builtinId="28"/>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7"/>
  <sheetViews>
    <sheetView tabSelected="1" workbookViewId="0">
      <selection activeCell="I35" sqref="I35"/>
    </sheetView>
  </sheetViews>
  <sheetFormatPr defaultColWidth="9.1796875" defaultRowHeight="17" x14ac:dyDescent="0.45"/>
  <cols>
    <col min="1" max="1" width="52.6328125" style="1" bestFit="1" customWidth="1"/>
    <col min="2" max="2" width="21.36328125" style="1" bestFit="1" customWidth="1"/>
    <col min="3" max="3" width="36.54296875" style="1" bestFit="1" customWidth="1"/>
    <col min="4" max="4" width="29.26953125" style="1" hidden="1" customWidth="1"/>
    <col min="5" max="5" width="60.1796875" style="1" customWidth="1"/>
    <col min="6" max="6" width="48.6328125" style="1" customWidth="1"/>
    <col min="7" max="7" width="9.1796875" style="1" customWidth="1"/>
    <col min="8" max="16384" width="9.1796875" style="1"/>
  </cols>
  <sheetData>
    <row r="1" spans="1:7" x14ac:dyDescent="0.45">
      <c r="A1" s="1" t="s">
        <v>0</v>
      </c>
      <c r="B1" s="1" t="s">
        <v>1</v>
      </c>
      <c r="C1" s="1" t="s">
        <v>2</v>
      </c>
      <c r="D1" s="1" t="s">
        <v>3</v>
      </c>
      <c r="E1" s="1" t="s">
        <v>4</v>
      </c>
      <c r="F1" s="1" t="s">
        <v>5</v>
      </c>
    </row>
    <row r="2" spans="1:7" x14ac:dyDescent="0.45">
      <c r="A2" s="1" t="s">
        <v>6</v>
      </c>
      <c r="B2" s="1" t="s">
        <v>7</v>
      </c>
      <c r="C2" s="1" t="s">
        <v>8</v>
      </c>
      <c r="E2" s="1" t="s">
        <v>9</v>
      </c>
      <c r="F2" s="1" t="s">
        <v>141</v>
      </c>
      <c r="G2" s="1" t="str">
        <f>IFERROR(VLOOKUP(A2,Merge_240128!$C$2:$D$49,2,FALSE),"")</f>
        <v>비료 만들기</v>
      </c>
    </row>
    <row r="3" spans="1:7" x14ac:dyDescent="0.45">
      <c r="A3" s="1" t="s">
        <v>10</v>
      </c>
      <c r="B3" s="1" t="s">
        <v>7</v>
      </c>
      <c r="C3" s="1" t="s">
        <v>11</v>
      </c>
      <c r="E3" s="1" t="s">
        <v>12</v>
      </c>
      <c r="F3" s="1" t="s">
        <v>142</v>
      </c>
      <c r="G3" s="1" t="str">
        <f>IFERROR(VLOOKUP(A3,Merge_240128!$C$2:$D$49,2,FALSE),"")</f>
        <v>유기물을 정제함으로써 고품질의 비료를 만들 수 있습니다.</v>
      </c>
    </row>
    <row r="4" spans="1:7" x14ac:dyDescent="0.45">
      <c r="A4" s="1" t="s">
        <v>13</v>
      </c>
      <c r="B4" s="1" t="s">
        <v>7</v>
      </c>
      <c r="C4" s="1" t="s">
        <v>14</v>
      </c>
      <c r="E4" s="1" t="s">
        <v>15</v>
      </c>
      <c r="F4" s="1" t="s">
        <v>143</v>
      </c>
      <c r="G4" s="1" t="str">
        <f>IFERROR(VLOOKUP(A4,Merge_240128!$C$2:$D$49,2,FALSE),"")</f>
        <v>비료 만드는 중</v>
      </c>
    </row>
    <row r="5" spans="1:7" x14ac:dyDescent="0.45">
      <c r="A5" s="1" t="s">
        <v>16</v>
      </c>
      <c r="B5" s="1" t="s">
        <v>7</v>
      </c>
      <c r="C5" s="1" t="s">
        <v>17</v>
      </c>
      <c r="E5" s="1" t="s">
        <v>18</v>
      </c>
      <c r="F5" s="1" t="s">
        <v>144</v>
      </c>
      <c r="G5" s="1" t="str">
        <f>IFERROR(VLOOKUP(A5,Merge_240128!$C$2:$D$49,2,FALSE),"")</f>
        <v>돌 섞인 토양 비료 주기</v>
      </c>
    </row>
    <row r="6" spans="1:7" x14ac:dyDescent="0.45">
      <c r="A6" s="1" t="s">
        <v>19</v>
      </c>
      <c r="B6" s="1" t="s">
        <v>7</v>
      </c>
      <c r="C6" s="1" t="s">
        <v>20</v>
      </c>
      <c r="E6" s="1" t="s">
        <v>21</v>
      </c>
      <c r="F6" s="1" t="s">
        <v>145</v>
      </c>
      <c r="G6" s="1" t="str">
        <f>IFERROR(VLOOKUP(A6,Merge_240128!$C$2:$D$49,2,FALSE),"")</f>
        <v>돌 섞인 토양과 비료를 함께 섞음으로써 토양을 더욱 비옥하게 만들 수 있습니다.</v>
      </c>
    </row>
    <row r="7" spans="1:7" x14ac:dyDescent="0.45">
      <c r="A7" s="1" t="s">
        <v>22</v>
      </c>
      <c r="B7" s="1" t="s">
        <v>7</v>
      </c>
      <c r="C7" s="1" t="s">
        <v>23</v>
      </c>
      <c r="E7" s="1" t="s">
        <v>24</v>
      </c>
      <c r="F7" s="1" t="s">
        <v>146</v>
      </c>
      <c r="G7" s="1" t="str">
        <f>IFERROR(VLOOKUP(A7,Merge_240128!$C$2:$D$49,2,FALSE),"")</f>
        <v>돌 섞인 토양 비료 주는 중</v>
      </c>
    </row>
    <row r="8" spans="1:7" x14ac:dyDescent="0.45">
      <c r="A8" s="1" t="s">
        <v>25</v>
      </c>
      <c r="B8" s="1" t="s">
        <v>7</v>
      </c>
      <c r="C8" s="1" t="s">
        <v>26</v>
      </c>
      <c r="E8" s="1" t="s">
        <v>27</v>
      </c>
      <c r="F8" s="1" t="s">
        <v>147</v>
      </c>
      <c r="G8" s="1" t="str">
        <f>IFERROR(VLOOKUP(A8,Merge_240128!$C$2:$D$49,2,FALSE),"")</f>
        <v>토양 비료 주기</v>
      </c>
    </row>
    <row r="9" spans="1:7" x14ac:dyDescent="0.45">
      <c r="A9" s="1" t="s">
        <v>28</v>
      </c>
      <c r="B9" s="1" t="s">
        <v>7</v>
      </c>
      <c r="C9" s="1" t="s">
        <v>29</v>
      </c>
      <c r="E9" s="1" t="s">
        <v>30</v>
      </c>
      <c r="F9" s="1" t="s">
        <v>148</v>
      </c>
      <c r="G9" s="1" t="str">
        <f>IFERROR(VLOOKUP(A9,Merge_240128!$C$2:$D$49,2,FALSE),"")</f>
        <v>토양과 비료를 함께 섞음으로써 토양을 더욱 비옥하게 만들 수 있습니다.</v>
      </c>
    </row>
    <row r="10" spans="1:7" x14ac:dyDescent="0.45">
      <c r="A10" s="1" t="s">
        <v>31</v>
      </c>
      <c r="B10" s="1" t="s">
        <v>7</v>
      </c>
      <c r="C10" s="1" t="s">
        <v>32</v>
      </c>
      <c r="E10" s="1" t="s">
        <v>33</v>
      </c>
      <c r="F10" s="1" t="s">
        <v>149</v>
      </c>
      <c r="G10" s="1" t="str">
        <f>IFERROR(VLOOKUP(A10,Merge_240128!$C$2:$D$49,2,FALSE),"")</f>
        <v>토양 비료 주는 중</v>
      </c>
    </row>
    <row r="11" spans="1:7" x14ac:dyDescent="0.45">
      <c r="A11" s="1" t="s">
        <v>34</v>
      </c>
      <c r="B11" s="1" t="s">
        <v>7</v>
      </c>
      <c r="C11" s="1" t="s">
        <v>35</v>
      </c>
      <c r="E11" s="1" t="s">
        <v>36</v>
      </c>
      <c r="F11" s="1" t="s">
        <v>150</v>
      </c>
      <c r="G11" s="1" t="str">
        <f>IFERROR(VLOOKUP(A11,Merge_240128!$C$2:$D$49,2,FALSE),"")</f>
        <v>돌 섞인 토양 수집하기</v>
      </c>
    </row>
    <row r="12" spans="1:7" x14ac:dyDescent="0.45">
      <c r="A12" s="1" t="s">
        <v>37</v>
      </c>
      <c r="B12" s="1" t="s">
        <v>7</v>
      </c>
      <c r="C12" s="1" t="s">
        <v>38</v>
      </c>
      <c r="E12" s="1" t="s">
        <v>39</v>
      </c>
      <c r="F12" s="1" t="s">
        <v>151</v>
      </c>
      <c r="G12" s="1" t="str">
        <f>IFERROR(VLOOKUP(A12,Merge_240128!$C$2:$D$49,2,FALSE),"")</f>
        <v>땅을 파서 돌 섞인 토양을 수집합니다.</v>
      </c>
    </row>
    <row r="13" spans="1:7" x14ac:dyDescent="0.45">
      <c r="A13" s="1" t="s">
        <v>40</v>
      </c>
      <c r="B13" s="1" t="s">
        <v>7</v>
      </c>
      <c r="C13" s="1" t="s">
        <v>41</v>
      </c>
      <c r="E13" s="1" t="s">
        <v>42</v>
      </c>
      <c r="F13" s="1" t="s">
        <v>152</v>
      </c>
      <c r="G13" s="1" t="str">
        <f>IFERROR(VLOOKUP(A13,Merge_240128!$C$2:$D$49,2,FALSE),"")</f>
        <v>돌 섞인 토양 파내는 중</v>
      </c>
    </row>
    <row r="14" spans="1:7" x14ac:dyDescent="0.45">
      <c r="A14" s="1" t="s">
        <v>43</v>
      </c>
      <c r="B14" s="1" t="s">
        <v>7</v>
      </c>
      <c r="C14" s="1" t="s">
        <v>44</v>
      </c>
      <c r="E14" s="1" t="s">
        <v>45</v>
      </c>
      <c r="F14" s="1" t="s">
        <v>153</v>
      </c>
      <c r="G14" s="1" t="str">
        <f>IFERROR(VLOOKUP(A14,Merge_240128!$C$2:$D$49,2,FALSE),"")</f>
        <v>토양 수집하기</v>
      </c>
    </row>
    <row r="15" spans="1:7" x14ac:dyDescent="0.45">
      <c r="A15" s="1" t="s">
        <v>46</v>
      </c>
      <c r="B15" s="1" t="s">
        <v>7</v>
      </c>
      <c r="C15" s="1" t="s">
        <v>47</v>
      </c>
      <c r="E15" s="1" t="s">
        <v>48</v>
      </c>
      <c r="F15" s="1" t="s">
        <v>154</v>
      </c>
      <c r="G15" s="1" t="str">
        <f>IFERROR(VLOOKUP(A15,Merge_240128!$C$2:$D$49,2,FALSE),"")</f>
        <v>땅을 파서 토양을 수집합니다.</v>
      </c>
    </row>
    <row r="16" spans="1:7" x14ac:dyDescent="0.45">
      <c r="A16" s="1" t="s">
        <v>49</v>
      </c>
      <c r="B16" s="1" t="s">
        <v>7</v>
      </c>
      <c r="C16" s="1" t="s">
        <v>50</v>
      </c>
      <c r="E16" s="1" t="s">
        <v>51</v>
      </c>
      <c r="F16" s="1" t="s">
        <v>155</v>
      </c>
      <c r="G16" s="1" t="str">
        <f>IFERROR(VLOOKUP(A16,Merge_240128!$C$2:$D$49,2,FALSE),"")</f>
        <v>토양 파내는 중</v>
      </c>
    </row>
    <row r="17" spans="1:7" x14ac:dyDescent="0.45">
      <c r="A17" s="1" t="s">
        <v>52</v>
      </c>
      <c r="B17" s="1" t="s">
        <v>7</v>
      </c>
      <c r="C17" s="1" t="s">
        <v>53</v>
      </c>
      <c r="E17" s="1" t="s">
        <v>54</v>
      </c>
      <c r="F17" s="1" t="s">
        <v>156</v>
      </c>
      <c r="G17" s="1" t="str">
        <f>IFERROR(VLOOKUP(A17,Merge_240128!$C$2:$D$49,2,FALSE),"")</f>
        <v>기름진 토양 수집하기</v>
      </c>
    </row>
    <row r="18" spans="1:7" x14ac:dyDescent="0.45">
      <c r="A18" s="1" t="s">
        <v>55</v>
      </c>
      <c r="B18" s="1" t="s">
        <v>7</v>
      </c>
      <c r="C18" s="1" t="s">
        <v>56</v>
      </c>
      <c r="E18" s="1" t="s">
        <v>57</v>
      </c>
      <c r="F18" s="1" t="s">
        <v>157</v>
      </c>
      <c r="G18" s="1" t="str">
        <f>IFERROR(VLOOKUP(A18,Merge_240128!$C$2:$D$49,2,FALSE),"")</f>
        <v>땅을 파서 기름진 토양을 수집합니다.</v>
      </c>
    </row>
    <row r="19" spans="1:7" x14ac:dyDescent="0.45">
      <c r="A19" s="1" t="s">
        <v>58</v>
      </c>
      <c r="B19" s="1" t="s">
        <v>7</v>
      </c>
      <c r="C19" s="1" t="s">
        <v>59</v>
      </c>
      <c r="E19" s="1" t="s">
        <v>60</v>
      </c>
      <c r="F19" s="1" t="s">
        <v>158</v>
      </c>
      <c r="G19" s="1" t="str">
        <f>IFERROR(VLOOKUP(A19,Merge_240128!$C$2:$D$49,2,FALSE),"")</f>
        <v>기름진 토양 파내는 중</v>
      </c>
    </row>
    <row r="20" spans="1:7" x14ac:dyDescent="0.45">
      <c r="A20" s="1" t="s">
        <v>61</v>
      </c>
      <c r="B20" s="1" t="s">
        <v>62</v>
      </c>
      <c r="C20" s="1" t="s">
        <v>63</v>
      </c>
      <c r="E20" s="1" t="s">
        <v>64</v>
      </c>
      <c r="F20" s="1" t="s">
        <v>163</v>
      </c>
      <c r="G20" s="1" t="str">
        <f>IFERROR(VLOOKUP(A20,Merge_240128!$C$2:$D$49,2,FALSE),"")</f>
        <v>비료</v>
      </c>
    </row>
    <row r="21" spans="1:7" x14ac:dyDescent="0.45">
      <c r="A21" s="1" t="s">
        <v>65</v>
      </c>
      <c r="B21" s="1" t="s">
        <v>62</v>
      </c>
      <c r="C21" s="1" t="s">
        <v>66</v>
      </c>
      <c r="E21" s="1" t="s">
        <v>67</v>
      </c>
      <c r="F21" s="1" t="s">
        <v>164</v>
      </c>
      <c r="G21" s="1" t="str">
        <f>IFERROR(VLOOKUP(A21,Merge_240128!$C$2:$D$49,2,FALSE),"")</f>
        <v>층을 이룬 토양을 비옥하게 만들기 위해 다양한 기술을 배웁니다.</v>
      </c>
    </row>
    <row r="22" spans="1:7" x14ac:dyDescent="0.45">
      <c r="A22" s="1" t="s">
        <v>68</v>
      </c>
      <c r="B22" s="1" t="s">
        <v>69</v>
      </c>
      <c r="C22" s="1" t="s">
        <v>70</v>
      </c>
      <c r="E22" s="1" t="s">
        <v>71</v>
      </c>
      <c r="F22" s="1" t="s">
        <v>165</v>
      </c>
      <c r="G22" s="1" t="str">
        <f>IFERROR(VLOOKUP(A22,Merge_240128!$C$2:$D$49,2,FALSE),"")</f>
        <v>돌 섞인 토양</v>
      </c>
    </row>
    <row r="23" spans="1:7" x14ac:dyDescent="0.45">
      <c r="A23" s="1" t="s">
        <v>72</v>
      </c>
      <c r="B23" s="1" t="s">
        <v>69</v>
      </c>
      <c r="C23" s="1" t="s">
        <v>73</v>
      </c>
      <c r="E23" s="1" t="s">
        <v>74</v>
      </c>
      <c r="F23" s="1" t="s">
        <v>166</v>
      </c>
      <c r="G23" s="1" t="str">
        <f>IFERROR(VLOOKUP(A23,Merge_240128!$C$2:$D$49,2,FALSE),"")</f>
        <v>토양</v>
      </c>
    </row>
    <row r="24" spans="1:7" x14ac:dyDescent="0.45">
      <c r="A24" s="1" t="s">
        <v>75</v>
      </c>
      <c r="B24" s="1" t="s">
        <v>69</v>
      </c>
      <c r="C24" s="1" t="s">
        <v>76</v>
      </c>
      <c r="E24" s="1" t="s">
        <v>77</v>
      </c>
      <c r="F24" s="1" t="s">
        <v>167</v>
      </c>
      <c r="G24" s="1" t="str">
        <f>IFERROR(VLOOKUP(A24,Merge_240128!$C$2:$D$49,2,FALSE),"")</f>
        <v>기름진 토양</v>
      </c>
    </row>
    <row r="25" spans="1:7" x14ac:dyDescent="0.45">
      <c r="A25" s="1" t="s">
        <v>78</v>
      </c>
      <c r="B25" s="1" t="s">
        <v>79</v>
      </c>
      <c r="C25" s="1" t="s">
        <v>80</v>
      </c>
      <c r="E25" s="1" t="s">
        <v>71</v>
      </c>
      <c r="F25" s="1" t="s">
        <v>165</v>
      </c>
      <c r="G25" s="1" t="str">
        <f>IFERROR(VLOOKUP(A25,Merge_240128!$C$2:$D$49,2,FALSE),"")</f>
        <v>돌 섞인 토양</v>
      </c>
    </row>
    <row r="26" spans="1:7" x14ac:dyDescent="0.45">
      <c r="A26" s="1" t="s">
        <v>81</v>
      </c>
      <c r="B26" s="1" t="s">
        <v>79</v>
      </c>
      <c r="C26" s="1" t="s">
        <v>82</v>
      </c>
      <c r="E26" s="1" t="s">
        <v>83</v>
      </c>
      <c r="F26" s="1" t="s">
        <v>168</v>
      </c>
      <c r="G26" s="1" t="str">
        <f>IFERROR(VLOOKUP(A26,Merge_240128!$C$2:$D$49,2,FALSE),"")</f>
        <v>질 나쁘고 돌이 섞인 토양으로 자갈맛이 지독합니다.</v>
      </c>
    </row>
    <row r="27" spans="1:7" x14ac:dyDescent="0.45">
      <c r="A27" s="1" t="s">
        <v>195</v>
      </c>
      <c r="B27" s="1" t="s">
        <v>79</v>
      </c>
      <c r="C27" s="1" t="s">
        <v>84</v>
      </c>
      <c r="E27" s="1" t="s">
        <v>85</v>
      </c>
      <c r="F27" s="1" t="s">
        <v>170</v>
      </c>
      <c r="G27" s="1" t="str">
        <f>IFERROR(VLOOKUP(A27,Merge_240128!$C$2:$D$49,2,FALSE),"")</f>
        <v>자갈</v>
      </c>
    </row>
    <row r="28" spans="1:7" x14ac:dyDescent="0.45">
      <c r="A28" s="1" t="s">
        <v>86</v>
      </c>
      <c r="B28" s="1" t="s">
        <v>79</v>
      </c>
      <c r="C28" s="1" t="s">
        <v>87</v>
      </c>
      <c r="E28" s="1" t="s">
        <v>74</v>
      </c>
      <c r="F28" s="1" t="s">
        <v>166</v>
      </c>
      <c r="G28" s="1" t="str">
        <f>IFERROR(VLOOKUP(A28,Merge_240128!$C$2:$D$49,2,FALSE),"")</f>
        <v>토양</v>
      </c>
    </row>
    <row r="29" spans="1:7" x14ac:dyDescent="0.45">
      <c r="A29" s="1" t="s">
        <v>88</v>
      </c>
      <c r="B29" s="1" t="s">
        <v>79</v>
      </c>
      <c r="C29" s="1" t="s">
        <v>89</v>
      </c>
      <c r="E29" s="1" t="s">
        <v>90</v>
      </c>
      <c r="F29" s="1" t="s">
        <v>171</v>
      </c>
      <c r="G29" s="1" t="str">
        <f>IFERROR(VLOOKUP(A29,Merge_240128!$C$2:$D$49,2,FALSE),"")</f>
        <v>흙맛이 다소 밋밋한 기본 흙입니다.</v>
      </c>
    </row>
    <row r="30" spans="1:7" x14ac:dyDescent="0.45">
      <c r="A30" s="1" t="s">
        <v>91</v>
      </c>
      <c r="B30" s="1" t="s">
        <v>79</v>
      </c>
      <c r="C30" s="1" t="s">
        <v>92</v>
      </c>
      <c r="E30" s="1" t="s">
        <v>93</v>
      </c>
      <c r="F30" s="1" t="s">
        <v>173</v>
      </c>
      <c r="G30" s="1" t="str">
        <f>IFERROR(VLOOKUP(A30,Merge_240128!$C$2:$D$49,2,FALSE),"")</f>
        <v>흙</v>
      </c>
    </row>
    <row r="31" spans="1:7" x14ac:dyDescent="0.45">
      <c r="A31" s="1" t="s">
        <v>94</v>
      </c>
      <c r="B31" s="1" t="s">
        <v>79</v>
      </c>
      <c r="C31" s="1" t="s">
        <v>95</v>
      </c>
      <c r="E31" s="1" t="s">
        <v>77</v>
      </c>
      <c r="F31" s="1" t="s">
        <v>167</v>
      </c>
      <c r="G31" s="1" t="str">
        <f>IFERROR(VLOOKUP(A31,Merge_240128!$C$2:$D$49,2,FALSE),"")</f>
        <v>기름진 토양</v>
      </c>
    </row>
    <row r="32" spans="1:7" x14ac:dyDescent="0.45">
      <c r="A32" s="1" t="s">
        <v>96</v>
      </c>
      <c r="B32" s="1" t="s">
        <v>79</v>
      </c>
      <c r="C32" s="1" t="s">
        <v>97</v>
      </c>
      <c r="E32" s="1" t="s">
        <v>98</v>
      </c>
      <c r="F32" s="1" t="s">
        <v>174</v>
      </c>
      <c r="G32" s="1" t="str">
        <f>IFERROR(VLOOKUP(A32,Merge_240128!$C$2:$D$49,2,FALSE),"")</f>
        <v>좋은 냄새와 기름진 맛으로 가득한 기름진 흙입니다.</v>
      </c>
    </row>
    <row r="33" spans="1:7" x14ac:dyDescent="0.45">
      <c r="A33" s="1" t="s">
        <v>99</v>
      </c>
      <c r="B33" s="1" t="s">
        <v>79</v>
      </c>
      <c r="C33" s="1" t="s">
        <v>100</v>
      </c>
      <c r="E33" s="1" t="s">
        <v>93</v>
      </c>
      <c r="F33" s="1" t="s">
        <v>173</v>
      </c>
      <c r="G33" s="1" t="str">
        <f>IFERROR(VLOOKUP(A33,Merge_240128!$C$2:$D$49,2,FALSE),"")</f>
        <v>흙</v>
      </c>
    </row>
    <row r="34" spans="1:7" x14ac:dyDescent="0.45">
      <c r="A34" s="1" t="s">
        <v>101</v>
      </c>
      <c r="B34" s="1" t="s">
        <v>102</v>
      </c>
      <c r="C34" s="1" t="s">
        <v>103</v>
      </c>
      <c r="E34" s="1" t="s">
        <v>104</v>
      </c>
      <c r="F34" s="1" t="s">
        <v>177</v>
      </c>
      <c r="G34" s="1" t="str">
        <f>IFERROR(VLOOKUP(A34,Merge_240128!$C$2:$D$49,2,FALSE),"")</f>
        <v>돌 섞인 토양 획득 장소</v>
      </c>
    </row>
    <row r="35" spans="1:7" x14ac:dyDescent="0.45">
      <c r="A35" s="1" t="s">
        <v>105</v>
      </c>
      <c r="B35" s="1" t="s">
        <v>102</v>
      </c>
      <c r="C35" s="1" t="s">
        <v>106</v>
      </c>
      <c r="E35" s="1" t="s">
        <v>107</v>
      </c>
      <c r="F35" s="1" t="s">
        <v>179</v>
      </c>
      <c r="G35" s="1" t="str">
        <f>IFERROR(VLOOKUP(A35,Merge_240128!$C$2:$D$49,2,FALSE),"")</f>
        <v>돌 섞인 토양을 파내는 곳입니다.</v>
      </c>
    </row>
    <row r="36" spans="1:7" x14ac:dyDescent="0.45">
      <c r="A36" s="1" t="s">
        <v>108</v>
      </c>
      <c r="B36" s="1" t="s">
        <v>102</v>
      </c>
      <c r="C36" s="1" t="s">
        <v>109</v>
      </c>
      <c r="E36" s="1" t="s">
        <v>110</v>
      </c>
      <c r="F36" s="1" t="s">
        <v>181</v>
      </c>
      <c r="G36" s="1" t="str">
        <f>IFERROR(VLOOKUP(A36,Merge_240128!$C$2:$D$49,2,FALSE),"")</f>
        <v>토양 획득 장소</v>
      </c>
    </row>
    <row r="37" spans="1:7" x14ac:dyDescent="0.45">
      <c r="A37" s="1" t="s">
        <v>111</v>
      </c>
      <c r="B37" s="1" t="s">
        <v>102</v>
      </c>
      <c r="C37" s="1" t="s">
        <v>112</v>
      </c>
      <c r="E37" s="1" t="s">
        <v>113</v>
      </c>
      <c r="F37" s="1" t="s">
        <v>183</v>
      </c>
      <c r="G37" s="1" t="str">
        <f>IFERROR(VLOOKUP(A37,Merge_240128!$C$2:$D$49,2,FALSE),"")</f>
        <v>토양을 파내는 곳입니다.</v>
      </c>
    </row>
    <row r="38" spans="1:7" x14ac:dyDescent="0.45">
      <c r="A38" s="1" t="s">
        <v>114</v>
      </c>
      <c r="B38" s="1" t="s">
        <v>102</v>
      </c>
      <c r="C38" s="1" t="s">
        <v>115</v>
      </c>
      <c r="E38" s="1" t="s">
        <v>116</v>
      </c>
      <c r="F38" s="1" t="s">
        <v>185</v>
      </c>
      <c r="G38" s="1" t="str">
        <f>IFERROR(VLOOKUP(A38,Merge_240128!$C$2:$D$49,2,FALSE),"")</f>
        <v>기름진 토양 획득 장소</v>
      </c>
    </row>
    <row r="39" spans="1:7" x14ac:dyDescent="0.45">
      <c r="A39" s="1" t="s">
        <v>117</v>
      </c>
      <c r="B39" s="1" t="s">
        <v>102</v>
      </c>
      <c r="C39" s="1" t="s">
        <v>118</v>
      </c>
      <c r="E39" s="1" t="s">
        <v>119</v>
      </c>
      <c r="F39" s="1" t="s">
        <v>187</v>
      </c>
      <c r="G39" s="1" t="str">
        <f>IFERROR(VLOOKUP(A39,Merge_240128!$C$2:$D$49,2,FALSE),"")</f>
        <v>기름진 토양을 파내는 곳입니다.</v>
      </c>
    </row>
    <row r="40" spans="1:7" x14ac:dyDescent="0.45">
      <c r="A40" s="1" t="s">
        <v>120</v>
      </c>
      <c r="B40" s="1" t="s">
        <v>102</v>
      </c>
      <c r="C40" s="1" t="s">
        <v>121</v>
      </c>
      <c r="E40" s="1" t="s">
        <v>122</v>
      </c>
      <c r="F40" s="1" t="s">
        <v>163</v>
      </c>
      <c r="G40" s="1" t="str">
        <f>IFERROR(VLOOKUP(A40,Merge_240128!$C$2:$D$49,2,FALSE),"")</f>
        <v>비료</v>
      </c>
    </row>
    <row r="41" spans="1:7" x14ac:dyDescent="0.45">
      <c r="A41" s="1" t="s">
        <v>123</v>
      </c>
      <c r="B41" s="1" t="s">
        <v>102</v>
      </c>
      <c r="C41" s="1" t="s">
        <v>124</v>
      </c>
      <c r="E41" s="1" t="s">
        <v>125</v>
      </c>
      <c r="F41" s="1" t="s">
        <v>188</v>
      </c>
      <c r="G41" s="1" t="str">
        <f>IFERROR(VLOOKUP(A41,Merge_240128!$C$2:$D$49,2,FALSE),"")</f>
        <v>비료는 정제된 유기 물질의 혼합물로, 토양 비옥도를 높입니다.</v>
      </c>
    </row>
    <row r="42" spans="1:7" x14ac:dyDescent="0.45">
      <c r="A42" s="1" t="s">
        <v>126</v>
      </c>
      <c r="B42" s="1" t="s">
        <v>102</v>
      </c>
      <c r="C42" s="1" t="s">
        <v>127</v>
      </c>
      <c r="E42" s="1" t="s">
        <v>71</v>
      </c>
      <c r="F42" s="1" t="s">
        <v>165</v>
      </c>
      <c r="G42" s="1" t="str">
        <f>IFERROR(VLOOKUP(A42,Merge_240128!$C$2:$D$49,2,FALSE),"")</f>
        <v>돌 섞인 토양</v>
      </c>
    </row>
    <row r="43" spans="1:7" x14ac:dyDescent="0.45">
      <c r="A43" s="1" t="s">
        <v>128</v>
      </c>
      <c r="B43" s="1" t="s">
        <v>102</v>
      </c>
      <c r="C43" s="1" t="s">
        <v>129</v>
      </c>
      <c r="E43" s="1" t="s">
        <v>130</v>
      </c>
      <c r="F43" s="1" t="s">
        <v>189</v>
      </c>
      <c r="G43" s="1" t="str">
        <f>IFERROR(VLOOKUP(A43,Merge_240128!$C$2:$D$49,2,FALSE),"")</f>
        <v>유기 물질과 미네랄 그리고 가스와 액체, 생명 활동에 필수적인 유기체가 가득한 토양입니다. 다른 일반 토양과 비교해 작은 바위 덩어리가 섞여 있고 영양소도 부족해서 비옥도가 상당히 떨어집니다.</v>
      </c>
    </row>
    <row r="44" spans="1:7" x14ac:dyDescent="0.45">
      <c r="A44" s="1" t="s">
        <v>131</v>
      </c>
      <c r="B44" s="1" t="s">
        <v>102</v>
      </c>
      <c r="C44" s="1" t="s">
        <v>132</v>
      </c>
      <c r="E44" s="1" t="s">
        <v>74</v>
      </c>
      <c r="F44" s="1" t="s">
        <v>166</v>
      </c>
      <c r="G44" s="1" t="str">
        <f>IFERROR(VLOOKUP(A44,Merge_240128!$C$2:$D$49,2,FALSE),"")</f>
        <v>토양</v>
      </c>
    </row>
    <row r="45" spans="1:7" x14ac:dyDescent="0.45">
      <c r="A45" s="1" t="s">
        <v>133</v>
      </c>
      <c r="B45" s="1" t="s">
        <v>102</v>
      </c>
      <c r="C45" s="1" t="s">
        <v>134</v>
      </c>
      <c r="E45" s="1" t="s">
        <v>135</v>
      </c>
      <c r="F45" s="1" t="s">
        <v>190</v>
      </c>
      <c r="G45" s="1" t="str">
        <f>IFERROR(VLOOKUP(A45,Merge_240128!$C$2:$D$49,2,FALSE),"")</f>
        <v>유기 물질과 미네랄 그리고 가스와 액체, 생명 활동에 필수적인 유기체가 가득한 토양입니다.</v>
      </c>
    </row>
    <row r="46" spans="1:7" x14ac:dyDescent="0.45">
      <c r="A46" s="1" t="s">
        <v>136</v>
      </c>
      <c r="B46" s="1" t="s">
        <v>102</v>
      </c>
      <c r="C46" s="1" t="s">
        <v>137</v>
      </c>
      <c r="E46" s="1" t="s">
        <v>77</v>
      </c>
      <c r="F46" s="1" t="s">
        <v>167</v>
      </c>
      <c r="G46" s="1" t="str">
        <f>IFERROR(VLOOKUP(A46,Merge_240128!$C$2:$D$49,2,FALSE),"")</f>
        <v>기름진 토양</v>
      </c>
    </row>
    <row r="47" spans="1:7" x14ac:dyDescent="0.45">
      <c r="A47" s="1" t="s">
        <v>138</v>
      </c>
      <c r="B47" s="1" t="s">
        <v>102</v>
      </c>
      <c r="C47" s="1" t="s">
        <v>139</v>
      </c>
      <c r="E47" s="1" t="s">
        <v>140</v>
      </c>
      <c r="F47" s="1" t="s">
        <v>191</v>
      </c>
      <c r="G47" s="1" t="str">
        <f>IFERROR(VLOOKUP(A47,Merge_240128!$C$2:$D$49,2,FALSE),"")</f>
        <v>유기 물질과 미네랄 그리고 가스와 액체, 생명 활동에 필수적인 유기체가 가득한 토양입니다. 보통의 토양과는 달리, 이 토양은 매우 비옥해서 식물이 아주 빠르고 더 강하게 자랄 수 있도록 해줍니다.</v>
      </c>
    </row>
  </sheetData>
  <phoneticPr fontId="4"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A711D-CDF5-4F66-ABA9-75067FEB13BA}">
  <dimension ref="A1:E49"/>
  <sheetViews>
    <sheetView workbookViewId="0">
      <selection activeCell="F50" sqref="F50"/>
    </sheetView>
  </sheetViews>
  <sheetFormatPr defaultRowHeight="14.5" x14ac:dyDescent="0.35"/>
  <cols>
    <col min="1" max="1" width="50.6328125" bestFit="1" customWidth="1"/>
    <col min="2" max="2" width="44.453125" bestFit="1" customWidth="1"/>
    <col min="3" max="3" width="50.6328125" bestFit="1" customWidth="1"/>
    <col min="4" max="4" width="51" customWidth="1"/>
  </cols>
  <sheetData>
    <row r="1" spans="1:5" ht="17" x14ac:dyDescent="0.45">
      <c r="A1" s="2" t="s">
        <v>192</v>
      </c>
      <c r="B1" s="2" t="s">
        <v>193</v>
      </c>
      <c r="C1" s="3" t="s">
        <v>194</v>
      </c>
    </row>
    <row r="2" spans="1:5" x14ac:dyDescent="0.35">
      <c r="A2" t="s">
        <v>6</v>
      </c>
      <c r="C2" t="str">
        <f>IF(B2="",A2,B2)</f>
        <v>RecipeDef+FSFRecipeFertilizer.label</v>
      </c>
      <c r="D2" t="s">
        <v>141</v>
      </c>
      <c r="E2">
        <f>MATCH(C2,Main_240128!$A$2:$A$47,0)</f>
        <v>1</v>
      </c>
    </row>
    <row r="3" spans="1:5" x14ac:dyDescent="0.35">
      <c r="A3" t="s">
        <v>10</v>
      </c>
      <c r="C3" t="str">
        <f t="shared" ref="C3:C49" si="0">IF(B3="",A3,B3)</f>
        <v>RecipeDef+FSFRecipeFertilizer.description</v>
      </c>
      <c r="D3" t="s">
        <v>142</v>
      </c>
      <c r="E3">
        <f>MATCH(C3,Main_240128!$A$2:$A$47,0)</f>
        <v>2</v>
      </c>
    </row>
    <row r="4" spans="1:5" x14ac:dyDescent="0.35">
      <c r="A4" t="s">
        <v>13</v>
      </c>
      <c r="C4" t="str">
        <f t="shared" si="0"/>
        <v>RecipeDef+FSFRecipeFertilizer.jobString</v>
      </c>
      <c r="D4" t="s">
        <v>143</v>
      </c>
      <c r="E4">
        <f>MATCH(C4,Main_240128!$A$2:$A$47,0)</f>
        <v>3</v>
      </c>
    </row>
    <row r="5" spans="1:5" x14ac:dyDescent="0.35">
      <c r="A5" t="s">
        <v>16</v>
      </c>
      <c r="C5" t="str">
        <f t="shared" si="0"/>
        <v>RecipeDef+FSFRecipeEnrichSoilStony.label</v>
      </c>
      <c r="D5" t="s">
        <v>144</v>
      </c>
      <c r="E5">
        <f>MATCH(C5,Main_240128!$A$2:$A$47,0)</f>
        <v>4</v>
      </c>
    </row>
    <row r="6" spans="1:5" x14ac:dyDescent="0.35">
      <c r="A6" t="s">
        <v>19</v>
      </c>
      <c r="C6" t="str">
        <f t="shared" si="0"/>
        <v>RecipeDef+FSFRecipeEnrichSoilStony.description</v>
      </c>
      <c r="D6" t="s">
        <v>145</v>
      </c>
      <c r="E6">
        <f>MATCH(C6,Main_240128!$A$2:$A$47,0)</f>
        <v>5</v>
      </c>
    </row>
    <row r="7" spans="1:5" x14ac:dyDescent="0.35">
      <c r="A7" t="s">
        <v>22</v>
      </c>
      <c r="C7" t="str">
        <f t="shared" si="0"/>
        <v>RecipeDef+FSFRecipeEnrichSoilStony.jobString</v>
      </c>
      <c r="D7" t="s">
        <v>146</v>
      </c>
      <c r="E7">
        <f>MATCH(C7,Main_240128!$A$2:$A$47,0)</f>
        <v>6</v>
      </c>
    </row>
    <row r="8" spans="1:5" x14ac:dyDescent="0.35">
      <c r="A8" t="s">
        <v>25</v>
      </c>
      <c r="C8" t="str">
        <f t="shared" si="0"/>
        <v>RecipeDef+FSFRecipeEnrichSoil.label</v>
      </c>
      <c r="D8" t="s">
        <v>147</v>
      </c>
      <c r="E8">
        <f>MATCH(C8,Main_240128!$A$2:$A$47,0)</f>
        <v>7</v>
      </c>
    </row>
    <row r="9" spans="1:5" x14ac:dyDescent="0.35">
      <c r="A9" t="s">
        <v>28</v>
      </c>
      <c r="C9" t="str">
        <f t="shared" si="0"/>
        <v>RecipeDef+FSFRecipeEnrichSoil.description</v>
      </c>
      <c r="D9" t="s">
        <v>148</v>
      </c>
      <c r="E9">
        <f>MATCH(C9,Main_240128!$A$2:$A$47,0)</f>
        <v>8</v>
      </c>
    </row>
    <row r="10" spans="1:5" x14ac:dyDescent="0.35">
      <c r="A10" t="s">
        <v>31</v>
      </c>
      <c r="C10" t="str">
        <f t="shared" si="0"/>
        <v>RecipeDef+FSFRecipeEnrichSoil.jobString</v>
      </c>
      <c r="D10" t="s">
        <v>149</v>
      </c>
      <c r="E10">
        <f>MATCH(C10,Main_240128!$A$2:$A$47,0)</f>
        <v>9</v>
      </c>
    </row>
    <row r="11" spans="1:5" x14ac:dyDescent="0.35">
      <c r="A11" t="s">
        <v>34</v>
      </c>
      <c r="C11" t="str">
        <f t="shared" si="0"/>
        <v>RecipeDef+FSFRecipeSoilStony.label</v>
      </c>
      <c r="D11" t="s">
        <v>150</v>
      </c>
      <c r="E11">
        <f>MATCH(C11,Main_240128!$A$2:$A$47,0)</f>
        <v>10</v>
      </c>
    </row>
    <row r="12" spans="1:5" x14ac:dyDescent="0.35">
      <c r="A12" t="s">
        <v>37</v>
      </c>
      <c r="C12" t="str">
        <f t="shared" si="0"/>
        <v>RecipeDef+FSFRecipeSoilStony.description</v>
      </c>
      <c r="D12" t="s">
        <v>151</v>
      </c>
      <c r="E12">
        <f>MATCH(C12,Main_240128!$A$2:$A$47,0)</f>
        <v>11</v>
      </c>
    </row>
    <row r="13" spans="1:5" x14ac:dyDescent="0.35">
      <c r="A13" t="s">
        <v>40</v>
      </c>
      <c r="C13" t="str">
        <f t="shared" si="0"/>
        <v>RecipeDef+FSFRecipeSoilStony.jobString</v>
      </c>
      <c r="D13" t="s">
        <v>152</v>
      </c>
      <c r="E13">
        <f>MATCH(C13,Main_240128!$A$2:$A$47,0)</f>
        <v>12</v>
      </c>
    </row>
    <row r="14" spans="1:5" x14ac:dyDescent="0.35">
      <c r="A14" t="s">
        <v>43</v>
      </c>
      <c r="C14" t="str">
        <f t="shared" si="0"/>
        <v>RecipeDef+FSFRecipeSoil.label</v>
      </c>
      <c r="D14" t="s">
        <v>153</v>
      </c>
      <c r="E14">
        <f>MATCH(C14,Main_240128!$A$2:$A$47,0)</f>
        <v>13</v>
      </c>
    </row>
    <row r="15" spans="1:5" x14ac:dyDescent="0.35">
      <c r="A15" t="s">
        <v>46</v>
      </c>
      <c r="C15" t="str">
        <f t="shared" si="0"/>
        <v>RecipeDef+FSFRecipeSoil.description</v>
      </c>
      <c r="D15" t="s">
        <v>154</v>
      </c>
      <c r="E15">
        <f>MATCH(C15,Main_240128!$A$2:$A$47,0)</f>
        <v>14</v>
      </c>
    </row>
    <row r="16" spans="1:5" x14ac:dyDescent="0.35">
      <c r="A16" t="s">
        <v>49</v>
      </c>
      <c r="C16" t="str">
        <f t="shared" si="0"/>
        <v>RecipeDef+FSFRecipeSoil.jobString</v>
      </c>
      <c r="D16" t="s">
        <v>155</v>
      </c>
      <c r="E16">
        <f>MATCH(C16,Main_240128!$A$2:$A$47,0)</f>
        <v>15</v>
      </c>
    </row>
    <row r="17" spans="1:5" x14ac:dyDescent="0.35">
      <c r="A17" t="s">
        <v>52</v>
      </c>
      <c r="C17" t="str">
        <f t="shared" si="0"/>
        <v>RecipeDef+FSFRecipeSoilRich.label</v>
      </c>
      <c r="D17" t="s">
        <v>156</v>
      </c>
      <c r="E17">
        <f>MATCH(C17,Main_240128!$A$2:$A$47,0)</f>
        <v>16</v>
      </c>
    </row>
    <row r="18" spans="1:5" x14ac:dyDescent="0.35">
      <c r="A18" t="s">
        <v>55</v>
      </c>
      <c r="C18" t="str">
        <f t="shared" si="0"/>
        <v>RecipeDef+FSFRecipeSoilRich.description</v>
      </c>
      <c r="D18" t="s">
        <v>157</v>
      </c>
      <c r="E18">
        <f>MATCH(C18,Main_240128!$A$2:$A$47,0)</f>
        <v>17</v>
      </c>
    </row>
    <row r="19" spans="1:5" x14ac:dyDescent="0.35">
      <c r="A19" t="s">
        <v>58</v>
      </c>
      <c r="C19" t="str">
        <f t="shared" si="0"/>
        <v>RecipeDef+FSFRecipeSoilRich.jobString</v>
      </c>
      <c r="D19" t="s">
        <v>158</v>
      </c>
      <c r="E19">
        <f>MATCH(C19,Main_240128!$A$2:$A$47,0)</f>
        <v>18</v>
      </c>
    </row>
    <row r="20" spans="1:5" x14ac:dyDescent="0.35">
      <c r="A20" t="s">
        <v>159</v>
      </c>
      <c r="C20" t="str">
        <f t="shared" si="0"/>
        <v>ResearchProjectDef+FSFResearchGardenSoil.label</v>
      </c>
      <c r="D20" t="s">
        <v>160</v>
      </c>
      <c r="E20" t="e">
        <f>MATCH(C20,Main_240128!$A$2:$A$47,0)</f>
        <v>#N/A</v>
      </c>
    </row>
    <row r="21" spans="1:5" x14ac:dyDescent="0.35">
      <c r="A21" t="s">
        <v>161</v>
      </c>
      <c r="C21" t="str">
        <f t="shared" si="0"/>
        <v>ResearchProjectDef+FSFResearchGardenSoil.description</v>
      </c>
      <c r="D21" t="s">
        <v>162</v>
      </c>
      <c r="E21" t="e">
        <f>MATCH(C21,Main_240128!$A$2:$A$47,0)</f>
        <v>#N/A</v>
      </c>
    </row>
    <row r="22" spans="1:5" x14ac:dyDescent="0.35">
      <c r="A22" t="s">
        <v>61</v>
      </c>
      <c r="C22" t="str">
        <f t="shared" si="0"/>
        <v>ResearchProjectDef+FSFResearchFertilizer.label</v>
      </c>
      <c r="D22" t="s">
        <v>163</v>
      </c>
      <c r="E22">
        <f>MATCH(C22,Main_240128!$A$2:$A$47,0)</f>
        <v>19</v>
      </c>
    </row>
    <row r="23" spans="1:5" x14ac:dyDescent="0.35">
      <c r="A23" t="s">
        <v>65</v>
      </c>
      <c r="C23" t="str">
        <f t="shared" si="0"/>
        <v>ResearchProjectDef+FSFResearchFertilizer.description</v>
      </c>
      <c r="D23" t="s">
        <v>164</v>
      </c>
      <c r="E23">
        <f>MATCH(C23,Main_240128!$A$2:$A$47,0)</f>
        <v>20</v>
      </c>
    </row>
    <row r="24" spans="1:5" x14ac:dyDescent="0.35">
      <c r="A24" t="s">
        <v>68</v>
      </c>
      <c r="C24" t="str">
        <f t="shared" si="0"/>
        <v>TerrainAffordanceDef+FSFAffordanceSoilStony.label</v>
      </c>
      <c r="D24" t="s">
        <v>165</v>
      </c>
      <c r="E24">
        <f>MATCH(C24,Main_240128!$A$2:$A$47,0)</f>
        <v>21</v>
      </c>
    </row>
    <row r="25" spans="1:5" x14ac:dyDescent="0.35">
      <c r="A25" t="s">
        <v>72</v>
      </c>
      <c r="C25" t="str">
        <f t="shared" si="0"/>
        <v>TerrainAffordanceDef+FSFAffordanceSoil.label</v>
      </c>
      <c r="D25" t="s">
        <v>166</v>
      </c>
      <c r="E25">
        <f>MATCH(C25,Main_240128!$A$2:$A$47,0)</f>
        <v>22</v>
      </c>
    </row>
    <row r="26" spans="1:5" x14ac:dyDescent="0.35">
      <c r="A26" t="s">
        <v>75</v>
      </c>
      <c r="C26" t="str">
        <f t="shared" si="0"/>
        <v>TerrainAffordanceDef+FSFAffordanceSoilRich.label</v>
      </c>
      <c r="D26" t="s">
        <v>167</v>
      </c>
      <c r="E26">
        <f>MATCH(C26,Main_240128!$A$2:$A$47,0)</f>
        <v>23</v>
      </c>
    </row>
    <row r="27" spans="1:5" x14ac:dyDescent="0.35">
      <c r="A27" t="s">
        <v>78</v>
      </c>
      <c r="C27" t="str">
        <f t="shared" si="0"/>
        <v>TerrainDef+FSFSoilStony.label</v>
      </c>
      <c r="D27" t="s">
        <v>165</v>
      </c>
      <c r="E27">
        <f>MATCH(C27,Main_240128!$A$2:$A$47,0)</f>
        <v>24</v>
      </c>
    </row>
    <row r="28" spans="1:5" x14ac:dyDescent="0.35">
      <c r="A28" t="s">
        <v>81</v>
      </c>
      <c r="C28" t="str">
        <f t="shared" si="0"/>
        <v>TerrainDef+FSFSoilStony.description</v>
      </c>
      <c r="D28" t="s">
        <v>168</v>
      </c>
      <c r="E28">
        <f>MATCH(C28,Main_240128!$A$2:$A$47,0)</f>
        <v>25</v>
      </c>
    </row>
    <row r="29" spans="1:5" x14ac:dyDescent="0.35">
      <c r="A29" t="s">
        <v>169</v>
      </c>
      <c r="B29" t="s">
        <v>195</v>
      </c>
      <c r="C29" t="str">
        <f t="shared" si="0"/>
        <v>TerrainDef+FSFSoilStony.tools.GravelInEyes.label</v>
      </c>
      <c r="D29" t="s">
        <v>170</v>
      </c>
      <c r="E29">
        <f>MATCH(C29,Main_240128!$A$2:$A$47,0)</f>
        <v>26</v>
      </c>
    </row>
    <row r="30" spans="1:5" x14ac:dyDescent="0.35">
      <c r="A30" t="s">
        <v>86</v>
      </c>
      <c r="C30" t="str">
        <f t="shared" si="0"/>
        <v>TerrainDef+FSFSoil.label</v>
      </c>
      <c r="D30" t="s">
        <v>166</v>
      </c>
      <c r="E30">
        <f>MATCH(C30,Main_240128!$A$2:$A$47,0)</f>
        <v>27</v>
      </c>
    </row>
    <row r="31" spans="1:5" x14ac:dyDescent="0.35">
      <c r="A31" t="s">
        <v>88</v>
      </c>
      <c r="C31" t="str">
        <f t="shared" si="0"/>
        <v>TerrainDef+FSFSoil.description</v>
      </c>
      <c r="D31" t="s">
        <v>171</v>
      </c>
      <c r="E31">
        <f>MATCH(C31,Main_240128!$A$2:$A$47,0)</f>
        <v>28</v>
      </c>
    </row>
    <row r="32" spans="1:5" x14ac:dyDescent="0.35">
      <c r="A32" t="s">
        <v>172</v>
      </c>
      <c r="B32" t="s">
        <v>91</v>
      </c>
      <c r="C32" t="str">
        <f t="shared" si="0"/>
        <v>TerrainDef+FSFSoil.tools.DirtInEyes.label</v>
      </c>
      <c r="D32" t="s">
        <v>173</v>
      </c>
      <c r="E32">
        <f>MATCH(C32,Main_240128!$A$2:$A$47,0)</f>
        <v>29</v>
      </c>
    </row>
    <row r="33" spans="1:5" x14ac:dyDescent="0.35">
      <c r="A33" t="s">
        <v>94</v>
      </c>
      <c r="C33" t="str">
        <f t="shared" si="0"/>
        <v>TerrainDef+FSFSoilRich.label</v>
      </c>
      <c r="D33" t="s">
        <v>167</v>
      </c>
      <c r="E33">
        <f>MATCH(C33,Main_240128!$A$2:$A$47,0)</f>
        <v>30</v>
      </c>
    </row>
    <row r="34" spans="1:5" x14ac:dyDescent="0.35">
      <c r="A34" t="s">
        <v>96</v>
      </c>
      <c r="C34" t="str">
        <f t="shared" si="0"/>
        <v>TerrainDef+FSFSoilRich.description</v>
      </c>
      <c r="D34" t="s">
        <v>174</v>
      </c>
      <c r="E34">
        <f>MATCH(C34,Main_240128!$A$2:$A$47,0)</f>
        <v>31</v>
      </c>
    </row>
    <row r="35" spans="1:5" x14ac:dyDescent="0.35">
      <c r="A35" t="s">
        <v>175</v>
      </c>
      <c r="B35" t="s">
        <v>99</v>
      </c>
      <c r="C35" t="str">
        <f t="shared" si="0"/>
        <v>TerrainDef+FSFSoilRich.tools.DirtInEyes.label</v>
      </c>
      <c r="D35" t="s">
        <v>173</v>
      </c>
      <c r="E35">
        <f>MATCH(C35,Main_240128!$A$2:$A$47,0)</f>
        <v>32</v>
      </c>
    </row>
    <row r="36" spans="1:5" x14ac:dyDescent="0.35">
      <c r="A36" t="s">
        <v>176</v>
      </c>
      <c r="B36" t="s">
        <v>101</v>
      </c>
      <c r="C36" t="str">
        <f t="shared" si="0"/>
        <v>ThingDef+FSFSoilStonyGatherSpot.label</v>
      </c>
      <c r="D36" t="s">
        <v>177</v>
      </c>
      <c r="E36">
        <f>MATCH(C36,Main_240128!$A$2:$A$47,0)</f>
        <v>33</v>
      </c>
    </row>
    <row r="37" spans="1:5" x14ac:dyDescent="0.35">
      <c r="A37" t="s">
        <v>178</v>
      </c>
      <c r="B37" t="s">
        <v>105</v>
      </c>
      <c r="C37" t="str">
        <f t="shared" si="0"/>
        <v>ThingDef+FSFSoilStonyGatherSpot.description</v>
      </c>
      <c r="D37" t="s">
        <v>179</v>
      </c>
      <c r="E37">
        <f>MATCH(C37,Main_240128!$A$2:$A$47,0)</f>
        <v>34</v>
      </c>
    </row>
    <row r="38" spans="1:5" x14ac:dyDescent="0.35">
      <c r="A38" t="s">
        <v>180</v>
      </c>
      <c r="B38" t="s">
        <v>108</v>
      </c>
      <c r="C38" t="str">
        <f t="shared" si="0"/>
        <v>ThingDef+FSFSoilGatherSpot.label</v>
      </c>
      <c r="D38" t="s">
        <v>181</v>
      </c>
      <c r="E38">
        <f>MATCH(C38,Main_240128!$A$2:$A$47,0)</f>
        <v>35</v>
      </c>
    </row>
    <row r="39" spans="1:5" x14ac:dyDescent="0.35">
      <c r="A39" t="s">
        <v>182</v>
      </c>
      <c r="B39" t="s">
        <v>111</v>
      </c>
      <c r="C39" t="str">
        <f t="shared" si="0"/>
        <v>ThingDef+FSFSoilGatherSpot.description</v>
      </c>
      <c r="D39" t="s">
        <v>183</v>
      </c>
      <c r="E39">
        <f>MATCH(C39,Main_240128!$A$2:$A$47,0)</f>
        <v>36</v>
      </c>
    </row>
    <row r="40" spans="1:5" x14ac:dyDescent="0.35">
      <c r="A40" t="s">
        <v>184</v>
      </c>
      <c r="B40" t="s">
        <v>114</v>
      </c>
      <c r="C40" t="str">
        <f t="shared" si="0"/>
        <v>ThingDef+FSFSoilRichGatherSpot.label</v>
      </c>
      <c r="D40" t="s">
        <v>185</v>
      </c>
      <c r="E40">
        <f>MATCH(C40,Main_240128!$A$2:$A$47,0)</f>
        <v>37</v>
      </c>
    </row>
    <row r="41" spans="1:5" x14ac:dyDescent="0.35">
      <c r="A41" t="s">
        <v>186</v>
      </c>
      <c r="B41" t="s">
        <v>117</v>
      </c>
      <c r="C41" t="str">
        <f t="shared" si="0"/>
        <v>ThingDef+FSFSoilRichGatherSpot.description</v>
      </c>
      <c r="D41" t="s">
        <v>187</v>
      </c>
      <c r="E41">
        <f>MATCH(C41,Main_240128!$A$2:$A$47,0)</f>
        <v>38</v>
      </c>
    </row>
    <row r="42" spans="1:5" x14ac:dyDescent="0.35">
      <c r="A42" t="s">
        <v>120</v>
      </c>
      <c r="C42" t="str">
        <f t="shared" si="0"/>
        <v>ThingDef+FSFItemFertilizer.label</v>
      </c>
      <c r="D42" t="s">
        <v>163</v>
      </c>
      <c r="E42">
        <f>MATCH(C42,Main_240128!$A$2:$A$47,0)</f>
        <v>39</v>
      </c>
    </row>
    <row r="43" spans="1:5" x14ac:dyDescent="0.35">
      <c r="A43" t="s">
        <v>123</v>
      </c>
      <c r="C43" t="str">
        <f t="shared" si="0"/>
        <v>ThingDef+FSFItemFertilizer.description</v>
      </c>
      <c r="D43" t="s">
        <v>188</v>
      </c>
      <c r="E43">
        <f>MATCH(C43,Main_240128!$A$2:$A$47,0)</f>
        <v>40</v>
      </c>
    </row>
    <row r="44" spans="1:5" x14ac:dyDescent="0.35">
      <c r="A44" t="s">
        <v>126</v>
      </c>
      <c r="C44" t="str">
        <f t="shared" si="0"/>
        <v>ThingDef+FSFItemSoilStony.label</v>
      </c>
      <c r="D44" t="s">
        <v>165</v>
      </c>
      <c r="E44">
        <f>MATCH(C44,Main_240128!$A$2:$A$47,0)</f>
        <v>41</v>
      </c>
    </row>
    <row r="45" spans="1:5" x14ac:dyDescent="0.35">
      <c r="A45" t="s">
        <v>128</v>
      </c>
      <c r="C45" t="str">
        <f t="shared" si="0"/>
        <v>ThingDef+FSFItemSoilStony.description</v>
      </c>
      <c r="D45" t="s">
        <v>189</v>
      </c>
      <c r="E45">
        <f>MATCH(C45,Main_240128!$A$2:$A$47,0)</f>
        <v>42</v>
      </c>
    </row>
    <row r="46" spans="1:5" x14ac:dyDescent="0.35">
      <c r="A46" t="s">
        <v>131</v>
      </c>
      <c r="C46" t="str">
        <f t="shared" si="0"/>
        <v>ThingDef+FSFItemSoil.label</v>
      </c>
      <c r="D46" t="s">
        <v>166</v>
      </c>
      <c r="E46">
        <f>MATCH(C46,Main_240128!$A$2:$A$47,0)</f>
        <v>43</v>
      </c>
    </row>
    <row r="47" spans="1:5" x14ac:dyDescent="0.35">
      <c r="A47" t="s">
        <v>133</v>
      </c>
      <c r="C47" t="str">
        <f t="shared" si="0"/>
        <v>ThingDef+FSFItemSoil.description</v>
      </c>
      <c r="D47" t="s">
        <v>190</v>
      </c>
      <c r="E47">
        <f>MATCH(C47,Main_240128!$A$2:$A$47,0)</f>
        <v>44</v>
      </c>
    </row>
    <row r="48" spans="1:5" x14ac:dyDescent="0.35">
      <c r="A48" t="s">
        <v>136</v>
      </c>
      <c r="C48" t="str">
        <f t="shared" si="0"/>
        <v>ThingDef+FSFItemSoilRich.label</v>
      </c>
      <c r="D48" t="s">
        <v>167</v>
      </c>
      <c r="E48">
        <f>MATCH(C48,Main_240128!$A$2:$A$47,0)</f>
        <v>45</v>
      </c>
    </row>
    <row r="49" spans="1:5" x14ac:dyDescent="0.35">
      <c r="A49" t="s">
        <v>138</v>
      </c>
      <c r="C49" t="str">
        <f t="shared" si="0"/>
        <v>ThingDef+FSFItemSoilRich.description</v>
      </c>
      <c r="D49" t="s">
        <v>191</v>
      </c>
      <c r="E49">
        <f>MATCH(C49,Main_240128!$A$2:$A$47,0)</f>
        <v>46</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Main_240128</vt:lpstr>
      <vt:lpstr>Merge_240128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2024-01-27T23:33:09Z</dcterms:created>
  <dcterms:modified xsi:type="dcterms:W3CDTF">2024-01-27T23:41:08Z</dcterms:modified>
</cp:coreProperties>
</file>