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1\Quantum Cooling (Continued) - 2432699889\"/>
    </mc:Choice>
  </mc:AlternateContent>
  <xr:revisionPtr revIDLastSave="0" documentId="13_ncr:1_{6850D0A6-CDB6-45EB-9A78-B08372CB93CB}"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2" i="2"/>
</calcChain>
</file>

<file path=xl/sharedStrings.xml><?xml version="1.0" encoding="utf-8"?>
<sst xmlns="http://schemas.openxmlformats.org/spreadsheetml/2006/main" count="158" uniqueCount="101">
  <si>
    <t>Class+Node [(Identifier (Key)]</t>
  </si>
  <si>
    <t>Class [Not chosen]</t>
  </si>
  <si>
    <t>Node [Not chosen]</t>
  </si>
  <si>
    <t>Required Mods [Not chosen]</t>
  </si>
  <si>
    <t>English [Source string]</t>
  </si>
  <si>
    <t>Korean (한국어) [Translation]</t>
  </si>
  <si>
    <t>ResearchProjectDef+QC_Research_QuantumCooler_I.label</t>
  </si>
  <si>
    <t>ResearchProjectDef</t>
  </si>
  <si>
    <t>QC_Research_QuantumCooler_I.label</t>
  </si>
  <si>
    <t>Quantum Prototype</t>
  </si>
  <si>
    <t>ResearchProjectDef+QC_Research_QuantumCooler_I.description</t>
  </si>
  <si>
    <t>QC_Research_QuantumCooler_I.description</t>
  </si>
  <si>
    <t>Required to unlock the Prototype Quantum Cooler. Could it really be possible?</t>
  </si>
  <si>
    <t>ResearchProjectDef+QC_Research_QuantumCooler_II.label</t>
  </si>
  <si>
    <t>QC_Research_QuantumCooler_II.label</t>
  </si>
  <si>
    <t>Quantum Cooling</t>
  </si>
  <si>
    <t>ResearchProjectDef+QC_Research_QuantumCooler_II.description</t>
  </si>
  <si>
    <t>QC_Research_QuantumCooler_II.description</t>
  </si>
  <si>
    <t>Required to unlock the Quantum Cooler. Research Quantum Mechanics in hopes of finding a way to reduce entropy without displacing it.</t>
  </si>
  <si>
    <t>ResearchProjectDef+QC_Research_QuantumHeater_II.label</t>
  </si>
  <si>
    <t>QC_Research_QuantumHeater_II.label</t>
  </si>
  <si>
    <t>Quantum Heating</t>
  </si>
  <si>
    <t>ResearchProjectDef+QC_Research_QuantumHeater_II.description</t>
  </si>
  <si>
    <t>QC_Research_QuantumHeater_II.description</t>
  </si>
  <si>
    <t>Required to unlock the Quantum Heater. Research Quantum Mechanics in hopes of finding a more compact heating element.</t>
  </si>
  <si>
    <t>ThingDef+QC_QuantumCooler_Proto.label</t>
  </si>
  <si>
    <t>ThingDef</t>
  </si>
  <si>
    <t>QC_QuantumCooler_Proto.label</t>
  </si>
  <si>
    <t>Quantum Cooler (Prototype)</t>
  </si>
  <si>
    <t>ThingDef+QC_QuantumCooler_Proto.description</t>
  </si>
  <si>
    <t>QC_QuantumCooler_Proto.description</t>
  </si>
  <si>
    <t>An Exhaustless Quantum Cooling device that uses energy to reduce entropy without displacing it. This prototype version is far weaker than what is theoretically possible. It may struggle to keep negative temperatures.</t>
  </si>
  <si>
    <t>ThingDef+QC_QuantumCooler.label</t>
  </si>
  <si>
    <t>QC_QuantumCooler.label</t>
  </si>
  <si>
    <t>Quantum Cooler (Small)</t>
  </si>
  <si>
    <t>ThingDef+QC_QuantumCooler.description</t>
  </si>
  <si>
    <t>QC_QuantumCooler.description</t>
  </si>
  <si>
    <t>An Exhaustless Quantum Cooling device that uses energy to reduce entropy without displacing it.</t>
  </si>
  <si>
    <t>ThingDef+QC_QuantumCooler_Large.label</t>
  </si>
  <si>
    <t>QC_QuantumCooler_Large.label</t>
  </si>
  <si>
    <t>Quantum Cooler (Large)</t>
  </si>
  <si>
    <t>ThingDef+QC_QuantumCooler_Large.description</t>
  </si>
  <si>
    <t>QC_QuantumCooler_Large.description</t>
  </si>
  <si>
    <t>An Exhaustless Quantum Cooling device that uses energy to reduce entropy without displacing it. This can be used to reach extremely low temperatures.</t>
  </si>
  <si>
    <t>ThingDef+QC_QuantumHeater.label</t>
  </si>
  <si>
    <t>QC_QuantumHeater.label</t>
  </si>
  <si>
    <t>Quantum Heater (Small)</t>
  </si>
  <si>
    <t>ThingDef+QC_QuantumHeater.description</t>
  </si>
  <si>
    <t>QC_QuantumHeater.description</t>
  </si>
  <si>
    <t>A small quantum heating device.</t>
  </si>
  <si>
    <t>ThingDef+QC_QuantumHeater_Large.label</t>
  </si>
  <si>
    <t>QC_QuantumHeater_Large.label</t>
  </si>
  <si>
    <t>Quantum Heater (Large)</t>
  </si>
  <si>
    <t>ThingDef+QC_QuantumHeater_Large.description</t>
  </si>
  <si>
    <t>QC_QuantumHeater_Large.description</t>
  </si>
  <si>
    <t>A large quantum heating device.</t>
  </si>
  <si>
    <t>시제 양자 냉방기를 해금에 필요합니다. 정말로 실현될 수 있을까요?</t>
  </si>
  <si>
    <t>양자 시제품</t>
  </si>
  <si>
    <t>양자 냉방기 해금에 필요합니다. 엔트로피의 교환 없는 감소법을 찾기 위해 양자역학을 연구합니다.</t>
  </si>
  <si>
    <t>양자 냉방기</t>
  </si>
  <si>
    <t>양자 난로 해금에 필요합니다. 보다 소형화된 발열원소를 찾기 위해 양자역학을 연구합니다.</t>
  </si>
  <si>
    <t>양자 난로</t>
  </si>
  <si>
    <t>엔트로피를 교환하지 않으면서 엔트로피를 감소시키는 에너지를 사용한 배기가스 무배출 양자 냉방기입니다.</t>
  </si>
  <si>
    <t>소형 양자 냉방기</t>
  </si>
  <si>
    <t>ThingDef+QC_QuantumCooler_Blueprint.label</t>
  </si>
  <si>
    <t>소형 양자 냉방기 (청사진)</t>
  </si>
  <si>
    <t>ThingDef+QC_QuantumCooler_Blueprint_Install.label</t>
  </si>
  <si>
    <t>ThingDef+QC_QuantumCooler_Frame.description</t>
  </si>
  <si>
    <t>ThingDef+QC_QuantumCooler_Frame.label</t>
  </si>
  <si>
    <t>소형 양자 냉방기 (건설 중)</t>
  </si>
  <si>
    <t>엔트로피를 교환하지 않으면서 엔트로피를 감소시키는 에너지를 사용한 배기가스 무배출 양자 냉방기입니다. 극도로 낮은 온도로 맞추는데 사용할 수 있습니다.</t>
  </si>
  <si>
    <t>대형 양자 냉방기</t>
  </si>
  <si>
    <t>ThingDef+QC_QuantumCooler_Large_Blueprint.label</t>
  </si>
  <si>
    <t>대형 양자 냉방기 (청사진)</t>
  </si>
  <si>
    <t>ThingDef+QC_QuantumCooler_Large_Blueprint_Install.label</t>
  </si>
  <si>
    <t>ThingDef+QC_QuantumCooler_Large_Frame.description</t>
  </si>
  <si>
    <t>ThingDef+QC_QuantumCooler_Large_Frame.label</t>
  </si>
  <si>
    <t>대형 양자 냉방기 (건설 중)</t>
  </si>
  <si>
    <t>엔트로피를 교환하지 않으면서 엔트로피를 감소시키는 에너지를 사용한 배기가스 무배출 양자 냉방기입니다. 이 시제품 버전은 이론상으로 가능한 것보다 약합니다. 영하를 유지하는 게 힘들 수도 모릅니다.</t>
  </si>
  <si>
    <t>시제 양자 냉방기</t>
  </si>
  <si>
    <t>ThingDef+QC_QuantumCooler_Proto_Blueprint.label</t>
  </si>
  <si>
    <t>시제 양자 냉방기 (청사진)</t>
  </si>
  <si>
    <t>ThingDef+QC_QuantumCooler_Proto_Blueprint_Install.label</t>
  </si>
  <si>
    <t>ThingDef+QC_QuantumCooler_Proto_Frame.description</t>
  </si>
  <si>
    <t>ThingDef+QC_QuantumCooler_Proto_Frame.label</t>
  </si>
  <si>
    <t>소형 양자 난로입니다.</t>
  </si>
  <si>
    <t>소형 양자 난로</t>
  </si>
  <si>
    <t>ThingDef+QC_QuantumHeater_Blueprint.label</t>
  </si>
  <si>
    <t>소형 양자 난로 (청사진)</t>
  </si>
  <si>
    <t>ThingDef+QC_QuantumHeater_Blueprint_Install.label</t>
  </si>
  <si>
    <t>ThingDef+QC_QuantumHeater_Frame.description</t>
  </si>
  <si>
    <t>ThingDef+QC_QuantumHeater_Frame.label</t>
  </si>
  <si>
    <t>소형 양자 난로 (건설 중)</t>
  </si>
  <si>
    <t>대형 양자 난로입니다.</t>
  </si>
  <si>
    <t>대형 양자 난로</t>
  </si>
  <si>
    <t>ThingDef+QC_QuantumHeater_Large_Blueprint.label</t>
  </si>
  <si>
    <t>대형 양자 난로 (청사진)</t>
  </si>
  <si>
    <t>ThingDef+QC_QuantumHeater_Large_Blueprint_Install.label</t>
  </si>
  <si>
    <t>ThingDef+QC_QuantumHeater_Large_Frame.description</t>
  </si>
  <si>
    <t>ThingDef+QC_QuantumHeater_Large_Frame.label</t>
  </si>
  <si>
    <t>대형 양자 난로 (건설 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</si>
</sst>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tabSelected="1" workbookViewId="0">
      <selection activeCell="G19" sqref="G19"/>
    </sheetView>
  </sheetViews>
  <sheetFormatPr defaultColWidth="9.1796875" defaultRowHeight="17" x14ac:dyDescent="0.45"/>
  <cols>
    <col min="1" max="1" width="63.7265625" style="1" bestFit="1" customWidth="1"/>
    <col min="2" max="2" width="19.54296875" style="1" bestFit="1" customWidth="1"/>
    <col min="3" max="3" width="43.26953125" style="1" bestFit="1" customWidth="1"/>
    <col min="4" max="4" width="29.26953125" style="1" bestFit="1" customWidth="1"/>
    <col min="5" max="5" width="25.54296875" style="1" customWidth="1"/>
    <col min="6" max="6" width="28.90625" style="1" bestFit="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57</v>
      </c>
    </row>
    <row r="3" spans="1:6" x14ac:dyDescent="0.45">
      <c r="A3" s="1" t="s">
        <v>10</v>
      </c>
      <c r="B3" s="1" t="s">
        <v>7</v>
      </c>
      <c r="C3" s="1" t="s">
        <v>11</v>
      </c>
      <c r="E3" s="1" t="s">
        <v>12</v>
      </c>
      <c r="F3" s="1" t="s">
        <v>56</v>
      </c>
    </row>
    <row r="4" spans="1:6" x14ac:dyDescent="0.45">
      <c r="A4" s="1" t="s">
        <v>13</v>
      </c>
      <c r="B4" s="1" t="s">
        <v>7</v>
      </c>
      <c r="C4" s="1" t="s">
        <v>14</v>
      </c>
      <c r="E4" s="1" t="s">
        <v>15</v>
      </c>
      <c r="F4" s="1" t="s">
        <v>59</v>
      </c>
    </row>
    <row r="5" spans="1:6" x14ac:dyDescent="0.45">
      <c r="A5" s="1" t="s">
        <v>16</v>
      </c>
      <c r="B5" s="1" t="s">
        <v>7</v>
      </c>
      <c r="C5" s="1" t="s">
        <v>17</v>
      </c>
      <c r="E5" s="1" t="s">
        <v>18</v>
      </c>
      <c r="F5" s="1" t="s">
        <v>58</v>
      </c>
    </row>
    <row r="6" spans="1:6" x14ac:dyDescent="0.45">
      <c r="A6" s="1" t="s">
        <v>19</v>
      </c>
      <c r="B6" s="1" t="s">
        <v>7</v>
      </c>
      <c r="C6" s="1" t="s">
        <v>20</v>
      </c>
      <c r="E6" s="1" t="s">
        <v>21</v>
      </c>
      <c r="F6" s="1" t="s">
        <v>61</v>
      </c>
    </row>
    <row r="7" spans="1:6" x14ac:dyDescent="0.45">
      <c r="A7" s="1" t="s">
        <v>22</v>
      </c>
      <c r="B7" s="1" t="s">
        <v>7</v>
      </c>
      <c r="C7" s="1" t="s">
        <v>23</v>
      </c>
      <c r="E7" s="1" t="s">
        <v>24</v>
      </c>
      <c r="F7" s="1" t="s">
        <v>60</v>
      </c>
    </row>
    <row r="8" spans="1:6" x14ac:dyDescent="0.45">
      <c r="A8" s="1" t="s">
        <v>25</v>
      </c>
      <c r="B8" s="1" t="s">
        <v>26</v>
      </c>
      <c r="C8" s="1" t="s">
        <v>27</v>
      </c>
      <c r="E8" s="1" t="s">
        <v>28</v>
      </c>
      <c r="F8" s="1" t="s">
        <v>79</v>
      </c>
    </row>
    <row r="9" spans="1:6" x14ac:dyDescent="0.45">
      <c r="A9" s="1" t="s">
        <v>29</v>
      </c>
      <c r="B9" s="1" t="s">
        <v>26</v>
      </c>
      <c r="C9" s="1" t="s">
        <v>30</v>
      </c>
      <c r="E9" s="1" t="s">
        <v>31</v>
      </c>
      <c r="F9" s="1" t="s">
        <v>78</v>
      </c>
    </row>
    <row r="10" spans="1:6" x14ac:dyDescent="0.45">
      <c r="A10" s="1" t="s">
        <v>32</v>
      </c>
      <c r="B10" s="1" t="s">
        <v>26</v>
      </c>
      <c r="C10" s="1" t="s">
        <v>33</v>
      </c>
      <c r="E10" s="1" t="s">
        <v>34</v>
      </c>
      <c r="F10" s="1" t="s">
        <v>63</v>
      </c>
    </row>
    <row r="11" spans="1:6" x14ac:dyDescent="0.45">
      <c r="A11" s="1" t="s">
        <v>35</v>
      </c>
      <c r="B11" s="1" t="s">
        <v>26</v>
      </c>
      <c r="C11" s="1" t="s">
        <v>36</v>
      </c>
      <c r="E11" s="1" t="s">
        <v>37</v>
      </c>
      <c r="F11" s="1" t="s">
        <v>62</v>
      </c>
    </row>
    <row r="12" spans="1:6" x14ac:dyDescent="0.45">
      <c r="A12" s="1" t="s">
        <v>38</v>
      </c>
      <c r="B12" s="1" t="s">
        <v>26</v>
      </c>
      <c r="C12" s="1" t="s">
        <v>39</v>
      </c>
      <c r="E12" s="1" t="s">
        <v>40</v>
      </c>
      <c r="F12" s="1" t="s">
        <v>71</v>
      </c>
    </row>
    <row r="13" spans="1:6" x14ac:dyDescent="0.45">
      <c r="A13" s="1" t="s">
        <v>41</v>
      </c>
      <c r="B13" s="1" t="s">
        <v>26</v>
      </c>
      <c r="C13" s="1" t="s">
        <v>42</v>
      </c>
      <c r="E13" s="1" t="s">
        <v>43</v>
      </c>
      <c r="F13" s="1" t="s">
        <v>70</v>
      </c>
    </row>
    <row r="14" spans="1:6" x14ac:dyDescent="0.45">
      <c r="A14" s="1" t="s">
        <v>44</v>
      </c>
      <c r="B14" s="1" t="s">
        <v>26</v>
      </c>
      <c r="C14" s="1" t="s">
        <v>45</v>
      </c>
      <c r="E14" s="1" t="s">
        <v>46</v>
      </c>
      <c r="F14" s="1" t="s">
        <v>86</v>
      </c>
    </row>
    <row r="15" spans="1:6" x14ac:dyDescent="0.45">
      <c r="A15" s="1" t="s">
        <v>47</v>
      </c>
      <c r="B15" s="1" t="s">
        <v>26</v>
      </c>
      <c r="C15" s="1" t="s">
        <v>48</v>
      </c>
      <c r="E15" s="1" t="s">
        <v>49</v>
      </c>
      <c r="F15" s="1" t="s">
        <v>85</v>
      </c>
    </row>
    <row r="16" spans="1:6" x14ac:dyDescent="0.45">
      <c r="A16" s="1" t="s">
        <v>50</v>
      </c>
      <c r="B16" s="1" t="s">
        <v>26</v>
      </c>
      <c r="C16" s="1" t="s">
        <v>51</v>
      </c>
      <c r="E16" s="1" t="s">
        <v>52</v>
      </c>
      <c r="F16" s="1" t="s">
        <v>94</v>
      </c>
    </row>
    <row r="17" spans="1:6" x14ac:dyDescent="0.45">
      <c r="A17" s="1" t="s">
        <v>53</v>
      </c>
      <c r="B17" s="1" t="s">
        <v>26</v>
      </c>
      <c r="C17" s="1" t="s">
        <v>54</v>
      </c>
      <c r="E17" s="1" t="s">
        <v>55</v>
      </c>
      <c r="F17" s="1" t="s">
        <v>93</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E27CA-E0D6-4282-8230-18908B77DA53}">
  <dimension ref="A2:E37"/>
  <sheetViews>
    <sheetView workbookViewId="0">
      <selection activeCell="G7" sqref="G7"/>
    </sheetView>
  </sheetViews>
  <sheetFormatPr defaultRowHeight="14.5" x14ac:dyDescent="0.35"/>
  <cols>
    <col min="1" max="1" width="59.54296875" bestFit="1" customWidth="1"/>
    <col min="3" max="3" width="59.54296875" bestFit="1" customWidth="1"/>
    <col min="4" max="4" width="50.36328125" customWidth="1"/>
  </cols>
  <sheetData>
    <row r="2" spans="1:5" x14ac:dyDescent="0.35">
      <c r="A2" t="s">
        <v>10</v>
      </c>
      <c r="C2" t="str">
        <f>IF(B2="",A2,B2)</f>
        <v>ResearchProjectDef+QC_Research_QuantumCooler_I.description</v>
      </c>
      <c r="D2" t="s">
        <v>56</v>
      </c>
      <c r="E2">
        <f>MATCH(C2,Main_240414!$A$2:$A$17,0)</f>
        <v>2</v>
      </c>
    </row>
    <row r="3" spans="1:5" x14ac:dyDescent="0.35">
      <c r="A3" t="s">
        <v>6</v>
      </c>
      <c r="C3" t="str">
        <f t="shared" ref="C3:C37" si="0">IF(B3="",A3,B3)</f>
        <v>ResearchProjectDef+QC_Research_QuantumCooler_I.label</v>
      </c>
      <c r="D3" t="s">
        <v>57</v>
      </c>
      <c r="E3">
        <f>MATCH(C3,Main_240414!$A$2:$A$17,0)</f>
        <v>1</v>
      </c>
    </row>
    <row r="4" spans="1:5" x14ac:dyDescent="0.35">
      <c r="A4" t="s">
        <v>16</v>
      </c>
      <c r="C4" t="str">
        <f t="shared" si="0"/>
        <v>ResearchProjectDef+QC_Research_QuantumCooler_II.description</v>
      </c>
      <c r="D4" t="s">
        <v>58</v>
      </c>
      <c r="E4">
        <f>MATCH(C4,Main_240414!$A$2:$A$17,0)</f>
        <v>4</v>
      </c>
    </row>
    <row r="5" spans="1:5" x14ac:dyDescent="0.35">
      <c r="A5" t="s">
        <v>13</v>
      </c>
      <c r="C5" t="str">
        <f t="shared" si="0"/>
        <v>ResearchProjectDef+QC_Research_QuantumCooler_II.label</v>
      </c>
      <c r="D5" t="s">
        <v>59</v>
      </c>
      <c r="E5">
        <f>MATCH(C5,Main_240414!$A$2:$A$17,0)</f>
        <v>3</v>
      </c>
    </row>
    <row r="6" spans="1:5" x14ac:dyDescent="0.35">
      <c r="A6" t="s">
        <v>22</v>
      </c>
      <c r="C6" t="str">
        <f t="shared" si="0"/>
        <v>ResearchProjectDef+QC_Research_QuantumHeater_II.description</v>
      </c>
      <c r="D6" t="s">
        <v>60</v>
      </c>
      <c r="E6">
        <f>MATCH(C6,Main_240414!$A$2:$A$17,0)</f>
        <v>6</v>
      </c>
    </row>
    <row r="7" spans="1:5" x14ac:dyDescent="0.35">
      <c r="A7" t="s">
        <v>19</v>
      </c>
      <c r="C7" t="str">
        <f t="shared" si="0"/>
        <v>ResearchProjectDef+QC_Research_QuantumHeater_II.label</v>
      </c>
      <c r="D7" t="s">
        <v>61</v>
      </c>
      <c r="E7">
        <f>MATCH(C7,Main_240414!$A$2:$A$17,0)</f>
        <v>5</v>
      </c>
    </row>
    <row r="8" spans="1:5" x14ac:dyDescent="0.35">
      <c r="A8" t="s">
        <v>35</v>
      </c>
      <c r="C8" t="str">
        <f t="shared" si="0"/>
        <v>ThingDef+QC_QuantumCooler.description</v>
      </c>
      <c r="D8" t="s">
        <v>62</v>
      </c>
      <c r="E8">
        <f>MATCH(C8,Main_240414!$A$2:$A$17,0)</f>
        <v>10</v>
      </c>
    </row>
    <row r="9" spans="1:5" x14ac:dyDescent="0.35">
      <c r="A9" t="s">
        <v>32</v>
      </c>
      <c r="C9" t="str">
        <f t="shared" si="0"/>
        <v>ThingDef+QC_QuantumCooler.label</v>
      </c>
      <c r="D9" t="s">
        <v>63</v>
      </c>
      <c r="E9">
        <f>MATCH(C9,Main_240414!$A$2:$A$17,0)</f>
        <v>9</v>
      </c>
    </row>
    <row r="10" spans="1:5" x14ac:dyDescent="0.35">
      <c r="A10" t="s">
        <v>64</v>
      </c>
      <c r="C10" t="str">
        <f t="shared" si="0"/>
        <v>ThingDef+QC_QuantumCooler_Blueprint.label</v>
      </c>
      <c r="D10" t="s">
        <v>65</v>
      </c>
      <c r="E10" t="e">
        <f>MATCH(C10,Main_240414!$A$2:$A$17,0)</f>
        <v>#N/A</v>
      </c>
    </row>
    <row r="11" spans="1:5" x14ac:dyDescent="0.35">
      <c r="A11" t="s">
        <v>66</v>
      </c>
      <c r="C11" t="str">
        <f t="shared" si="0"/>
        <v>ThingDef+QC_QuantumCooler_Blueprint_Install.label</v>
      </c>
      <c r="D11" t="s">
        <v>65</v>
      </c>
      <c r="E11" t="e">
        <f>MATCH(C11,Main_240414!$A$2:$A$17,0)</f>
        <v>#N/A</v>
      </c>
    </row>
    <row r="12" spans="1:5" x14ac:dyDescent="0.35">
      <c r="A12" t="s">
        <v>67</v>
      </c>
      <c r="C12" t="str">
        <f t="shared" si="0"/>
        <v>ThingDef+QC_QuantumCooler_Frame.description</v>
      </c>
      <c r="D12" t="s">
        <v>62</v>
      </c>
      <c r="E12" t="e">
        <f>MATCH(C12,Main_240414!$A$2:$A$17,0)</f>
        <v>#N/A</v>
      </c>
    </row>
    <row r="13" spans="1:5" x14ac:dyDescent="0.35">
      <c r="A13" t="s">
        <v>68</v>
      </c>
      <c r="C13" t="str">
        <f t="shared" si="0"/>
        <v>ThingDef+QC_QuantumCooler_Frame.label</v>
      </c>
      <c r="D13" t="s">
        <v>69</v>
      </c>
      <c r="E13" t="e">
        <f>MATCH(C13,Main_240414!$A$2:$A$17,0)</f>
        <v>#N/A</v>
      </c>
    </row>
    <row r="14" spans="1:5" x14ac:dyDescent="0.35">
      <c r="A14" t="s">
        <v>41</v>
      </c>
      <c r="C14" t="str">
        <f t="shared" si="0"/>
        <v>ThingDef+QC_QuantumCooler_Large.description</v>
      </c>
      <c r="D14" t="s">
        <v>70</v>
      </c>
      <c r="E14">
        <f>MATCH(C14,Main_240414!$A$2:$A$17,0)</f>
        <v>12</v>
      </c>
    </row>
    <row r="15" spans="1:5" x14ac:dyDescent="0.35">
      <c r="A15" t="s">
        <v>38</v>
      </c>
      <c r="C15" t="str">
        <f t="shared" si="0"/>
        <v>ThingDef+QC_QuantumCooler_Large.label</v>
      </c>
      <c r="D15" t="s">
        <v>71</v>
      </c>
      <c r="E15">
        <f>MATCH(C15,Main_240414!$A$2:$A$17,0)</f>
        <v>11</v>
      </c>
    </row>
    <row r="16" spans="1:5" x14ac:dyDescent="0.35">
      <c r="A16" t="s">
        <v>72</v>
      </c>
      <c r="C16" t="str">
        <f t="shared" si="0"/>
        <v>ThingDef+QC_QuantumCooler_Large_Blueprint.label</v>
      </c>
      <c r="D16" t="s">
        <v>73</v>
      </c>
      <c r="E16" t="e">
        <f>MATCH(C16,Main_240414!$A$2:$A$17,0)</f>
        <v>#N/A</v>
      </c>
    </row>
    <row r="17" spans="1:5" x14ac:dyDescent="0.35">
      <c r="A17" t="s">
        <v>74</v>
      </c>
      <c r="C17" t="str">
        <f t="shared" si="0"/>
        <v>ThingDef+QC_QuantumCooler_Large_Blueprint_Install.label</v>
      </c>
      <c r="D17" t="s">
        <v>73</v>
      </c>
      <c r="E17" t="e">
        <f>MATCH(C17,Main_240414!$A$2:$A$17,0)</f>
        <v>#N/A</v>
      </c>
    </row>
    <row r="18" spans="1:5" x14ac:dyDescent="0.35">
      <c r="A18" t="s">
        <v>75</v>
      </c>
      <c r="C18" t="str">
        <f t="shared" si="0"/>
        <v>ThingDef+QC_QuantumCooler_Large_Frame.description</v>
      </c>
      <c r="D18" t="s">
        <v>70</v>
      </c>
      <c r="E18" t="e">
        <f>MATCH(C18,Main_240414!$A$2:$A$17,0)</f>
        <v>#N/A</v>
      </c>
    </row>
    <row r="19" spans="1:5" x14ac:dyDescent="0.35">
      <c r="A19" t="s">
        <v>76</v>
      </c>
      <c r="C19" t="str">
        <f t="shared" si="0"/>
        <v>ThingDef+QC_QuantumCooler_Large_Frame.label</v>
      </c>
      <c r="D19" t="s">
        <v>77</v>
      </c>
      <c r="E19" t="e">
        <f>MATCH(C19,Main_240414!$A$2:$A$17,0)</f>
        <v>#N/A</v>
      </c>
    </row>
    <row r="20" spans="1:5" x14ac:dyDescent="0.35">
      <c r="A20" t="s">
        <v>29</v>
      </c>
      <c r="C20" t="str">
        <f t="shared" si="0"/>
        <v>ThingDef+QC_QuantumCooler_Proto.description</v>
      </c>
      <c r="D20" t="s">
        <v>78</v>
      </c>
      <c r="E20">
        <f>MATCH(C20,Main_240414!$A$2:$A$17,0)</f>
        <v>8</v>
      </c>
    </row>
    <row r="21" spans="1:5" x14ac:dyDescent="0.35">
      <c r="A21" t="s">
        <v>25</v>
      </c>
      <c r="C21" t="str">
        <f t="shared" si="0"/>
        <v>ThingDef+QC_QuantumCooler_Proto.label</v>
      </c>
      <c r="D21" t="s">
        <v>79</v>
      </c>
      <c r="E21">
        <f>MATCH(C21,Main_240414!$A$2:$A$17,0)</f>
        <v>7</v>
      </c>
    </row>
    <row r="22" spans="1:5" x14ac:dyDescent="0.35">
      <c r="A22" t="s">
        <v>80</v>
      </c>
      <c r="C22" t="str">
        <f t="shared" si="0"/>
        <v>ThingDef+QC_QuantumCooler_Proto_Blueprint.label</v>
      </c>
      <c r="D22" t="s">
        <v>81</v>
      </c>
      <c r="E22" t="e">
        <f>MATCH(C22,Main_240414!$A$2:$A$17,0)</f>
        <v>#N/A</v>
      </c>
    </row>
    <row r="23" spans="1:5" x14ac:dyDescent="0.35">
      <c r="A23" t="s">
        <v>82</v>
      </c>
      <c r="C23" t="str">
        <f t="shared" si="0"/>
        <v>ThingDef+QC_QuantumCooler_Proto_Blueprint_Install.label</v>
      </c>
      <c r="D23" t="s">
        <v>81</v>
      </c>
      <c r="E23" t="e">
        <f>MATCH(C23,Main_240414!$A$2:$A$17,0)</f>
        <v>#N/A</v>
      </c>
    </row>
    <row r="24" spans="1:5" x14ac:dyDescent="0.35">
      <c r="A24" t="s">
        <v>83</v>
      </c>
      <c r="C24" t="str">
        <f t="shared" si="0"/>
        <v>ThingDef+QC_QuantumCooler_Proto_Frame.description</v>
      </c>
      <c r="D24" t="s">
        <v>78</v>
      </c>
      <c r="E24" t="e">
        <f>MATCH(C24,Main_240414!$A$2:$A$17,0)</f>
        <v>#N/A</v>
      </c>
    </row>
    <row r="25" spans="1:5" x14ac:dyDescent="0.35">
      <c r="A25" t="s">
        <v>84</v>
      </c>
      <c r="C25" t="str">
        <f t="shared" si="0"/>
        <v>ThingDef+QC_QuantumCooler_Proto_Frame.label</v>
      </c>
      <c r="D25" t="s">
        <v>69</v>
      </c>
      <c r="E25" t="e">
        <f>MATCH(C25,Main_240414!$A$2:$A$17,0)</f>
        <v>#N/A</v>
      </c>
    </row>
    <row r="26" spans="1:5" x14ac:dyDescent="0.35">
      <c r="A26" t="s">
        <v>47</v>
      </c>
      <c r="C26" t="str">
        <f t="shared" si="0"/>
        <v>ThingDef+QC_QuantumHeater.description</v>
      </c>
      <c r="D26" t="s">
        <v>85</v>
      </c>
      <c r="E26">
        <f>MATCH(C26,Main_240414!$A$2:$A$17,0)</f>
        <v>14</v>
      </c>
    </row>
    <row r="27" spans="1:5" x14ac:dyDescent="0.35">
      <c r="A27" t="s">
        <v>44</v>
      </c>
      <c r="C27" t="str">
        <f t="shared" si="0"/>
        <v>ThingDef+QC_QuantumHeater.label</v>
      </c>
      <c r="D27" t="s">
        <v>86</v>
      </c>
      <c r="E27">
        <f>MATCH(C27,Main_240414!$A$2:$A$17,0)</f>
        <v>13</v>
      </c>
    </row>
    <row r="28" spans="1:5" x14ac:dyDescent="0.35">
      <c r="A28" t="s">
        <v>87</v>
      </c>
      <c r="C28" t="str">
        <f t="shared" si="0"/>
        <v>ThingDef+QC_QuantumHeater_Blueprint.label</v>
      </c>
      <c r="D28" t="s">
        <v>88</v>
      </c>
      <c r="E28" t="e">
        <f>MATCH(C28,Main_240414!$A$2:$A$17,0)</f>
        <v>#N/A</v>
      </c>
    </row>
    <row r="29" spans="1:5" x14ac:dyDescent="0.35">
      <c r="A29" t="s">
        <v>89</v>
      </c>
      <c r="C29" t="str">
        <f t="shared" si="0"/>
        <v>ThingDef+QC_QuantumHeater_Blueprint_Install.label</v>
      </c>
      <c r="D29" t="s">
        <v>88</v>
      </c>
      <c r="E29" t="e">
        <f>MATCH(C29,Main_240414!$A$2:$A$17,0)</f>
        <v>#N/A</v>
      </c>
    </row>
    <row r="30" spans="1:5" x14ac:dyDescent="0.35">
      <c r="A30" t="s">
        <v>90</v>
      </c>
      <c r="C30" t="str">
        <f t="shared" si="0"/>
        <v>ThingDef+QC_QuantumHeater_Frame.description</v>
      </c>
      <c r="D30" t="s">
        <v>85</v>
      </c>
      <c r="E30" t="e">
        <f>MATCH(C30,Main_240414!$A$2:$A$17,0)</f>
        <v>#N/A</v>
      </c>
    </row>
    <row r="31" spans="1:5" x14ac:dyDescent="0.35">
      <c r="A31" t="s">
        <v>91</v>
      </c>
      <c r="C31" t="str">
        <f t="shared" si="0"/>
        <v>ThingDef+QC_QuantumHeater_Frame.label</v>
      </c>
      <c r="D31" t="s">
        <v>92</v>
      </c>
      <c r="E31" t="e">
        <f>MATCH(C31,Main_240414!$A$2:$A$17,0)</f>
        <v>#N/A</v>
      </c>
    </row>
    <row r="32" spans="1:5" x14ac:dyDescent="0.35">
      <c r="A32" t="s">
        <v>53</v>
      </c>
      <c r="C32" t="str">
        <f t="shared" si="0"/>
        <v>ThingDef+QC_QuantumHeater_Large.description</v>
      </c>
      <c r="D32" t="s">
        <v>93</v>
      </c>
      <c r="E32">
        <f>MATCH(C32,Main_240414!$A$2:$A$17,0)</f>
        <v>16</v>
      </c>
    </row>
    <row r="33" spans="1:5" x14ac:dyDescent="0.35">
      <c r="A33" t="s">
        <v>50</v>
      </c>
      <c r="C33" t="str">
        <f t="shared" si="0"/>
        <v>ThingDef+QC_QuantumHeater_Large.label</v>
      </c>
      <c r="D33" t="s">
        <v>94</v>
      </c>
      <c r="E33">
        <f>MATCH(C33,Main_240414!$A$2:$A$17,0)</f>
        <v>15</v>
      </c>
    </row>
    <row r="34" spans="1:5" x14ac:dyDescent="0.35">
      <c r="A34" t="s">
        <v>95</v>
      </c>
      <c r="C34" t="str">
        <f t="shared" si="0"/>
        <v>ThingDef+QC_QuantumHeater_Large_Blueprint.label</v>
      </c>
      <c r="D34" t="s">
        <v>96</v>
      </c>
      <c r="E34" t="e">
        <f>MATCH(C34,Main_240414!$A$2:$A$17,0)</f>
        <v>#N/A</v>
      </c>
    </row>
    <row r="35" spans="1:5" x14ac:dyDescent="0.35">
      <c r="A35" t="s">
        <v>97</v>
      </c>
      <c r="C35" t="str">
        <f t="shared" si="0"/>
        <v>ThingDef+QC_QuantumHeater_Large_Blueprint_Install.label</v>
      </c>
      <c r="D35" t="s">
        <v>96</v>
      </c>
      <c r="E35" t="e">
        <f>MATCH(C35,Main_240414!$A$2:$A$17,0)</f>
        <v>#N/A</v>
      </c>
    </row>
    <row r="36" spans="1:5" x14ac:dyDescent="0.35">
      <c r="A36" t="s">
        <v>98</v>
      </c>
      <c r="C36" t="str">
        <f t="shared" si="0"/>
        <v>ThingDef+QC_QuantumHeater_Large_Frame.description</v>
      </c>
      <c r="D36" t="s">
        <v>93</v>
      </c>
      <c r="E36" t="e">
        <f>MATCH(C36,Main_240414!$A$2:$A$17,0)</f>
        <v>#N/A</v>
      </c>
    </row>
    <row r="37" spans="1:5" x14ac:dyDescent="0.35">
      <c r="A37" t="s">
        <v>99</v>
      </c>
      <c r="C37" t="str">
        <f t="shared" si="0"/>
        <v>ThingDef+QC_QuantumHeater_Large_Frame.label</v>
      </c>
      <c r="D37" t="s">
        <v>100</v>
      </c>
      <c r="E37" t="e">
        <f>MATCH(C37,Main_240414!$A$2:$A$17,0)</f>
        <v>#N/A</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2024-04-14T07:34:40Z</dcterms:created>
  <dcterms:modified xsi:type="dcterms:W3CDTF">2024-04-14T08:50:06Z</dcterms:modified>
</cp:coreProperties>
</file>