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Vanilla Races Expanded - Sanguophage - 2963116383\"/>
    </mc:Choice>
  </mc:AlternateContent>
  <xr:revisionPtr revIDLastSave="0" documentId="13_ncr:1_{ABD72BC9-1A03-4953-A6E3-F458F6890D4F}" xr6:coauthVersionLast="47" xr6:coauthVersionMax="47" xr10:uidLastSave="{00000000-0000-0000-0000-000000000000}"/>
  <bookViews>
    <workbookView xWindow="-110" yWindow="-110" windowWidth="25820" windowHeight="1550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G2" i="1" s="1"/>
  <c r="A3" i="1"/>
  <c r="G3" i="1" s="1"/>
  <c r="A4" i="1"/>
  <c r="G4" i="1" s="1"/>
  <c r="A5" i="1"/>
  <c r="G5" i="1" s="1"/>
  <c r="A6" i="1"/>
  <c r="G6" i="1" s="1"/>
  <c r="A7" i="1"/>
  <c r="G7" i="1" s="1"/>
  <c r="A8" i="1"/>
  <c r="G8" i="1" s="1"/>
  <c r="A9" i="1"/>
  <c r="G9" i="1" s="1"/>
  <c r="A10" i="1"/>
  <c r="G10" i="1" s="1"/>
  <c r="A11" i="1"/>
  <c r="G11" i="1" s="1"/>
  <c r="A12" i="1"/>
  <c r="G12" i="1" s="1"/>
  <c r="A13" i="1"/>
  <c r="G13" i="1" s="1"/>
  <c r="A14" i="1"/>
  <c r="G14" i="1" s="1"/>
  <c r="A15" i="1"/>
  <c r="G15" i="1" s="1"/>
  <c r="A16" i="1"/>
  <c r="G16" i="1" s="1"/>
  <c r="A17" i="1"/>
  <c r="G17" i="1" s="1"/>
  <c r="A18" i="1"/>
  <c r="G18" i="1" s="1"/>
  <c r="A19" i="1"/>
  <c r="G19" i="1" s="1"/>
  <c r="A20" i="1"/>
  <c r="G20" i="1" s="1"/>
  <c r="A21" i="1"/>
  <c r="G21" i="1" s="1"/>
  <c r="A22" i="1"/>
  <c r="G22" i="1" s="1"/>
  <c r="A23" i="1"/>
  <c r="G23" i="1" s="1"/>
  <c r="A24" i="1"/>
  <c r="G24" i="1" s="1"/>
  <c r="A25" i="1"/>
  <c r="G25" i="1" s="1"/>
  <c r="A26" i="1"/>
  <c r="G26" i="1" s="1"/>
  <c r="A27" i="1"/>
  <c r="G27" i="1" s="1"/>
  <c r="A28" i="1"/>
  <c r="G28" i="1" s="1"/>
  <c r="A29" i="1"/>
  <c r="G29" i="1" s="1"/>
  <c r="A30" i="1"/>
  <c r="G30" i="1" s="1"/>
  <c r="A31" i="1"/>
  <c r="G31" i="1" s="1"/>
  <c r="A32" i="1"/>
  <c r="G32" i="1" s="1"/>
  <c r="A33" i="1"/>
  <c r="G33" i="1" s="1"/>
  <c r="A34" i="1"/>
  <c r="G34" i="1" s="1"/>
  <c r="A35" i="1"/>
  <c r="G35" i="1" s="1"/>
  <c r="A36" i="1"/>
  <c r="G36" i="1" s="1"/>
  <c r="A37" i="1"/>
  <c r="G37" i="1" s="1"/>
  <c r="A38" i="1"/>
  <c r="G38" i="1" s="1"/>
  <c r="A39" i="1"/>
  <c r="G39" i="1" s="1"/>
  <c r="A40" i="1"/>
  <c r="G40" i="1" s="1"/>
  <c r="A41" i="1"/>
  <c r="G41" i="1" s="1"/>
  <c r="A42" i="1"/>
  <c r="G42" i="1" s="1"/>
  <c r="A43" i="1"/>
  <c r="G43" i="1" s="1"/>
  <c r="A44" i="1"/>
  <c r="G44" i="1" s="1"/>
  <c r="A45" i="1"/>
  <c r="G45" i="1" s="1"/>
  <c r="A46" i="1"/>
  <c r="G46" i="1" s="1"/>
  <c r="A47" i="1"/>
  <c r="G47" i="1" s="1"/>
  <c r="A48" i="1"/>
  <c r="G48" i="1" s="1"/>
  <c r="A49" i="1"/>
  <c r="G49" i="1" s="1"/>
  <c r="A50" i="1"/>
  <c r="G50" i="1" s="1"/>
  <c r="A51" i="1"/>
  <c r="G51" i="1" s="1"/>
  <c r="A52" i="1"/>
  <c r="G52" i="1" s="1"/>
  <c r="A53" i="1"/>
  <c r="G53" i="1" s="1"/>
  <c r="A54" i="1"/>
  <c r="G54" i="1" s="1"/>
  <c r="A55" i="1"/>
  <c r="G55" i="1" s="1"/>
  <c r="A56" i="1"/>
  <c r="G56" i="1" s="1"/>
  <c r="A57" i="1"/>
  <c r="G57" i="1" s="1"/>
  <c r="A58" i="1"/>
  <c r="G58" i="1" s="1"/>
  <c r="A59" i="1"/>
  <c r="G59" i="1" s="1"/>
  <c r="A60" i="1"/>
  <c r="G60" i="1" s="1"/>
  <c r="A61" i="1"/>
  <c r="G61" i="1" s="1"/>
  <c r="A62" i="1"/>
  <c r="G62" i="1" s="1"/>
  <c r="A63" i="1"/>
  <c r="G63" i="1" s="1"/>
  <c r="A64" i="1"/>
  <c r="G64" i="1" s="1"/>
  <c r="A65" i="1"/>
  <c r="G65" i="1" s="1"/>
  <c r="A66" i="1"/>
  <c r="G66" i="1" s="1"/>
  <c r="A67" i="1"/>
  <c r="G67" i="1" s="1"/>
  <c r="A68" i="1"/>
  <c r="G68" i="1" s="1"/>
  <c r="A69" i="1"/>
  <c r="G69" i="1" s="1"/>
  <c r="A70" i="1"/>
  <c r="G70" i="1" s="1"/>
  <c r="A71" i="1"/>
  <c r="G71" i="1" s="1"/>
  <c r="A72" i="1"/>
  <c r="G72" i="1" s="1"/>
  <c r="A73" i="1"/>
  <c r="G73" i="1" s="1"/>
  <c r="A74" i="1"/>
  <c r="G74" i="1" s="1"/>
  <c r="A75" i="1"/>
  <c r="G75" i="1" s="1"/>
  <c r="A76" i="1"/>
  <c r="G76" i="1" s="1"/>
  <c r="A77" i="1"/>
  <c r="G77" i="1" s="1"/>
  <c r="A78" i="1"/>
  <c r="G78" i="1" s="1"/>
  <c r="A79" i="1"/>
  <c r="G79" i="1" s="1"/>
  <c r="A80" i="1"/>
  <c r="G80" i="1" s="1"/>
  <c r="A81" i="1"/>
  <c r="G81" i="1" s="1"/>
  <c r="A82" i="1"/>
  <c r="G82" i="1" s="1"/>
  <c r="A83" i="1"/>
  <c r="G83" i="1" s="1"/>
  <c r="A84" i="1"/>
  <c r="G84" i="1" s="1"/>
  <c r="A85" i="1"/>
  <c r="G85" i="1" s="1"/>
  <c r="A86" i="1"/>
  <c r="G86" i="1" s="1"/>
  <c r="A87" i="1"/>
  <c r="G87" i="1" s="1"/>
  <c r="A88" i="1"/>
  <c r="G88" i="1" s="1"/>
  <c r="A89" i="1"/>
  <c r="G89" i="1" s="1"/>
  <c r="A90" i="1"/>
  <c r="G90" i="1" s="1"/>
  <c r="A91" i="1"/>
  <c r="G91" i="1" s="1"/>
  <c r="A92" i="1"/>
  <c r="G92" i="1" s="1"/>
  <c r="A93" i="1"/>
  <c r="G93" i="1" s="1"/>
  <c r="A94" i="1"/>
  <c r="G94" i="1" s="1"/>
  <c r="A95" i="1"/>
  <c r="G95" i="1" s="1"/>
  <c r="A96" i="1"/>
  <c r="G96" i="1" s="1"/>
  <c r="A97" i="1"/>
  <c r="G97" i="1" s="1"/>
  <c r="A98" i="1"/>
  <c r="G98" i="1" s="1"/>
  <c r="A99" i="1"/>
  <c r="G99" i="1" s="1"/>
  <c r="A100" i="1"/>
  <c r="G100" i="1" s="1"/>
  <c r="A101" i="1"/>
  <c r="G101" i="1" s="1"/>
  <c r="A102" i="1"/>
  <c r="G102" i="1" s="1"/>
  <c r="A103" i="1"/>
  <c r="G103" i="1" s="1"/>
  <c r="A104" i="1"/>
  <c r="G104" i="1" s="1"/>
  <c r="A105" i="1"/>
  <c r="G105" i="1" s="1"/>
  <c r="A106" i="1"/>
  <c r="G106" i="1" s="1"/>
  <c r="A107" i="1"/>
  <c r="G107" i="1" s="1"/>
  <c r="A108" i="1"/>
  <c r="G108" i="1" s="1"/>
  <c r="A109" i="1"/>
  <c r="G109" i="1" s="1"/>
  <c r="A110" i="1"/>
  <c r="G110" i="1" s="1"/>
  <c r="A111" i="1"/>
  <c r="G111" i="1" s="1"/>
  <c r="A112" i="1"/>
  <c r="G112" i="1" s="1"/>
  <c r="A113" i="1"/>
  <c r="G113" i="1" s="1"/>
  <c r="A114" i="1"/>
  <c r="G114" i="1" s="1"/>
  <c r="A115" i="1"/>
  <c r="G115" i="1" s="1"/>
  <c r="A116" i="1"/>
  <c r="G116" i="1" s="1"/>
  <c r="A117" i="1"/>
  <c r="G117" i="1" s="1"/>
  <c r="A118" i="1"/>
  <c r="G118" i="1" s="1"/>
  <c r="A119" i="1"/>
  <c r="G119" i="1" s="1"/>
  <c r="A120" i="1"/>
  <c r="G120" i="1" s="1"/>
  <c r="A121" i="1"/>
  <c r="G121" i="1" s="1"/>
  <c r="A122" i="1"/>
  <c r="G122" i="1" s="1"/>
  <c r="A123" i="1"/>
  <c r="G123" i="1" s="1"/>
  <c r="A124" i="1"/>
  <c r="G124" i="1" s="1"/>
  <c r="A125" i="1"/>
  <c r="G125" i="1" s="1"/>
  <c r="A126" i="1"/>
  <c r="G126" i="1" s="1"/>
  <c r="A127" i="1"/>
  <c r="G127" i="1" s="1"/>
  <c r="A128" i="1"/>
  <c r="G128" i="1" s="1"/>
  <c r="A129" i="1"/>
  <c r="G129" i="1" s="1"/>
  <c r="A130" i="1"/>
  <c r="G130" i="1" s="1"/>
  <c r="A131" i="1"/>
  <c r="G131" i="1" s="1"/>
  <c r="A132" i="1"/>
  <c r="G132" i="1" s="1"/>
  <c r="A133" i="1"/>
  <c r="G133" i="1" s="1"/>
  <c r="A134" i="1"/>
  <c r="G134" i="1" s="1"/>
  <c r="A135" i="1"/>
  <c r="G135" i="1" s="1"/>
  <c r="A136" i="1"/>
  <c r="G136" i="1" s="1"/>
  <c r="A137" i="1"/>
  <c r="G137" i="1" s="1"/>
  <c r="A138" i="1"/>
  <c r="G138" i="1" s="1"/>
  <c r="A139" i="1"/>
  <c r="G139" i="1" s="1"/>
  <c r="A140" i="1"/>
  <c r="G140" i="1" s="1"/>
  <c r="A141" i="1"/>
  <c r="G141" i="1" s="1"/>
  <c r="A142" i="1"/>
  <c r="G142" i="1" s="1"/>
  <c r="A143" i="1"/>
  <c r="G143" i="1" s="1"/>
  <c r="A144" i="1"/>
  <c r="A145" i="1"/>
  <c r="A146" i="1"/>
  <c r="G146" i="1" s="1"/>
  <c r="A147" i="1"/>
  <c r="A148" i="1"/>
  <c r="G148" i="1" s="1"/>
  <c r="A149" i="1"/>
  <c r="A150" i="1"/>
  <c r="G150" i="1" s="1"/>
  <c r="A151" i="1"/>
  <c r="G151" i="1" s="1"/>
  <c r="A152" i="1"/>
  <c r="A153" i="1"/>
  <c r="G153" i="1" s="1"/>
  <c r="A154" i="1"/>
  <c r="A155" i="1"/>
  <c r="A156" i="1"/>
  <c r="G156" i="1" s="1"/>
  <c r="A157" i="1"/>
  <c r="G157" i="1" s="1"/>
  <c r="A158" i="1"/>
  <c r="A159" i="1"/>
  <c r="A160" i="1"/>
  <c r="G160" i="1" s="1"/>
  <c r="A161" i="1"/>
  <c r="A162" i="1"/>
  <c r="G162" i="1" s="1"/>
  <c r="A163" i="1"/>
  <c r="A164" i="1"/>
  <c r="G164" i="1" s="1"/>
  <c r="A165" i="1"/>
  <c r="A166" i="1"/>
  <c r="G166" i="1" s="1"/>
  <c r="A167" i="1"/>
  <c r="G167" i="1" s="1"/>
  <c r="A168" i="1"/>
  <c r="A169" i="1"/>
  <c r="G169" i="1" s="1"/>
  <c r="A170" i="1"/>
  <c r="G170" i="1" s="1"/>
  <c r="A171" i="1"/>
  <c r="A172" i="1"/>
  <c r="G172" i="1" s="1"/>
  <c r="A173" i="1"/>
  <c r="G173" i="1" s="1"/>
  <c r="A174" i="1"/>
  <c r="A175" i="1"/>
  <c r="A176" i="1"/>
  <c r="G176" i="1" s="1"/>
  <c r="A177" i="1"/>
  <c r="A178" i="1"/>
  <c r="G178" i="1" s="1"/>
  <c r="A179" i="1"/>
  <c r="A180" i="1"/>
  <c r="G180" i="1" s="1"/>
  <c r="A181" i="1"/>
  <c r="A182" i="1"/>
  <c r="G182" i="1" s="1"/>
  <c r="A183" i="1"/>
  <c r="G183" i="1" s="1"/>
  <c r="A184" i="1"/>
  <c r="A185" i="1"/>
  <c r="G185" i="1" s="1"/>
  <c r="A186" i="1"/>
  <c r="G186" i="1" s="1"/>
  <c r="A187" i="1"/>
  <c r="A188" i="1"/>
  <c r="G188" i="1" s="1"/>
  <c r="A189" i="1"/>
  <c r="G189" i="1" s="1"/>
  <c r="A190" i="1"/>
  <c r="A191" i="1"/>
  <c r="A192" i="1"/>
  <c r="G192" i="1" s="1"/>
  <c r="A193" i="1"/>
  <c r="A194" i="1"/>
  <c r="G194" i="1" s="1"/>
  <c r="A195" i="1"/>
  <c r="A196" i="1"/>
  <c r="G196" i="1" s="1"/>
  <c r="A197" i="1"/>
  <c r="A198" i="1"/>
  <c r="G198" i="1" s="1"/>
  <c r="A199" i="1"/>
  <c r="G199" i="1" s="1"/>
  <c r="A200" i="1"/>
  <c r="A201" i="1"/>
  <c r="G201" i="1" s="1"/>
  <c r="A202" i="1"/>
  <c r="G202" i="1" s="1"/>
  <c r="A203" i="1"/>
  <c r="A204" i="1"/>
  <c r="G204" i="1" s="1"/>
  <c r="A205" i="1"/>
  <c r="G205" i="1" s="1"/>
  <c r="A206" i="1"/>
  <c r="A207" i="1"/>
  <c r="A208" i="1"/>
  <c r="G208" i="1" s="1"/>
  <c r="A209" i="1"/>
  <c r="A210" i="1"/>
  <c r="G210" i="1" s="1"/>
  <c r="A211" i="1"/>
  <c r="A212" i="1"/>
  <c r="G212" i="1" s="1"/>
  <c r="A213" i="1"/>
  <c r="A214" i="1"/>
  <c r="G214" i="1" s="1"/>
  <c r="A215" i="1"/>
  <c r="G215" i="1" s="1"/>
  <c r="A216" i="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B4" i="2"/>
  <c r="C4" i="2"/>
  <c r="D4" i="2"/>
  <c r="E4" i="2"/>
  <c r="F4" i="2"/>
  <c r="B7"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B10" i="2"/>
  <c r="C10" i="2"/>
  <c r="D10" i="2"/>
  <c r="E10" i="2"/>
  <c r="F10" i="2"/>
  <c r="G10" i="2"/>
  <c r="H10" i="2"/>
  <c r="I10" i="2"/>
  <c r="J10" i="2"/>
  <c r="B13" i="2"/>
  <c r="C13" i="2"/>
  <c r="D13" i="2"/>
  <c r="E13" i="2"/>
  <c r="F13" i="2"/>
  <c r="G13" i="2"/>
  <c r="H13" i="2"/>
  <c r="I13" i="2"/>
  <c r="J13" i="2"/>
  <c r="K13" i="2"/>
  <c r="L13" i="2"/>
  <c r="M13" i="2"/>
  <c r="N13" i="2"/>
  <c r="O13" i="2"/>
  <c r="P13" i="2"/>
  <c r="Q13" i="2"/>
  <c r="R13" i="2"/>
  <c r="S13" i="2"/>
  <c r="T13" i="2"/>
  <c r="B16" i="2"/>
  <c r="C16" i="2"/>
  <c r="D16" i="2"/>
  <c r="B19" i="2"/>
  <c r="C19" i="2"/>
  <c r="D19" i="2"/>
  <c r="E19" i="2"/>
  <c r="F19" i="2"/>
  <c r="B22" i="2"/>
  <c r="C22" i="2"/>
  <c r="B25" i="2"/>
  <c r="C25" i="2"/>
  <c r="B28"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B31" i="2"/>
  <c r="C31" i="2"/>
  <c r="D31" i="2"/>
  <c r="E31" i="2"/>
  <c r="F31" i="2"/>
  <c r="G31" i="2"/>
  <c r="H31" i="2"/>
  <c r="I31" i="2"/>
  <c r="J31" i="2"/>
  <c r="B34" i="2"/>
  <c r="C34" i="2"/>
  <c r="B37" i="2"/>
  <c r="C37" i="2"/>
  <c r="D37" i="2"/>
  <c r="E37" i="2"/>
  <c r="F37" i="2"/>
  <c r="G37" i="2"/>
  <c r="H37" i="2"/>
  <c r="I37" i="2"/>
  <c r="J37" i="2"/>
  <c r="K37" i="2"/>
  <c r="B40" i="2"/>
  <c r="C40" i="2"/>
  <c r="D40" i="2"/>
  <c r="E40" i="2"/>
  <c r="F40" i="2"/>
  <c r="G40" i="2"/>
  <c r="H40" i="2"/>
  <c r="I40" i="2"/>
  <c r="J40" i="2"/>
  <c r="K40" i="2"/>
  <c r="L40" i="2"/>
  <c r="M40" i="2"/>
  <c r="N40" i="2"/>
  <c r="O40" i="2"/>
  <c r="P40" i="2"/>
  <c r="Q40" i="2"/>
  <c r="R40" i="2"/>
  <c r="S40" i="2"/>
  <c r="A44" i="2" a="1"/>
  <c r="A44" i="2"/>
  <c r="G147" i="1" s="1"/>
  <c r="B44" i="2" a="1"/>
  <c r="B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G209" i="1" l="1"/>
  <c r="G193" i="1"/>
  <c r="G177" i="1"/>
  <c r="G161" i="1"/>
  <c r="G145" i="1"/>
  <c r="G207" i="1"/>
  <c r="G191" i="1"/>
  <c r="G175" i="1"/>
  <c r="G159" i="1"/>
  <c r="G206" i="1"/>
  <c r="G190" i="1"/>
  <c r="G174" i="1"/>
  <c r="G158" i="1"/>
  <c r="C44" i="2"/>
  <c r="G203" i="1"/>
  <c r="G187" i="1"/>
  <c r="G171" i="1"/>
  <c r="G155" i="1"/>
  <c r="G154" i="1"/>
  <c r="G216" i="1"/>
  <c r="G200" i="1"/>
  <c r="G184" i="1"/>
  <c r="G168" i="1"/>
  <c r="G152" i="1"/>
  <c r="G213" i="1"/>
  <c r="G197" i="1"/>
  <c r="G181" i="1"/>
  <c r="G165" i="1"/>
  <c r="G149" i="1"/>
  <c r="G211" i="1"/>
  <c r="G195" i="1"/>
  <c r="G179" i="1"/>
  <c r="G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강석진</author>
  </authors>
  <commentList>
    <comment ref="D91" authorId="0" shapeId="0" xr:uid="{00000000-0006-0000-0000-000001000000}">
      <text>
        <r>
          <rPr>
            <sz val="9"/>
            <color rgb="FF000000"/>
            <rFont val="Tahoma"/>
            <family val="2"/>
          </rPr>
          <t>2024-12-01에 소실되었던 원문이 추가되었습니다.</t>
        </r>
      </text>
    </comment>
    <comment ref="D94" authorId="0" shapeId="0" xr:uid="{00000000-0006-0000-0000-000002000000}">
      <text>
        <r>
          <rPr>
            <sz val="9"/>
            <color rgb="FF000000"/>
            <rFont val="Tahoma"/>
            <family val="2"/>
          </rPr>
          <t>2024-12-01에 소실되었던 원문이 추가되었습니다.</t>
        </r>
      </text>
    </comment>
    <comment ref="D97" authorId="0" shapeId="0" xr:uid="{00000000-0006-0000-0000-000003000000}">
      <text>
        <r>
          <rPr>
            <sz val="9"/>
            <color rgb="FF000000"/>
            <rFont val="Tahoma"/>
            <family val="2"/>
          </rPr>
          <t>2024-12-01에 소실되었던 원문이 추가되었습니다.</t>
        </r>
      </text>
    </comment>
    <comment ref="D129" authorId="0" shapeId="0" xr:uid="{00000000-0006-0000-0000-000004000000}">
      <text>
        <r>
          <rPr>
            <sz val="9"/>
            <color rgb="FF000000"/>
            <rFont val="Tahoma"/>
            <family val="2"/>
          </rPr>
          <t>2024-12-01 이전의 원문: 'One of the moons of this planet has orbited into the rimworld’s umbra, blocking all direct sunlight from illuminating the moon’s surface. This resulted in the moon taking on a crimson color - a phenomena known as the blood moon.\n\nDuring this time, sanguophage mechanites will go into overdrive, driving hemogen-starved bloodfeeders out of their caves. Any bloodfeeder sanguophage with more than half hemogen supply gone will enter the hemohunter mental state. Hemogen will drain significantly quicker during blood moon.'</t>
        </r>
      </text>
    </comment>
    <comment ref="D147" authorId="0" shapeId="0" xr:uid="{00000000-0006-0000-0000-000005000000}">
      <text>
        <r>
          <rPr>
            <sz val="9"/>
            <color rgb="FF000000"/>
            <rFont val="Tahoma"/>
            <family val="2"/>
          </rPr>
          <t>2024-12-01 이전의 원문: 'subterranean hemogen pipe'</t>
        </r>
      </text>
    </comment>
    <comment ref="D148" authorId="0" shapeId="0" xr:uid="{00000000-0006-0000-0000-000006000000}">
      <text>
        <r>
          <rPr>
            <sz val="9"/>
            <color rgb="FF000000"/>
            <rFont val="Tahoma"/>
            <family val="2"/>
          </rPr>
          <t>2024-12-01 이전의 원문: 'Subterranean steel pipes designed to transport hemogen between taps, drains, vats and hemogen-fueled structures.'</t>
        </r>
      </text>
    </comment>
    <comment ref="E176" authorId="1" shapeId="0" xr:uid="{00000000-0006-0000-0000-000007000000}">
      <text>
        <r>
          <rPr>
            <b/>
            <sz val="9"/>
            <color rgb="FF000000"/>
            <rFont val="돋움"/>
            <family val="3"/>
          </rPr>
          <t>패치로</t>
        </r>
        <r>
          <rPr>
            <b/>
            <sz val="9"/>
            <color rgb="FF000000"/>
            <rFont val="Tahoma"/>
            <family val="2"/>
          </rPr>
          <t xml:space="preserve"> </t>
        </r>
        <r>
          <rPr>
            <b/>
            <sz val="9"/>
            <color rgb="FF000000"/>
            <rFont val="돋움"/>
            <family val="3"/>
          </rPr>
          <t>적용할</t>
        </r>
        <r>
          <rPr>
            <b/>
            <sz val="9"/>
            <color rgb="FF000000"/>
            <rFont val="Tahoma"/>
            <family val="2"/>
          </rPr>
          <t xml:space="preserve"> </t>
        </r>
        <r>
          <rPr>
            <b/>
            <sz val="9"/>
            <color rgb="FF000000"/>
            <rFont val="돋움"/>
            <family val="3"/>
          </rPr>
          <t xml:space="preserve">것
</t>
        </r>
        <r>
          <rPr>
            <b/>
            <sz val="9"/>
            <color rgb="FF000000"/>
            <rFont val="Tahoma"/>
            <family val="2"/>
          </rPr>
          <t>LanguageData</t>
        </r>
        <r>
          <rPr>
            <b/>
            <sz val="9"/>
            <color rgb="FF000000"/>
            <rFont val="돋움"/>
            <family val="3"/>
          </rPr>
          <t>로</t>
        </r>
        <r>
          <rPr>
            <b/>
            <sz val="9"/>
            <color rgb="FF000000"/>
            <rFont val="Tahoma"/>
            <family val="2"/>
          </rPr>
          <t xml:space="preserve"> </t>
        </r>
        <r>
          <rPr>
            <b/>
            <sz val="9"/>
            <color rgb="FF000000"/>
            <rFont val="돋움"/>
            <family val="3"/>
          </rPr>
          <t>번역</t>
        </r>
        <r>
          <rPr>
            <b/>
            <sz val="9"/>
            <color rgb="FF000000"/>
            <rFont val="Tahoma"/>
            <family val="2"/>
          </rPr>
          <t xml:space="preserve"> </t>
        </r>
        <r>
          <rPr>
            <b/>
            <sz val="9"/>
            <color rgb="FF000000"/>
            <rFont val="돋움"/>
            <family val="3"/>
          </rPr>
          <t>불가</t>
        </r>
        <r>
          <rPr>
            <b/>
            <sz val="9"/>
            <color rgb="FF000000"/>
            <rFont val="Tahoma"/>
            <family val="2"/>
          </rPr>
          <t xml:space="preserve"> - </t>
        </r>
        <r>
          <rPr>
            <b/>
            <sz val="9"/>
            <color rgb="FF000000"/>
            <rFont val="돋움"/>
            <family val="3"/>
          </rPr>
          <t>원인</t>
        </r>
        <r>
          <rPr>
            <b/>
            <sz val="9"/>
            <color rgb="FF000000"/>
            <rFont val="Tahoma"/>
            <family val="2"/>
          </rPr>
          <t xml:space="preserve"> </t>
        </r>
        <r>
          <rPr>
            <b/>
            <sz val="9"/>
            <color rgb="FF000000"/>
            <rFont val="돋움"/>
            <family val="3"/>
          </rPr>
          <t>불명</t>
        </r>
      </text>
    </comment>
    <comment ref="D218" authorId="0" shapeId="0" xr:uid="{00000000-0006-0000-0000-000008000000}">
      <text>
        <r>
          <rPr>
            <sz val="9"/>
            <color rgb="FF000000"/>
            <rFont val="Tahoma"/>
            <family val="2"/>
          </rPr>
          <t>2024-12-01에 새로 추가된 노드들 (90개)</t>
        </r>
      </text>
    </comment>
    <comment ref="E218" authorId="0" shapeId="0" xr:uid="{26A53EBD-048E-4C52-94F0-C9B219DAD9D7}">
      <text>
        <r>
          <rPr>
            <sz val="9"/>
            <color rgb="FF000000"/>
            <rFont val="Tahoma"/>
            <family val="2"/>
          </rPr>
          <t>2024-12-01에 새로 추가된 노드들 (90개)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<sst xmlns="http://schemas.openxmlformats.org/spreadsheetml/2006/main" count="1745" uniqueCount="1115">
  <si>
    <t>Class+Node [(Identifier (Key)]</t>
  </si>
  <si>
    <t>Class [Not chosen]</t>
  </si>
  <si>
    <t>Node [Not chosen]</t>
  </si>
  <si>
    <t>EN [Source string]</t>
  </si>
  <si>
    <t>KO [Translation]</t>
  </si>
  <si>
    <t>Configs [Not chosen]</t>
  </si>
  <si>
    <r>
      <rPr>
        <sz val="11"/>
        <color theme="1"/>
        <rFont val="맑은 고딕"/>
        <family val="2"/>
        <scheme val="minor"/>
      </rPr>
      <t>Rimgaller1 [Not chosen]</t>
    </r>
    <phoneticPr fontId="0" type="noConversion"/>
  </si>
  <si>
    <t>AbilityDef</t>
  </si>
  <si>
    <t>VRE_AnimalFeed.label</t>
  </si>
  <si>
    <t>animalfeed</t>
  </si>
  <si>
    <t>동물 흡혈</t>
  </si>
  <si>
    <t>pakageID</t>
  </si>
  <si>
    <t>VRE_AnimalFeed.description</t>
  </si>
  <si>
    <t>Bite the target animal and extract hemogen directly from their blood. The animal will lose blood and will be horrified by the interaction, which can result in it lashing out. A fast-acting coagulant will seal the wound to prevent bleeding.\n\nCan only target animals.</t>
  </si>
  <si>
    <t>대상 동물을 물어뜯어 혈액에서 직접 혈액정수를 추출합니다. 동물은 출혈을 일으킬 것이고 겁에 질립니다. 빠르게 반응하는 응고제는 출혈을 방지하기 위해 상처를 봉합시킬 것입니다.\n\n동물을 대상으로만 할 수 있습니다.</t>
  </si>
  <si>
    <t>vanillaracesexpanded.sanguophage</t>
  </si>
  <si>
    <t>VRE_CorpseFeed.label</t>
  </si>
  <si>
    <t>corpsefeed</t>
  </si>
  <si>
    <t>시체 흡혈</t>
  </si>
  <si>
    <t>modName (folderName)</t>
  </si>
  <si>
    <t>VRE_CorpseFeed.description</t>
  </si>
  <si>
    <t>Bite the target corpse and extract hemogen directly from their blood. The corpse will lose any remaining blood.\n\nCan only target human corpses.</t>
  </si>
  <si>
    <t>대상 시체를 물어뜯어 혈액에서 직접 혈액정수를 추출합니다. 시체는 남은 피를 모두 잃을 것입니다.\n\n인간의 시체만을 대상으로 할 수 있습니다</t>
  </si>
  <si>
    <t>Vanilla Races Expanded - Sanguophage - 2963116383</t>
  </si>
  <si>
    <t>VRE_SanguoFeed.label</t>
  </si>
  <si>
    <t>sanguofeed</t>
  </si>
  <si>
    <t>생귀오파지 흡혈</t>
  </si>
  <si>
    <t>VRE_SanguoFeed.description</t>
  </si>
  <si>
    <t>Bite the target and extract hemogen directly from their blood. The target will lose blood and will be insulted by the interaction, but will be otherwise unharmed. A fast-acting coagulant will seal the wound to prevent bleeding.\n\nCan only target hemogenic humans.</t>
  </si>
  <si>
    <t>대상을 물어뜯어 혈액에서 직접 혈액정수를 추출합니다. 피를 흘리며 모욕을 당한 기분이 들겠지만, 손상되지는 않습니다. 빠르게 반응하는 응고제는 출혈을 방지하기 위해 상처를 봉합시킬 것입니다.\n\n혈액정수가 흐르는 인간만을 대상으로 할 수 있습니다.</t>
  </si>
  <si>
    <t>VRE_Ecstasy.label</t>
  </si>
  <si>
    <t>ecstasy</t>
  </si>
  <si>
    <t>엑스터시</t>
  </si>
  <si>
    <t>VRE_Ecstasy.description</t>
  </si>
  <si>
    <t>Grant a target a feeling of extreme ecstasy for a brief duration, which makes them fall head over heels with the caster.</t>
  </si>
  <si>
    <t>대상에게 짧은 시간 동안 극도의 황홀감을 주어 시전자와 정면으로 부딪치게 합니다.</t>
  </si>
  <si>
    <t>VRE_HeartCrush.label</t>
  </si>
  <si>
    <t>heart crush</t>
  </si>
  <si>
    <t>심장 파괴</t>
  </si>
  <si>
    <t>VRE_HeartCrush.description</t>
  </si>
  <si>
    <t>Rip out the heart of an enemy in close proximity, instantly killing them and covering the area in blood. Will only work on creatures with body size of 2 or lower. Bigger creatures will still be heavily damaged.</t>
  </si>
  <si>
    <t>적의 심장을 가까이서 찢어 순식간에 숨통을 끊으며 주변을 피로 덮어버립니다.</t>
  </si>
  <si>
    <t>VRE_FilterInfection.label</t>
  </si>
  <si>
    <t>filter infection</t>
  </si>
  <si>
    <t>감염 여과</t>
  </si>
  <si>
    <t>VRE_FilterInfection.description</t>
  </si>
  <si>
    <t>Lay hands on a target and help the target battle their infections. Works on animals or humans.</t>
  </si>
  <si>
    <t>대상에게 손을 얹어 감염과 싸우는 걸 도와줍니다. 동물이나 인간에게 효과가 있습니다.</t>
  </si>
  <si>
    <t>VRE_Hemosmosis.label</t>
  </si>
  <si>
    <t>hemosmosis</t>
  </si>
  <si>
    <t>혈액 흡수</t>
  </si>
  <si>
    <t>VRE_Hemosmosis.description</t>
  </si>
  <si>
    <t>Suck blood filth from the area around the sanguophage and turn it into hemogen.</t>
  </si>
  <si>
    <t>생귀오파지 주변의 피 오물들을 흡수하여 혈액정수로 만듭니다..</t>
  </si>
  <si>
    <t>VRE_Resurrect.label</t>
  </si>
  <si>
    <t>resurrect</t>
  </si>
  <si>
    <t>소생</t>
  </si>
  <si>
    <t>VRE_Resurrect.description</t>
  </si>
  <si>
    <t>Use archites in the bloodstream to infuse a corpse's body with new life, repairing degenerated cell structures and kickstarting vital functions. The older and worse-preserved the corpse is, the more likely it is that they will come back with memory loss or health conditions. This ability seems to exhaust the archites somehow, so it can only be used very rarely.</t>
  </si>
  <si>
    <t>혈류에 초월입자를 주입하여 시체에 새로운 생명을 불어넣고 퇴화된 세포의 구조를 고치며 생명에 중요한 과정을 다시 시작합니다. 시신이 오래되고 보존 상태가 나쁠수록 기억 상실 및 나쁜 건강 상태가 될 가능성이 높습니다. 이 능력은 아주 드물게만 사용할 수 있습니다.</t>
  </si>
  <si>
    <t>VRE_ToxicCloud.label</t>
  </si>
  <si>
    <t>toxic cloud</t>
  </si>
  <si>
    <t>유독 가스</t>
  </si>
  <si>
    <t>VRE_ToxicCloud.description</t>
  </si>
  <si>
    <t>Excrete a thick toxic smoke from special organic reservoirs in the lungs. Tox gas is deadly to almost every creature.</t>
  </si>
  <si>
    <t>폐에 있는 특수 유기 저장소에서 짙은 유독성 연기를 배출합니다. 독가스는 거의 모든 생명체에게 치명적입니다.</t>
  </si>
  <si>
    <t>VRE_ViscuousGoo.label</t>
  </si>
  <si>
    <t>viscuous goo</t>
  </si>
  <si>
    <t>점성 점액</t>
  </si>
  <si>
    <t>VRE_ViscuousGoo.description</t>
  </si>
  <si>
    <t>Eject a projectile that explodes on impact and creates a large amount of filth that greatly slows down people trying to move through it.</t>
  </si>
  <si>
    <t>충돌 시 폭발하여 많은 양의 점액을 생성하는 물체를 방출하여 통과하려는 사람들을 크게 느리게 합니다.</t>
  </si>
  <si>
    <t>VRE_Coagulate_SingleUse.label</t>
  </si>
  <si>
    <t>coagulate</t>
  </si>
  <si>
    <t>응고</t>
  </si>
  <si>
    <t>VRE_Coagulate_SingleUse.description</t>
  </si>
  <si>
    <t>Use special glands in the wrists to quickly tend someone's wounds.</t>
  </si>
  <si>
    <t>상처를 빠르게 치료하기 위한 특별한 분비선을 사용합니다.</t>
  </si>
  <si>
    <t>VRE_PiercingSpine_SingleUse.label</t>
  </si>
  <si>
    <t>piercing spine</t>
  </si>
  <si>
    <t>꿰뚫는 척추</t>
  </si>
  <si>
    <t>VRE_PiercingSpine_SingleUse.description</t>
  </si>
  <si>
    <t>Use a hemogenic chemical reaction to launch a bony spine at the target. The spine exits through the skin from an opening between the collarbones. Given the method of launch, it is surprisingly easy to aim.</t>
  </si>
  <si>
    <t>혈액이 생성되는 화학 반응을 이용하여 대상을 향해 뼈 척추를 발사합니다. 척추는 쇄골 사이의 틈에서 피부를 통해 빠져나옵니다. 발사 방법을 고려할 때, 놀랍게도 조준하기 쉽습니다.</t>
  </si>
  <si>
    <t>VRE_AcidSpray_SingleUse.label</t>
  </si>
  <si>
    <t>acid spray</t>
  </si>
  <si>
    <t>산성 분무</t>
  </si>
  <si>
    <t>VRE_AcidSpray_SingleUse.description</t>
  </si>
  <si>
    <t>Spray a sticky acid substance from glands in the neck up through the mouth and all over the target area. The acid will stick to targets and burn them.</t>
  </si>
  <si>
    <t>목에 있는 분비선에서부터 입으로 대상 전체에 끈적끈적한 산성 물질을 분사합니다. 산이 목표물에 달라붙어 태울 것입니다.</t>
  </si>
  <si>
    <t>VRE_ToxicCloud_SingleUse.label</t>
  </si>
  <si>
    <t>VRE_ToxicCloud_SingleUse.description</t>
  </si>
  <si>
    <t>VRE_FilterInfection_SingleUse.label</t>
  </si>
  <si>
    <t>VRE_FilterInfection_SingleUse.description</t>
  </si>
  <si>
    <t>VRE_Ecstasy_SingleUse.label</t>
  </si>
  <si>
    <t>VRE_Ecstasy_SingleUse.description</t>
  </si>
  <si>
    <t>VRE_Hemosmosis_SingleUse.label</t>
  </si>
  <si>
    <t>VRE_Hemosmosis_SingleUse.description</t>
  </si>
  <si>
    <t>생귀오파지 주변의 피 오물들을 흡수하여 혈액정수로 만듭니다.</t>
  </si>
  <si>
    <t>VRE_ViscuousGoo_SingleUse.label</t>
  </si>
  <si>
    <t>VRE_ViscuousGoo_SingleUse.description</t>
  </si>
  <si>
    <t>VRE_HeartCrush_SingleUse.label</t>
  </si>
  <si>
    <t>VRE_HeartCrush_SingleUse.description</t>
  </si>
  <si>
    <t>GeneDef</t>
  </si>
  <si>
    <t>ecstator</t>
  </si>
  <si>
    <r>
      <rPr>
        <sz val="11"/>
        <color theme="1"/>
        <rFont val="맑은 고딕"/>
        <family val="2"/>
        <scheme val="minor"/>
      </rPr>
      <t>VRE_Ecstasy.labelShortAdj</t>
    </r>
    <phoneticPr fontId="0" type="noConversion"/>
  </si>
  <si>
    <t>Carriers of this gene can psychically connect with the target briefly, granting them a sense of ecstasy and making them fall in love with the caster.</t>
  </si>
  <si>
    <t>보유자는 대상과 잠시 연결되어 황홀감을 주는 동시에 시전자에게 사랑에 빠지게 하는  힘을 가지게 됩니다.</t>
  </si>
  <si>
    <t>filtrator</t>
  </si>
  <si>
    <r>
      <rPr>
        <sz val="11"/>
        <color theme="1"/>
        <rFont val="맑은 고딕"/>
        <family val="2"/>
        <scheme val="minor"/>
      </rPr>
      <t>VRE_FilterInfection.labelShortAdj</t>
    </r>
    <phoneticPr fontId="0" type="noConversion"/>
  </si>
  <si>
    <t>여과기</t>
  </si>
  <si>
    <t>Carriers of this gene have special glands in their mouths that allow them to filter infected blood from the clean blood.</t>
  </si>
  <si>
    <t>보유자는 감염된 피를 걸러낼 수 있게 해주는 특별한 분비선을 입에 가지게 됩니다.</t>
  </si>
  <si>
    <r>
      <rPr>
        <sz val="11"/>
        <color theme="1"/>
        <rFont val="맑은 고딕"/>
        <family val="2"/>
        <scheme val="minor"/>
      </rPr>
      <t>VRE_Hemosmosis.label</t>
    </r>
    <phoneticPr fontId="0" type="noConversion"/>
  </si>
  <si>
    <t>흡수</t>
  </si>
  <si>
    <r>
      <rPr>
        <sz val="11"/>
        <color theme="1"/>
        <rFont val="맑은 고딕"/>
        <family val="2"/>
        <scheme val="minor"/>
      </rPr>
      <t>VRE_Hemosmosis.labelShortAdj</t>
    </r>
    <phoneticPr fontId="0" type="noConversion"/>
  </si>
  <si>
    <r>
      <rPr>
        <sz val="11"/>
        <color theme="1"/>
        <rFont val="맑은 고딕"/>
        <family val="2"/>
        <scheme val="minor"/>
      </rPr>
      <t>hemosmoser</t>
    </r>
    <phoneticPr fontId="0" type="noConversion"/>
  </si>
  <si>
    <t>Carriers of this gene are able to drain blood from their environment, provided there is blood to be drained there.</t>
  </si>
  <si>
    <t>보유자는 주변 환경에 빨아들일 피 오물이 있는 경우, 그 피를 빨아들입니다.</t>
  </si>
  <si>
    <r>
      <rPr>
        <sz val="11"/>
        <color theme="1"/>
        <rFont val="맑은 고딕"/>
        <family val="2"/>
        <scheme val="minor"/>
      </rPr>
      <t>VRE_ToxicCloud.label</t>
    </r>
    <phoneticPr fontId="0" type="noConversion"/>
  </si>
  <si>
    <t>독수</t>
  </si>
  <si>
    <r>
      <rPr>
        <sz val="11"/>
        <color theme="1"/>
        <rFont val="맑은 고딕"/>
        <family val="2"/>
        <scheme val="minor"/>
      </rPr>
      <t>VRE_ToxicCloud.labelShortAdj</t>
    </r>
    <phoneticPr fontId="0" type="noConversion"/>
  </si>
  <si>
    <r>
      <rPr>
        <sz val="11"/>
        <color theme="1"/>
        <rFont val="맑은 고딕"/>
        <family val="2"/>
        <scheme val="minor"/>
      </rPr>
      <t>toxspewer</t>
    </r>
    <phoneticPr fontId="0" type="noConversion"/>
  </si>
  <si>
    <t>Carriers of this gene are able to excrete a thick toxic smoke from special organic reservoirs in their lungs. Tox gas is deadly to almost every creature.</t>
  </si>
  <si>
    <t>보유자는 폐에 있는 특별한 유기체로부터 유독 가스를 분출 할 수 있게 됩니다. 독가스는 거의 모든 생명체들에게 치명적입니다.</t>
  </si>
  <si>
    <t>심장파괴자</t>
  </si>
  <si>
    <r>
      <rPr>
        <sz val="11"/>
        <color theme="1"/>
        <rFont val="맑은 고딕"/>
        <family val="2"/>
        <scheme val="minor"/>
      </rPr>
      <t>VRE_HeartCrush.labelShortAdj</t>
    </r>
    <phoneticPr fontId="0" type="noConversion"/>
  </si>
  <si>
    <r>
      <rPr>
        <sz val="11"/>
        <color theme="1"/>
        <rFont val="맑은 고딕"/>
        <family val="2"/>
        <scheme val="minor"/>
      </rPr>
      <t>heartcrusher</t>
    </r>
    <phoneticPr fontId="0" type="noConversion"/>
  </si>
  <si>
    <t xml:space="preserve">Carriers of this gene have special adrenaline glands that allow them to find the beating heart of the opponent and rip it out in a mad fury. </t>
  </si>
  <si>
    <t>보유자는 상대방의 뛰는 심장을 추적하고 미친듯이 찢을 수 있게 해주는 특별한 아드레날린 분비선을 가지게 됩니다.</t>
  </si>
  <si>
    <r>
      <rPr>
        <sz val="11"/>
        <color theme="1"/>
        <rFont val="맑은 고딕"/>
        <family val="2"/>
        <scheme val="minor"/>
      </rPr>
      <t>VRE_HeartCrush.customEffectDescriptions.0</t>
    </r>
    <phoneticPr fontId="0" type="noConversion"/>
  </si>
  <si>
    <r>
      <rPr>
        <sz val="11"/>
        <color theme="1"/>
        <rFont val="맑은 고딕"/>
        <family val="2"/>
        <scheme val="minor"/>
      </rPr>
      <t>Will only work on creatures with body size of 2 or lower. Bigger creatures will still be heavily damaged.</t>
    </r>
    <phoneticPr fontId="0" type="noConversion"/>
  </si>
  <si>
    <r>
      <rPr>
        <sz val="11"/>
        <color rgb="FF9C5700"/>
        <rFont val="맑은 고딕"/>
        <family val="2"/>
        <scheme val="minor"/>
      </rPr>
      <t>신체 크기가 2를 초과하는 대상에겐 심장을 찢는 대신 큰 피해를 줍니다.</t>
    </r>
    <phoneticPr fontId="0" type="noConversion"/>
  </si>
  <si>
    <r>
      <rPr>
        <sz val="11"/>
        <color theme="1"/>
        <rFont val="맑은 고딕"/>
        <family val="2"/>
        <scheme val="minor"/>
      </rPr>
      <t>VRE_ViscuousGoo.label</t>
    </r>
    <phoneticPr fontId="0" type="noConversion"/>
  </si>
  <si>
    <t>goospitter</t>
  </si>
  <si>
    <r>
      <rPr>
        <sz val="11"/>
        <color theme="1"/>
        <rFont val="맑은 고딕"/>
        <family val="2"/>
        <scheme val="minor"/>
      </rPr>
      <t>VRE_ViscuousGoo.labelShortAdj</t>
    </r>
    <phoneticPr fontId="0" type="noConversion"/>
  </si>
  <si>
    <t>점액</t>
  </si>
  <si>
    <t>Carriers grow glands in the neck that generate and store a thick goo. They can spit it over long distances and cover several people in a viscous goo that will slow them down.</t>
  </si>
  <si>
    <t>보유자는 두꺼운 점액을 생성하고 저장하는 목의 분비선이 성장됩니다. 이 점액들을 멀리 뱉을 수 있고 점성으로 인해 여러 사람들을 느리게 덮을 수 있습니다.</t>
  </si>
  <si>
    <t>Carriers have a reserve of unique resurrector archites which can infuse a corpse, rebuild degenerated tissue and kickstart the vital processes. This brings the dead back to life - though possibly with health issues. This can only be done very rarely, and comes at a steep hemogen cost.</t>
  </si>
  <si>
    <t>보유자는 시체에 퇴화된 조직을 재건하여 생명의 중요한 과정을 다시 시작하게 할 수 있는 부활제 혹은 초월입자가 비축되게 됩니다. 건강 문제가 있을 수도 있지만 죽은 사람들을 다시 소생시킬 수 있습니다. 아주 드문 확률로 이뤄지며 엄청난 혈액정수가 소모됩니다.</t>
  </si>
  <si>
    <t>VRE_SanguineHair.label</t>
  </si>
  <si>
    <t>sanguine haired</t>
  </si>
  <si>
    <r>
      <rPr>
        <sz val="11"/>
        <color rgb="FF006100"/>
        <rFont val="맑은 고딕"/>
        <family val="2"/>
        <scheme val="minor"/>
      </rPr>
      <t>흡혈귀머리</t>
    </r>
    <phoneticPr fontId="0" type="noConversion"/>
  </si>
  <si>
    <t>VRE_SanguineHair.description</t>
  </si>
  <si>
    <t>Carriers of this gene have their hair naturally styled into elder sanguine hairstyles.</t>
  </si>
  <si>
    <t>보유자는 자연스럽게 나이 든 머리의 스타일을 가지게 됩니다.</t>
  </si>
  <si>
    <t>VRE_BatEars.label</t>
  </si>
  <si>
    <t>bat ears</t>
  </si>
  <si>
    <t>박쥐 귀</t>
  </si>
  <si>
    <t>VRE_BatEars.description</t>
  </si>
  <si>
    <t>Carriers of this gene have bat-like ears.</t>
  </si>
  <si>
    <t>보유자는 박쥐같은 귀를 가지게 됩니다.</t>
  </si>
  <si>
    <t>VRE_UpperBatEars.label</t>
  </si>
  <si>
    <t>chiropteric ears</t>
  </si>
  <si>
    <t>뾰족한 박쥐 귀</t>
  </si>
  <si>
    <t>VRE_UpperBatEars.description</t>
  </si>
  <si>
    <t>Carriers of this gene have pointy bat-like ears.</t>
  </si>
  <si>
    <t>보유자는 뾰족한 박쥐같은 귀를 가지게 됩니다.</t>
  </si>
  <si>
    <t>VRE_Talons.label</t>
  </si>
  <si>
    <t>talons</t>
  </si>
  <si>
    <t>발톱</t>
  </si>
  <si>
    <t>VRE_Talons.description</t>
  </si>
  <si>
    <t>Carriers of this gene have hands that partially resemble talons. This reduces their ability to manipulate objects, but allows them to perform special attacks in melee combat.</t>
  </si>
  <si>
    <t>보유자는 발톱을 닮은 손을 가지게 됩니다. 조작능력은 감소하지만 근접전에서 특수한 공격을 할 수 있습니다.</t>
  </si>
  <si>
    <t>VRE_LowHemogenDrain.label</t>
  </si>
  <si>
    <t>low hemogen drain</t>
  </si>
  <si>
    <r>
      <rPr>
        <sz val="11"/>
        <color rgb="FF9C5700"/>
        <rFont val="맑은 고딕"/>
        <family val="2"/>
        <scheme val="minor"/>
      </rPr>
      <t>가벼운 정수 갈망</t>
    </r>
    <phoneticPr fontId="0" type="noConversion"/>
  </si>
  <si>
    <r>
      <rPr>
        <sz val="11"/>
        <color theme="1"/>
        <rFont val="맑은 고딕"/>
        <family val="2"/>
        <scheme val="minor"/>
      </rPr>
      <t>바닐라 '정수 갈망' 시리즈</t>
    </r>
    <phoneticPr fontId="0" type="noConversion"/>
  </si>
  <si>
    <t>draining</t>
  </si>
  <si>
    <r>
      <rPr>
        <sz val="11"/>
        <color theme="1"/>
        <rFont val="맑은 고딕"/>
        <family val="2"/>
        <scheme val="minor"/>
      </rPr>
      <t>VRE_LowHemogenDrain.labelShortAdj</t>
    </r>
    <phoneticPr fontId="0" type="noConversion"/>
  </si>
  <si>
    <r>
      <rPr>
        <sz val="11"/>
        <color theme="1"/>
        <rFont val="맑은 고딕"/>
        <family val="2"/>
        <scheme val="minor"/>
      </rPr>
      <t>갈망</t>
    </r>
    <phoneticPr fontId="0" type="noConversion"/>
  </si>
  <si>
    <t>VRE_LowHemogenDrain.description</t>
  </si>
  <si>
    <t>Carriers lose an additional 4 hemogen per day from biological entropy.</t>
  </si>
  <si>
    <t>보유자는 생물학적 엔트로피로 인해 하루에 4개의 혈액정수를 추가로 잃게 됩니다.</t>
  </si>
  <si>
    <t>hemogen</t>
  </si>
  <si>
    <r>
      <rPr>
        <sz val="11"/>
        <color theme="1"/>
        <rFont val="맑은 고딕"/>
        <family val="2"/>
        <scheme val="minor"/>
      </rPr>
      <t>VRE_LowHemogenDrain.resourceLabel</t>
    </r>
    <phoneticPr fontId="0" type="noConversion"/>
  </si>
  <si>
    <r>
      <rPr>
        <sz val="11"/>
        <color rgb="FF9C5700"/>
        <rFont val="맑은 고딕"/>
        <family val="2"/>
        <scheme val="minor"/>
      </rPr>
      <t>혈액정수</t>
    </r>
    <phoneticPr fontId="0" type="noConversion"/>
  </si>
  <si>
    <t>VRE_ExtremeHemogenDrain.label</t>
  </si>
  <si>
    <t>extreme hemogen drain</t>
  </si>
  <si>
    <r>
      <rPr>
        <sz val="11"/>
        <color rgb="FF9C5700"/>
        <rFont val="맑은 고딕"/>
        <family val="2"/>
        <scheme val="minor"/>
      </rPr>
      <t>극심한 정수 갈망</t>
    </r>
    <phoneticPr fontId="0" type="noConversion"/>
  </si>
  <si>
    <t>very draining</t>
  </si>
  <si>
    <r>
      <rPr>
        <sz val="11"/>
        <color theme="1"/>
        <rFont val="맑은 고딕"/>
        <family val="2"/>
        <scheme val="minor"/>
      </rPr>
      <t>VRE_ExtremeHemogenDrain.labelShortAdj</t>
    </r>
    <phoneticPr fontId="0" type="noConversion"/>
  </si>
  <si>
    <t>매우 배수</t>
  </si>
  <si>
    <t>VRE_ExtremeHemogenDrain.description</t>
  </si>
  <si>
    <t>Carriers lose an additional 12 hemogen per day from biological entropy.</t>
  </si>
  <si>
    <t>보유자는 생물학적 엔트로피로 인해 하루에 12개의 혈액정수를 추가로 잃게 됩니다.</t>
  </si>
  <si>
    <t>VRE_BatNose.label</t>
  </si>
  <si>
    <r>
      <rPr>
        <sz val="11"/>
        <color theme="1"/>
        <rFont val="맑은 고딕"/>
        <family val="2"/>
        <scheme val="minor"/>
      </rPr>
      <t>VRE_ExtremeHemogenDrain.resourceLabel</t>
    </r>
    <phoneticPr fontId="0" type="noConversion"/>
  </si>
  <si>
    <t>bat nose</t>
  </si>
  <si>
    <t>박쥐 코</t>
  </si>
  <si>
    <t>VRE_BatNose.description</t>
  </si>
  <si>
    <t>Carriers of this gene have bat-like leaf nose.</t>
  </si>
  <si>
    <t>보유자는 박쥐를 닮은 코를 가지게 됩니다.</t>
  </si>
  <si>
    <t>VRE_AnimalFeeder.label</t>
  </si>
  <si>
    <t>animalfeeder</t>
  </si>
  <si>
    <r>
      <rPr>
        <sz val="11"/>
        <color rgb="FF9C5700"/>
        <rFont val="맑은 고딕"/>
        <family val="2"/>
        <scheme val="minor"/>
      </rPr>
      <t>동물 흡혈인자</t>
    </r>
    <phoneticPr fontId="0" type="noConversion"/>
  </si>
  <si>
    <r>
      <rPr>
        <sz val="11"/>
        <color theme="1"/>
        <rFont val="맑은 고딕"/>
        <family val="2"/>
        <scheme val="minor"/>
      </rPr>
      <t>바닐라 '흡혈인자' 시리즈</t>
    </r>
    <phoneticPr fontId="0" type="noConversion"/>
  </si>
  <si>
    <t>VRE_AnimalFeeder.description</t>
  </si>
  <si>
    <t>Carriers of this gene have small retractable fangs and an organ on the roof of the mouth which can extract hemogen from fresh warm blood. They can bite any animal, suck the blood, and gain hemogen directly. This can sometimes make the animal attack the gene carrier.</t>
  </si>
  <si>
    <t>보유자는 입 천장에 작은 송곳니와 신선하고 따듯한 피에서 혈액정수를 추출할 수 있는 기관을 가지게 됩니다. 어떤 동물이든 물어서 피를 빨 수 있고 직접 혈액정수를 얻을 수 있습니다. 때때로 동물이 피를 빨리다가 공격을 시도할 수도 있습니다.</t>
  </si>
  <si>
    <t>VRE_CorpseFeeder.label</t>
  </si>
  <si>
    <t>corpsefeeder</t>
  </si>
  <si>
    <t>VRE_CorpseFeeder.description</t>
  </si>
  <si>
    <r>
      <rPr>
        <sz val="11"/>
        <color rgb="FF9C5700"/>
        <rFont val="맑은 고딕"/>
        <family val="2"/>
        <scheme val="minor"/>
      </rPr>
      <t>시체 흡혈인자</t>
    </r>
    <phoneticPr fontId="0" type="noConversion"/>
  </si>
  <si>
    <t>Carriers of this gene have small retractable fangs and an organ on the roof of the mouth which can extract hemogen from cold, rotting blood. They can bite any human corpse, suck the blood, and gain hemogen directly.</t>
  </si>
  <si>
    <t>보유자는 입 천장에 작은 송곳니와 차갑고 썩은 피에서 혈액정수를 추출할 수 있는 기관을 가지게 됩니다. 어떤 인간의 시체이던 간에 물어서 피를 빨 수 있고 직접 혈액정수를 얻을 수 있습니다.</t>
  </si>
  <si>
    <t>VRE_SanguoFeeder.label</t>
  </si>
  <si>
    <t>sanguofeeder</t>
  </si>
  <si>
    <t>VRE_SanguoFeeder.description</t>
  </si>
  <si>
    <r>
      <rPr>
        <sz val="11"/>
        <color rgb="FF9C5700"/>
        <rFont val="맑은 고딕"/>
        <family val="2"/>
        <scheme val="minor"/>
      </rPr>
      <t>생귀오파지 흡혈인자</t>
    </r>
    <phoneticPr fontId="0" type="noConversion"/>
  </si>
  <si>
    <t>Carriers of this gene have small retractable fangs and an organ on the roof of the mouth which can extract hemogen from fresh warm blood of other sanguophages. They can bite an unresisting sanguophage, suck the blood, and gain hemogen directly.</t>
  </si>
  <si>
    <t>보유자는 입 천장에 작은 송곳니와 다른 생귀오파지들의 혈액으로부터 혈액정수를 추출할 수 있는 기관을 가지게 됩니다. 저항하지 못하는 생귀오파지들을 물어서 피를 빨 수 있고 직접 혈액정수를 얻을 수 있습니다.</t>
  </si>
  <si>
    <t>VRE_Sensitivity_Dangerous.label</t>
  </si>
  <si>
    <t>dangerous UV sensitivity</t>
  </si>
  <si>
    <t>위험한 자외선 민감도</t>
  </si>
  <si>
    <t>UV-hypersensitive</t>
  </si>
  <si>
    <r>
      <rPr>
        <sz val="11"/>
        <color theme="1"/>
        <rFont val="맑은 고딕"/>
        <family val="2"/>
        <scheme val="minor"/>
      </rPr>
      <t>VRE_Sensitivity_Dangerous.labelShortAdj</t>
    </r>
    <phoneticPr fontId="0" type="noConversion"/>
  </si>
  <si>
    <t>자외선 민감</t>
  </si>
  <si>
    <t>VRE_Sensitivity_Dangerous.description</t>
  </si>
  <si>
    <t>Carriers of this gene have biological compounds in their skin that react dangerously to UV radiation. They are extremely sensitive to sunlight.</t>
  </si>
  <si>
    <t>보유자는 자외선이 닿으면 위험해지는 생물학적 화합물을 피부에 가지게 됩니다. 햇빛에 극도로 민감합니다.</t>
  </si>
  <si>
    <t>일조 시간동안 시야가 50%로 제한</t>
  </si>
  <si>
    <r>
      <rPr>
        <sz val="11"/>
        <color theme="1"/>
        <rFont val="맑은 고딕"/>
        <family val="2"/>
        <scheme val="minor"/>
      </rPr>
      <t>VRE_Sensitivity_Dangerous.customEffectDescriptions.0</t>
    </r>
    <phoneticPr fontId="0" type="noConversion"/>
  </si>
  <si>
    <r>
      <rPr>
        <sz val="11"/>
        <color theme="1"/>
        <rFont val="맑은 고딕"/>
        <family val="2"/>
        <scheme val="minor"/>
      </rPr>
      <t>Sight capacity capped at 50% during sunlight hours</t>
    </r>
    <phoneticPr fontId="0" type="noConversion"/>
  </si>
  <si>
    <t>XenotypeDef</t>
  </si>
  <si>
    <t>VRE_Strigoi.label</t>
  </si>
  <si>
    <t>스트리고이</t>
  </si>
  <si>
    <r>
      <rPr>
        <sz val="11"/>
        <color theme="1"/>
        <rFont val="맑은 고딕"/>
        <family val="2"/>
        <scheme val="minor"/>
      </rPr>
      <t>strigoi</t>
    </r>
    <phoneticPr fontId="0" type="noConversion"/>
  </si>
  <si>
    <t>VRE_Strigoi.description</t>
  </si>
  <si>
    <t>The Strigoi were born out of a catastrophic experiment gone awry. A brilliant scientist sought to create the ultimate soldier by merging the DNA of humans and a now-extinct bat-like creature known as the Desmodus. In pursuit of immortality and power, scientist infused these hybrid beings with archites, rendering them deathless and ageless. The Strigoi possess a terrifying visage, with features reminiscent of both humans and bats. Their bodies are covered in a layer of viscous fluid that enhances their ability to heal from any injury, rendering them immune to disease and poison. In battle, the Strigoi are formidable opponents, using their massive talons to tear their enemies apart with ruthless efficiency.\n\nOver the millennia, the Strigoi have been both feared and hunted for their unnatural abilities and the threat they pose to the balance of power in the universe. They have been forced to live in the shadows, hiding from those who would destroy them, yet ever seeking to expand their influence and further their own mysterious agenda.\n\nSome believe that the Strigoi are nothing more than myths and legends, while others whisper of secret cabals of Strigoi controlling entire civilizations from behind the scenes. There are tales of Strigoi orchestrating brutal blood feuds in the darkest corners of the distant planets, or lurking within the shadows of massive space stations, manipulating events to suit their inscrutable purposes.</t>
  </si>
  <si>
    <t>스트리고이는 실험이 재앙적으로 실패한 결과로 인해 태어났습니다. 한 뛰어난 과학자가 인간의 DNA와 데스모더스라고 알려진 멸종된 박쥐 같은 생물체를 결합하여 궁극의 군인을 창조하려고 했습니다. 불멸과 힘을 추구하기 위해, 과학자들은 이 잡종 생물들에게 초월입자를 주입하여, 그들을 죽음이 없고 나이가 들지 않게 만들었습니다. 스트리고이는 사람과 박쥐 둘 다 연상시키는 무서운 모습을 가지고 있습니다. 그들의 몸은 질병과 독에 면역이면서 치유하는 능력을 향상시키는 점성이 있는 액체의 층으로 덮여 있습니다. 전투에서 스트리고이족은 적을 갈기갈기 찢기 위한 거대한 발톱을 무자비하게 사용하기 때문에 강력한 적수입니다.\n\n수천 년 동안, 스트리고이족은 부자연스러운 능력과 우주의 힘의 균형에 대한 위협 때문에 두려움을 받는 동시에 사냥당해왔습니다.\n\n어떤 사람들은 스트리고이족이 신화와 전설에 불과하다고 믿는 반면, 다른 사람들은 뒤에서 모든 문명을 지배하는 스트리고이족의 비밀 기지에 대해 속삭입니다. 스트리고이가 먼 행성의 가장 어두운 구석에서 잔인한 유혈 분쟁을 조직하거나 거대한 우주 정거장의 그림자 속에 숨어 자신들의 목적에 맞게 입맛대로 사건을 조작한다는 이야기가 있습니다.</t>
  </si>
  <si>
    <t>스트리고이는 혈류에서 흐르는 초월입자 덕분에 늙지 않고 불사인 초인류입니다. 점성이 있고 반은 인간이고 반은 박쥐와 비슷합니다. 어떤 상처도 치유할 수 있고, 질병이나 독으로 고통받지 않습니다. 전투에서는 먹이를 갈기갈기 찢기 위해 거대한 발톱을 사용합니다. 생존하기 위해서는 사람의 피나 동물의 피에서 유래한 혈액원을 섭취해야 하고, 정기적으로 장기간 죽음안식을 취해야 합니다. 높은 엔트로피로 인해 빠르게 혈액원 공급을 잃고, 스스로의 정신을 유지하기 위해 정기적으로 혈액을 보충할 필요가 있습니다. 불에 매우 약하며 자외선을 받을 시 극심한 고통을 받습니다.</t>
  </si>
  <si>
    <r>
      <rPr>
        <sz val="11"/>
        <color theme="1"/>
        <rFont val="맑은 고딕"/>
        <family val="2"/>
        <scheme val="minor"/>
      </rPr>
      <t>VRE_Strigoi.descriptionShort</t>
    </r>
    <phoneticPr fontId="0" type="noConversion"/>
  </si>
  <si>
    <t>VRE_Ekkimian.label</t>
  </si>
  <si>
    <t>ekkimian</t>
  </si>
  <si>
    <t>에키미안</t>
  </si>
  <si>
    <t>VRE_Ekkimian.description</t>
  </si>
  <si>
    <t>In the darkest reaches of the universe, the Ekkimian vampires were birthed from the twisted ambitions of a rogue scientist named Dr. Mortis. Obsessed with the concept of death and resurrection, Dr. Mortis sought to create a new breed of immortals by fusing archites with the DNA of humans and a mysterious, long-extinct species that thrived on consuming the dead. The Ekkimian vampires, as they came to be known, are grotesque and horrifying in appearance. Resembling desiccated corpses more than living beings, their monstrous visages instill terror in all who lay eyes upon them. Despite their hideous appearance, the Ekkimian vampires possess incredible regenerative abilities, healing any injury and remaining immune to disease and poison.\n\nEkkimian vampires must consume hemogen derived exclusively from human corpses to survive. This morbid requirement has led them to lurk in the shadows, scavenging the remains of fallen warriors and feeding on the aftermath of battles. Like other sanguophages, they must periodically enter deathrest to recover their strength and replenish their hemogen reserves.\n\nThere are whispered tales of entire planets falling under the sway of Ekkimian vampire lords, who feed on the corpses of their enemies and rule with an iron, undead fist. Fearful of the day when these monstrous beings might rise up and unleash their full power, the inhabitants of the colonized planets must remain ever vigilant, lest they become mere fodder for the insatiable hunger of the Ekkimians.</t>
  </si>
  <si>
    <t>우주의 가장 어두운 곳에서 에키미안 뱀파이어들은 닥터 모티스라는 이름의 미친 과학자의 뒤틀린 야망에서 태어났습니다. 죽음과 부활의 개념에 사로잡힌 모티스 박사는 인간의 DNA와 오래 전에 멸종된 죽은 사람을 먹어 치우는 신비로운 종을 융합함으로써 새로운 종류의 불멸을 창조하려고 했습니다. 에키미안들은 기괴하고 소름끼치는 외모를 가지고 있습니다. 괴물 같은 얼굴은 보는 모든 사람들에게 공포를 심어줍니다. 흉측한 외모에도 불구하고, 에키미안 흡혈귀들은 놀라운 재생 능력을 가지고 있으며, 어떤 부상도 치유할 수 있고 질병과 독에 대한 면역력을 유지하고 있습니다.\n\n에키미안 흡혈귀들은 생존하기 위해서는 인간의 시체에서 나온 혈액정수만을 섭취해야 합니다. 이 병적인 요구는 그들로 하여금 어둠 속에 숨어 전사들의 시체를 뒤지고 전투의 잔해들을 먹고 살게 했습니다. 다른 생귀오파지들처럼, 힘을 회복하고 혈액원을 보충하기 위해 정기적으로 죽음안식에 들어가야 합니다.\n\n모든 행성들이 에키미안 뱀파이어 영주들의 지배를 받고, 적들의 시체를 먹고, 죽지 않는 그의 주먹으로 통치한다는 뒷이야기들이 있습니다. 이 괴물 같은 존재들이 일어나서 모든 힘을 발휘할 날을 두려워하며 행성의 거주자들은 에키미안들의 만족할 수 없는 굶주림의 먹이가 되지 않도록 항상 경계해야 합니다.</t>
  </si>
  <si>
    <t>에키미안은 혈류에서 흐르는 초월입자 덕분에 늙지 않고 불사인 초인류입니다. 극도로 못생겼고 살아있는 인간보다는 시체를 더 닮았습니다. 어떤 상처도 치유할 수 있고, 질병이나 독으로 고통받지 않습니다. 전투에서는 주변에 독성 구름을 뿜을 수 있고 혈액정수를 소모하여 상처를 빠르게 재생시킬 수 있습니다. 에키미안은 인간의 시체에서 나온 혈액만 섭취하고 장기간의 죽음안식을 주기적으로 취해야 합니다. 불에 매우 약하며 자외선을 받을 시 느려집니다.</t>
  </si>
  <si>
    <r>
      <rPr>
        <sz val="11"/>
        <color theme="1"/>
        <rFont val="맑은 고딕"/>
        <family val="2"/>
        <scheme val="minor"/>
      </rPr>
      <t>VRE_Ekkimian.descriptionShort</t>
    </r>
    <phoneticPr fontId="0" type="noConversion"/>
  </si>
  <si>
    <t>VRE_Bruxa.label</t>
  </si>
  <si>
    <r>
      <rPr>
        <sz val="11"/>
        <color theme="1"/>
        <rFont val="맑은 고딕"/>
        <family val="2"/>
        <scheme val="minor"/>
      </rPr>
      <t>bruxa</t>
    </r>
    <phoneticPr fontId="0" type="noConversion"/>
  </si>
  <si>
    <r>
      <rPr>
        <sz val="11"/>
        <color theme="1"/>
        <rFont val="맑은 고딕"/>
        <family val="2"/>
        <scheme val="minor"/>
      </rPr>
      <t>브룩사</t>
    </r>
    <phoneticPr fontId="0" type="noConversion"/>
  </si>
  <si>
    <t>VRE_Bruxa.description</t>
  </si>
  <si>
    <t>In the complex tapestry of the universe, the Bruxas emerged as a unique and alluring subxenotype of sanguophage. Created by an enigmatic archotech entity seeking to weave together beauty and power, the Bruxas were gifted with unparalleled grace and charm. Designed as the ultimate companions to other sanguophages, the Bruxas were engineered with the unique ability to bond with their brethren and feed on their blood, bestowing mutual benefits upon both parties.\n\nThe Bruxas are ageless and deathless, their bodies imbued with archotech-created archites that grant them extraordinary abilities. Possessing an ethereal beauty, they are irresistibly captivating to those who cross their paths. In addition to their regenerative powers, which allow them to heal any injury and remain immune to disease and poison, Bruxas have the remarkable ability to filter infections from the bloodstream of other humans, purifying their blood and filling them with an overwhelming sense of ecstasy in the process.\n\nThroughout the ages, the Bruxas have been both feared and revered for their beguiling beauty and potent abilities. Often serving as confidants and companions to powerful individuals, including sanguophage lords, they have been known to wield considerable influence in the shadow societies. Their unique ability to bond with other humans has led to the formation of secret alliances and networks, further solidifying their power and influence.\n\nIn the vast expanse of the universe, the Bruxas remain an enigma - seductive and mysterious, their true intentions hidden behind a veil of allure and grace. Those who encounter a Bruxa must tread carefully, for while their touch may bring unimaginable pleasure, it may also lead to a fate more treacherous than one could ever imagine.</t>
  </si>
  <si>
    <t>우주의 복잡한 태피스트리에서 브루사들은 독특하고 매혹적인 생귀오파지의 아형으로 등장했습니다. 아름다움과 힘을 함께 엮어내려는 수수께끼 같은 고고학에 의해 만들어진 브루사는 우아함과 매력을 타고났습니다. 다른 생귀오피들의 영원한 동반자로 설계된 브루사는 유대를 맺고 그들의 피를 먹고 살 수 있는 독특한 능력으로 설계되어 양쪽 모두에게 상호 이익을 주었습니다.\n\n브루사는 불사고 불멸이며, 몸은 비범한 능력을 부여하는 초월입자들로 가득 차 있습니다. 천상의 아름다움을 가지고 있어서, 사람들에게 거부할 수 없이 매혹적입니다. 어떤 부상도 치유하고 질병과 독에 대한 면역력을 유지할 수 있게 해주는 재생 능력 외에도, 브루사는 다른 인간의 혈류에서 진행되는 감염을 치료할 수 있으며, 피를 정화하는 그 과정에서 압도적인 황홀감으로 채워주는 놀라운 능력을 가지고 있습니다.\n\n세월에 걸쳐, 브루사는 매혹적인 아름다움과 잠재적인 능력으로 인해 두려움과 동시에 존경을 받아왔습니다. 종종 영주들을 포함한 생귀오파지들의 친구이자 동반자로 활동하는 그들은 사회의 뒷골목에서 상당한 영향력을 행사하는 것으로 알려져 있습니다. 다른 인간들과 유대를 맺는 그들의 독특한 능력은 비밀 동맹과 네트워크의 형성을 이끌었고, 힘과 영향력을 더욱 공고히 했습니다.\n\n우주의 광대한 영역에서, 브루사들은 유혹과 은총의 베일 뒤에 숨겨진 유혹적이고 신비로운 수수께끼로 남아 있습니다. 브루사를 만난 사람들은 조심스럽게 걸어야 합니다. 왜냐하면 그들의 손길이 상상할 수 없는 황홀감을 가져다 줄 수도 있지만, 상상할 수 있는 것보다 더 위험한 운명으로 이어질 수도 있기 때문입니다.</t>
  </si>
  <si>
    <t>브루사는 혈류에서 흐르는 초월입자 덕분에 늙지 않고 불사인 초인류입니다. 매우 아름다우며 다른 생귀오파지들과 유대를 맺으며 생귀오파지들의 피를 섭취할 수 있다는 장점이 있습니다. 다른 인간의 혈류에서 진행되는 감염을 치료할 수 있을 뿐만 아니라 엄청난 황홀감까지 선사할 수 있습니다. 어떤 상처도 치유할 수 있고, 질병이나 독으로 고통받지 않습니다. 장기간의 죽음안식을 주기적으로 취해야 합니다. 불에 매우 약하며 자외선을 받을 시 느려집니다.</t>
  </si>
  <si>
    <r>
      <rPr>
        <sz val="11"/>
        <color theme="1"/>
        <rFont val="맑은 고딕"/>
        <family val="2"/>
        <scheme val="minor"/>
      </rPr>
      <t>VRE_Bruxa.descriptionShort</t>
    </r>
    <phoneticPr fontId="0" type="noConversion"/>
  </si>
  <si>
    <t>HairDef</t>
  </si>
  <si>
    <t>VRE_SanguineHairArmand.label</t>
  </si>
  <si>
    <t>armand</t>
  </si>
  <si>
    <r>
      <rPr>
        <sz val="11"/>
        <color rgb="FF9C5700"/>
        <rFont val="맑은 고딕"/>
        <family val="2"/>
        <scheme val="minor"/>
      </rPr>
      <t>아먼드</t>
    </r>
    <phoneticPr fontId="0" type="noConversion"/>
  </si>
  <si>
    <t>VRE_SanguineHairBianca.label</t>
  </si>
  <si>
    <t>bianca</t>
  </si>
  <si>
    <r>
      <rPr>
        <sz val="11"/>
        <color rgb="FF9C5700"/>
        <rFont val="맑은 고딕"/>
        <family val="2"/>
        <scheme val="minor"/>
      </rPr>
      <t>비앵커</t>
    </r>
    <phoneticPr fontId="0" type="noConversion"/>
  </si>
  <si>
    <t>VRE_SanguineHairClaude.label</t>
  </si>
  <si>
    <t>claude</t>
  </si>
  <si>
    <r>
      <rPr>
        <sz val="11"/>
        <color rgb="FF9C5700"/>
        <rFont val="맑은 고딕"/>
        <family val="2"/>
        <scheme val="minor"/>
      </rPr>
      <t>클로드</t>
    </r>
    <phoneticPr fontId="0" type="noConversion"/>
  </si>
  <si>
    <t>VRE_SanguineHairGabriella.label</t>
  </si>
  <si>
    <t>gabriella</t>
  </si>
  <si>
    <r>
      <rPr>
        <sz val="11"/>
        <color rgb="FF9C5700"/>
        <rFont val="맑은 고딕"/>
        <family val="2"/>
        <scheme val="minor"/>
      </rPr>
      <t>게이브리엘러</t>
    </r>
    <phoneticPr fontId="0" type="noConversion"/>
  </si>
  <si>
    <t>VRE_SanguineHairMona.label</t>
  </si>
  <si>
    <t>mona</t>
  </si>
  <si>
    <r>
      <rPr>
        <sz val="11"/>
        <color rgb="FF9C5700"/>
        <rFont val="맑은 고딕"/>
        <family val="2"/>
        <scheme val="minor"/>
      </rPr>
      <t>모나</t>
    </r>
    <phoneticPr fontId="0" type="noConversion"/>
  </si>
  <si>
    <t>VRE_SanguineHairPandora.label</t>
  </si>
  <si>
    <t>pandora</t>
  </si>
  <si>
    <r>
      <rPr>
        <sz val="11"/>
        <color rgb="FF9C5700"/>
        <rFont val="맑은 고딕"/>
        <family val="2"/>
        <scheme val="minor"/>
      </rPr>
      <t>팬도러</t>
    </r>
    <phoneticPr fontId="0" type="noConversion"/>
  </si>
  <si>
    <t>VRE_SanguineHairSebastian.label</t>
  </si>
  <si>
    <t>sebastian</t>
  </si>
  <si>
    <r>
      <rPr>
        <sz val="11"/>
        <color rgb="FF9C5700"/>
        <rFont val="맑은 고딕"/>
        <family val="2"/>
        <scheme val="minor"/>
      </rPr>
      <t>시배스쳔</t>
    </r>
    <phoneticPr fontId="0" type="noConversion"/>
  </si>
  <si>
    <t>VRE_SanguineHairSeth.label</t>
  </si>
  <si>
    <t>seth</t>
  </si>
  <si>
    <r>
      <rPr>
        <sz val="11"/>
        <color rgb="FF9C5700"/>
        <rFont val="맑은 고딕"/>
        <family val="2"/>
        <scheme val="minor"/>
      </rPr>
      <t>세스</t>
    </r>
    <phoneticPr fontId="0" type="noConversion"/>
  </si>
  <si>
    <t>StyleItemCategoryDef</t>
  </si>
  <si>
    <t>VRE_Sanguophage.label</t>
  </si>
  <si>
    <t>sanguophage</t>
  </si>
  <si>
    <t>생귀오파지</t>
  </si>
  <si>
    <r>
      <rPr>
        <sz val="11"/>
        <color theme="1"/>
        <rFont val="맑은 고딕"/>
        <family val="2"/>
        <scheme val="minor"/>
      </rPr>
      <t>머리스타일 카테고리</t>
    </r>
    <phoneticPr fontId="0" type="noConversion"/>
  </si>
  <si>
    <t>HediffDef</t>
  </si>
  <si>
    <t>VRE_Sensitivity_Dangerous_Hediff.label</t>
  </si>
  <si>
    <t>VRE_Sensitivity_Dangerous_Hediff.description</t>
  </si>
  <si>
    <t>This is a hidden hediff that modifies the pawn's Sight depending on sunlight.</t>
  </si>
  <si>
    <t>햇빛에 따라 림의 시력을 수정하는 숨겨진 헤디프입니다.</t>
  </si>
  <si>
    <t>VRE_ConsumedAnimalHemogen.label</t>
  </si>
  <si>
    <t>consumed animal hemogen</t>
  </si>
  <si>
    <t>동물 혈액정수 소비</t>
  </si>
  <si>
    <t>VRE_ConsumedAnimalHemogen.description</t>
  </si>
  <si>
    <t>Animal hemogen increases regeneration and combat capabilities of the user, but greatly decreases the capability to communicate with others.</t>
  </si>
  <si>
    <t>동물의 혈액정수는 재생 및 전투 능력은 향상되지만 다른 사람들과의 사교 능력은 저하됩니다.</t>
  </si>
  <si>
    <t>VRE_ConsumedCorpseHemogen.label</t>
  </si>
  <si>
    <t>consumed corpse hemogen</t>
  </si>
  <si>
    <t>시체 혈액정수 소비</t>
  </si>
  <si>
    <t>VRE_ConsumedCorpseHemogen.description</t>
  </si>
  <si>
    <t>Corpse hemogen greatly weakens the carrier of this hemogen type, but increases consciousness and blood filtration significantly.</t>
  </si>
  <si>
    <t>시체의 혈액정수는 힘을 크게 약화시키지만, 혈액 여과량을 크게 증가시킵니다.</t>
  </si>
  <si>
    <t>VRE_ConsumedSanguophageHemogen.label</t>
  </si>
  <si>
    <t>consumed sanguophage hemogen</t>
  </si>
  <si>
    <t>생귀오파지 혈액정수 소비</t>
  </si>
  <si>
    <t>VRE_ConsumedSanguophageHemogen.description</t>
  </si>
  <si>
    <t>Sanguophage hemogen gives the carrier a powerful boost to all capacities.</t>
  </si>
  <si>
    <t>생귀오파지 혈액정수는 모든 힘을 강력하게 향상시킵니다.</t>
  </si>
  <si>
    <t>VRE_SharpTalons.label</t>
  </si>
  <si>
    <t>sharp talons</t>
  </si>
  <si>
    <t>날카로운 발톱</t>
  </si>
  <si>
    <t>VRE_SharpTalons.description</t>
  </si>
  <si>
    <t>Sharp talons which can be used in melee combat.</t>
  </si>
  <si>
    <t>근접 전투에서 사용할 수 있는 날카로운 발톱입니다.</t>
  </si>
  <si>
    <t>VRE_SharpTalons.comps.0.tools.0.label</t>
  </si>
  <si>
    <t>VRE_DraincasketSickness.label</t>
  </si>
  <si>
    <t>draincasket sickness</t>
  </si>
  <si>
    <t>흡수 장치 후유증</t>
  </si>
  <si>
    <t>VRE_DraincasketSickness.description</t>
  </si>
  <si>
    <t>After-effects of using a draincasket. Symptoms of draincasket sickness typically include localized pain, swelling, and redness at the site of the draincasket tubes' connection. Victims may experience increasing fatigue, weakness, and a general feeling of malaise.</t>
  </si>
  <si>
    <t>흡수 장치의 후유증입니다. 일반적으로 통증, 붓기 및 연결되었던 부위가 붉어지며 피로가 증가하고 허약해지며 전반적으로 불안해집니다.</t>
  </si>
  <si>
    <t>VRE_SolidifiedHemogen.label</t>
  </si>
  <si>
    <t>solidified hemogen</t>
  </si>
  <si>
    <t>응고된 혈액정수</t>
  </si>
  <si>
    <t>VRE_SolidifiedHemogen.description</t>
  </si>
  <si>
    <t>Armor is enhanced because this person used a hemogen solidifier while deathresting. This effect lasts until the next deathrest.</t>
  </si>
  <si>
    <t>죽음안식 도중 혈액 응고체를 사용했기 때문에 갑옷이 강화되었습니다. 이 효과는 다음 죽음안식까지 계속됩니다.</t>
  </si>
  <si>
    <t>VRE_HemogenAmplifiedWeak.label</t>
  </si>
  <si>
    <t>hemogen amplified, weak</t>
  </si>
  <si>
    <t>VRE_HemogenAmplifiedWeak.description</t>
  </si>
  <si>
    <t>All hemogen gains are multiplied up because this person used a small hemogen amplifier while deathresting. This effect lasts until the next deathrest.</t>
  </si>
  <si>
    <t>죽음안식 도중 소형 혈액 증폭기를 사용했기 때문에 모든 혈액정수의 획득량이 증가했습니다. 이 효과는 다음 죽음안식까지 계속됩니다.</t>
  </si>
  <si>
    <t>IncidentDef</t>
  </si>
  <si>
    <t>VRE_BloodMoon.label</t>
  </si>
  <si>
    <t>blood moon</t>
  </si>
  <si>
    <t>핏빛 달</t>
  </si>
  <si>
    <t>VRE_BloodMoon.letterLabel</t>
  </si>
  <si>
    <t>Blood Moon</t>
  </si>
  <si>
    <t>GameConditionDef</t>
  </si>
  <si>
    <t>VRE_BloodMoonCondition.label</t>
  </si>
  <si>
    <t>VRE_BloodMoonCondition.description</t>
  </si>
  <si>
    <t>One of the moons of this planet has orbited into the rimworld’s umbra, making sanguophages go mad with hunger.</t>
  </si>
  <si>
    <t>이 행성의 위성 중 하나가 변방계 쪽으로 궤도를 틀며 생귀오파지들을 굶주림에 미치게 만들었습니다.</t>
  </si>
  <si>
    <t>VRE_BloodMoonCondition.endMessage</t>
  </si>
  <si>
    <t>The blood moon has ended.</t>
  </si>
  <si>
    <t>핏빛 달이 지고 있습니다.</t>
  </si>
  <si>
    <t>VRE_BloodMoonCondition.letterText</t>
  </si>
  <si>
    <t>hidden hemogen pipe</t>
  </si>
  <si>
    <t>이 행성의 위성들 중 하나가 달 표면을 비추는 모든 직사광선을 차단하면서 변방계 쪽으로 궤도를 돌며 핏빛 달로 알려진 현상인 진홍색 달을 만드는 결과를 낳았습니다.\n\n혈액정수가 다 소모된 생귀오파지들은 혈액 수렵 상태에 돌입합니다. 혈액정수의 감소는 블러드 문 동안 훨씬 더 빨리 진행됩니다.\n\n미쳐 굶주린 생귀오파지들은 극도로 공격적이어서 정착지를 공격할지도 모릅니다.</t>
  </si>
  <si>
    <t>JobDef</t>
  </si>
  <si>
    <t>VRE_ExtractHemogenAnimal.reportString</t>
  </si>
  <si>
    <t>extracting hemogen (animal) from TargetA.</t>
  </si>
  <si>
    <t>VRE_ExtractHemogenCorpse.reportString</t>
  </si>
  <si>
    <t>extracting hemogen (corpse) from TargetA.</t>
  </si>
  <si>
    <t>VRE_DrinkHemogenCorpse.reportString</t>
  </si>
  <si>
    <t>drinking hemogen (corpse) from TargetA.</t>
  </si>
  <si>
    <t>VRE_ExtractHemogenSanguophage.reportString</t>
  </si>
  <si>
    <t>extracting hemogen (sanguophage) from TargetA.</t>
  </si>
  <si>
    <t>VRE_HemohunterJob.reportString</t>
  </si>
  <si>
    <t>forcefully extracting hemogen from TargetA.</t>
  </si>
  <si>
    <t>VRE_CarryToDraincasket.reportString</t>
  </si>
  <si>
    <t>carrying TargetA to draincasket.</t>
  </si>
  <si>
    <t>VRE_EnterDraincasket.reportString</t>
  </si>
  <si>
    <t>entering draincasket.</t>
  </si>
  <si>
    <t>VRE_RefuelDraincasket.reportString</t>
  </si>
  <si>
    <t>refueling TargetA.</t>
  </si>
  <si>
    <t>VRE_RefuelDraincasket_Atomic.reportString</t>
  </si>
  <si>
    <t>MentalStateDef</t>
  </si>
  <si>
    <t>VRE_Hemohunter.label</t>
  </si>
  <si>
    <t>hemohunter</t>
  </si>
  <si>
    <t>혈액 수렵</t>
  </si>
  <si>
    <t>VRE_Hemohunter.beginLetter</t>
  </si>
  <si>
    <t>{0} has become a hemohunter! \n\n[PAWN_pronoun] will drain hemogen off of anyone [PAWN_pronoun] sees, until their hemogen rises to a safe level.</t>
  </si>
  <si>
    <t>{0}(이)가 혈액 수렵 상태가 되었습니다! \n\n[PAWN_pronoun] 혈액정수가 안전한 수준으로 상승할 때까지 [PAWN_pronoun] 모든 사람들에게서 혈액정수를 흡수합니다.</t>
  </si>
  <si>
    <t>VRE_Hemohunter.recoveryMessage</t>
  </si>
  <si>
    <t>{0}'s hemohunter state has come to an end.</t>
  </si>
  <si>
    <t>{0}의 혈액 수렵 상태가 종료되었습니다.</t>
  </si>
  <si>
    <t>VRE_Hemohunter.baseInspectLine</t>
  </si>
  <si>
    <t>Mental state: Hemohunter</t>
  </si>
  <si>
    <t>정신상태: 혈액 수렵</t>
  </si>
  <si>
    <t>PipeSystem.PipeNetDef</t>
  </si>
  <si>
    <t>VRE_HemogenNet.resource.name</t>
  </si>
  <si>
    <t>Hemogen</t>
  </si>
  <si>
    <t>혈액정수</t>
  </si>
  <si>
    <r>
      <rPr>
        <sz val="11"/>
        <color theme="1"/>
        <rFont val="맑은 고딕"/>
        <family val="2"/>
        <scheme val="minor"/>
      </rPr>
      <t>VRE_HemogenNet.resource.unit</t>
    </r>
    <phoneticPr fontId="0" type="noConversion"/>
  </si>
  <si>
    <r>
      <rPr>
        <sz val="11"/>
        <color theme="1"/>
        <rFont val="맑은 고딕"/>
        <family val="2"/>
        <scheme val="minor"/>
      </rPr>
      <t>packs</t>
    </r>
    <phoneticPr fontId="0" type="noConversion"/>
  </si>
  <si>
    <r>
      <rPr>
        <sz val="11"/>
        <color rgb="FF006100"/>
        <rFont val="맑은 고딕"/>
        <family val="2"/>
        <scheme val="minor"/>
      </rPr>
      <t>팩</t>
    </r>
    <phoneticPr fontId="0" type="noConversion"/>
  </si>
  <si>
    <t>ThingDef</t>
  </si>
  <si>
    <t>VRE_HemogenPipe.label</t>
  </si>
  <si>
    <t>hemogen pipe</t>
  </si>
  <si>
    <t>혈액정수 파이프</t>
  </si>
  <si>
    <t>VRE_HemogenPipe.description</t>
  </si>
  <si>
    <t>A pipe that’s used to transport hemogen between taps, drains, vats and hemogen-fueled structures.</t>
  </si>
  <si>
    <r>
      <rPr>
        <sz val="11"/>
        <color rgb="FF006100"/>
        <rFont val="맑은 고딕"/>
        <family val="2"/>
        <scheme val="minor"/>
      </rPr>
      <t>혈액정수 배관망과 관련 시설들을 연결하는 파이프입니다.</t>
    </r>
    <phoneticPr fontId="0" type="noConversion"/>
  </si>
  <si>
    <t>VRE_UndergroundHemogenPipe.label</t>
  </si>
  <si>
    <t>Hidden steel pipes designed to transport hemogen between taps, drains, vats and hemogen-fueled structures.</t>
  </si>
  <si>
    <r>
      <rPr>
        <sz val="11"/>
        <color rgb="FF006100"/>
        <rFont val="맑은 고딕"/>
        <family val="2"/>
        <scheme val="minor"/>
      </rPr>
      <t>혈액정수 파이프 (매립)</t>
    </r>
    <phoneticPr fontId="0" type="noConversion"/>
  </si>
  <si>
    <t>VRE_UndergroundHemogenPipe.description</t>
  </si>
  <si>
    <t>Strigoi are ageless, deathless super-humans powered by archotech-created archites in the bloodstream. They are viscous and resemble a half-human half-bat hybrid. They can heal any injury, and never suffer from disease or poison. In combat, they use their huge talons to rip their prey to pieces. The price is that strigoi sanguophages must consume hemogen derived from either human blood or animal blood to survive, and they must periodically deathrest for long periods. They lose their hemogen supply quickly due to high entropy, and need to replenish it regularly to sustain themselves. They're easily destroyed by fire, and suffer extreme penalties in UV light.</t>
  </si>
  <si>
    <r>
      <rPr>
        <sz val="11"/>
        <color rgb="FF006100"/>
        <rFont val="맑은 고딕"/>
        <family val="2"/>
        <scheme val="minor"/>
      </rPr>
      <t>혈액정수 배관망과 관련 시설들을 연결하는 파이프입니다.\n\n땅 밑에 파묻어 두어서 겉으로 보이지 않으며, 손상되었을 때 누출도 덜 합니다. 노출된 파이프보단 튼튼하지만, 습격자나 광란에 빠진 정착민으로부터 완벽하게 안전하진 않습니다.</t>
    </r>
    <phoneticPr fontId="0" type="noConversion"/>
  </si>
  <si>
    <t>VRE_HemogenValve.label</t>
  </si>
  <si>
    <t>hemogen valve</t>
  </si>
  <si>
    <t>혈액정수 밸브</t>
  </si>
  <si>
    <t>VRE_HemogenValve.description</t>
  </si>
  <si>
    <t>Switches hemogen flow on/off.</t>
  </si>
  <si>
    <r>
      <rPr>
        <sz val="11"/>
        <color rgb="FF006100"/>
        <rFont val="맑은 고딕"/>
        <family val="2"/>
        <scheme val="minor"/>
      </rPr>
      <t>혈액정수 배관망의 흐름을 열거나 닫을 수 있는 밸브입니다.</t>
    </r>
    <phoneticPr fontId="0" type="noConversion"/>
  </si>
  <si>
    <t>VRE_HemogenVat.label</t>
  </si>
  <si>
    <t>hemogen vat</t>
  </si>
  <si>
    <r>
      <rPr>
        <sz val="11"/>
        <color rgb="FF006100"/>
        <rFont val="맑은 고딕"/>
        <family val="2"/>
        <scheme val="minor"/>
      </rPr>
      <t>혈액정수 저장고</t>
    </r>
    <phoneticPr fontId="0" type="noConversion"/>
  </si>
  <si>
    <t>VRE_HemogenVat.description</t>
  </si>
  <si>
    <r>
      <rPr>
        <sz val="11"/>
        <color theme="1"/>
        <rFont val="맑은 고딕"/>
        <family val="2"/>
        <scheme val="minor"/>
      </rPr>
      <t>An industrial liquid storage vat meant for storing hemogen delivered via hemogen pipe network. Vats can be designated to be siphoned for usable hemogen as needed.</t>
    </r>
    <phoneticPr fontId="0" type="noConversion"/>
  </si>
  <si>
    <r>
      <rPr>
        <sz val="11"/>
        <color rgb="FF006100"/>
        <rFont val="맑은 고딕"/>
        <family val="2"/>
        <scheme val="minor"/>
      </rPr>
      <t>배관망을 통해 운송되는 혈액정수를 담아두기 위한 산업용 액체 탱크입니다. 필요할 때마다 화학연료를 꺼내서 쓸 수 있습니다.</t>
    </r>
    <phoneticPr fontId="0" type="noConversion"/>
  </si>
  <si>
    <t>VRE_HemogenTap.label</t>
  </si>
  <si>
    <t>hemogen tap</t>
  </si>
  <si>
    <r>
      <rPr>
        <sz val="11"/>
        <color rgb="FF006100"/>
        <rFont val="맑은 고딕"/>
        <family val="2"/>
        <scheme val="minor"/>
      </rPr>
      <t>혈액정수 배출구</t>
    </r>
    <phoneticPr fontId="0" type="noConversion"/>
  </si>
  <si>
    <t>VRE_HemogenTap.description</t>
  </si>
  <si>
    <t>A hopper-like storage basin meant to dispense hemogen for later use.</t>
  </si>
  <si>
    <r>
      <rPr>
        <sz val="11"/>
        <color rgb="FF006100"/>
        <rFont val="맑은 고딕"/>
        <family val="2"/>
        <scheme val="minor"/>
      </rPr>
      <t>저장고의 혈액정수를 일정한 양만큼 꺼내올 수 있는 배출구입니다.</t>
    </r>
    <phoneticPr fontId="0" type="noConversion"/>
  </si>
  <si>
    <t>VRE_HemogenDrain.label</t>
  </si>
  <si>
    <t>hemogen drain</t>
  </si>
  <si>
    <r>
      <rPr>
        <sz val="11"/>
        <color rgb="FF006100"/>
        <rFont val="맑은 고딕"/>
        <family val="2"/>
        <scheme val="minor"/>
      </rPr>
      <t>혈액정수 투입구</t>
    </r>
    <phoneticPr fontId="0" type="noConversion"/>
  </si>
  <si>
    <t>VRE_HemogenDrain.description</t>
  </si>
  <si>
    <t>A hopper-like storage basin meant to input hemogen into the network, filling up connected vats.</t>
  </si>
  <si>
    <r>
      <rPr>
        <sz val="11"/>
        <color rgb="FF006100"/>
        <rFont val="맑은 고딕"/>
        <family val="2"/>
        <scheme val="minor"/>
      </rPr>
      <t>혈액정수를 흘려넣어 저장고를 채울 수 있는 투입구입니다.</t>
    </r>
    <phoneticPr fontId="0" type="noConversion"/>
  </si>
  <si>
    <t>VRE_Draincasket.label</t>
  </si>
  <si>
    <t>draincasket</t>
  </si>
  <si>
    <r>
      <rPr>
        <sz val="11"/>
        <color rgb="FF006100"/>
        <rFont val="맑은 고딕"/>
        <family val="2"/>
        <scheme val="minor"/>
      </rPr>
      <t>혈액추출 관</t>
    </r>
    <phoneticPr fontId="0" type="noConversion"/>
  </si>
  <si>
    <t>VRE_Draincasket.description</t>
  </si>
  <si>
    <r>
      <rPr>
        <sz val="11"/>
        <color theme="1"/>
        <rFont val="맑은 고딕"/>
        <family val="2"/>
        <scheme val="minor"/>
      </rPr>
      <t>A sinister contraption designed to extract hemogen from an individual while maintaining their life force at the barest minimum. This dark and foreboding casket houses its occupant in a twilight state of existence with their body slowly drained of precious hemogen. Bound to their Draincasket, the occupant's survival depends on being fed regularly, as they can still starve to death.\n\nProduces 2 hemogen packs a day as long as the occupant has food and the casket is connected to a hemogen network. If deprived of food, the casket will kill its occupant in around 2 days.\n\nIf you have Vanilla Nutrient Paste Expanded it will draw nutrients from that network, as long as there is more than 1 meal unit available.</t>
    </r>
    <phoneticPr fontId="0" type="noConversion"/>
  </si>
  <si>
    <r>
      <rPr>
        <sz val="11"/>
        <color rgb="FF006100"/>
        <rFont val="맑은 고딕"/>
        <family val="2"/>
        <scheme val="minor"/>
      </rPr>
      <t>생명 활동을 최소한으로 유지하면서 혈액정수를 추출하는 사악한 장치입니다. 이 어둡고 불길한 관에 안치된 사람은 몽롱한 의식 상태에 놓인 채 서서히 혈액정수를 뺏기게 됩니다. 혈액추출 관에 지속해서 열량을 공급하지 않으면 놓인 사람이 굶주림으로 사망할 수 있습니다.\n\n열량이 충분히 공급된 상태에서 혈액정수 배관망에 연결되어 있으면 매일 2개의 혈액팩을 생산합니다.\n\nVanilla Nutrient Paste Expanded가 설치되어 있으면 연결된 영양죽 배관망을 통해 자동으로 열량을 공급받습니다.</t>
    </r>
    <phoneticPr fontId="0" type="noConversion"/>
  </si>
  <si>
    <t>VRE_InvocationMatrix.label</t>
  </si>
  <si>
    <t>호출 매트릭스</t>
  </si>
  <si>
    <r>
      <rPr>
        <sz val="11"/>
        <color theme="1"/>
        <rFont val="맑은 고딕"/>
        <family val="2"/>
        <scheme val="minor"/>
      </rPr>
      <t>invocation matrix</t>
    </r>
    <phoneticPr fontId="0" type="noConversion"/>
  </si>
  <si>
    <t>VRE_InvocationMatrix.description</t>
  </si>
  <si>
    <t>A sophisticated device that infuses deathresting people with rare and potent sanguophage abilities, tapping into the very essence of their vampiric nature. Employing a complex system of blood conduits and essence resonators, the matrix connects to a deathrest casket and channels the life force of its occupant to unlock hidden potential within their bloodline. As the person slumbers in their deathrest state, the Invocation Matrix bestows upon them a selected, unique power. This building requires a constant supply of hemogen to operate.</t>
  </si>
  <si>
    <t>죽음안식을 취하는 사람들에게 희귀하고 강력한 생귀오파지의 능력을 불어넣어 흡혈귀 본성의 정수를 활용하는 정교한 장치입니다. 혈액 도관과 정수 공진기의 복잡한 시스템을 사용하는 매트릭스는 죽음안식 관에 연결되고 탑승자의 생명력을 전달하여 혈통 내 숨겨진 잠재력을 잠금 해제합니다. 죽음안식 관에서 잠들 때 호출 매트릭스는 선택되고 고유한 힘을 부여합니다. 이 건물이 작동하려면 지속적인 혈액정수 공급이 필요합니다.</t>
  </si>
  <si>
    <t>VRE_InvocationMatrix.comps.3.fuelLabel</t>
  </si>
  <si>
    <t>VRE_HemodynamicAccelerator.label</t>
  </si>
  <si>
    <t>hemodynamic accelerator</t>
  </si>
  <si>
    <t>혈역학 가속기</t>
  </si>
  <si>
    <t>VRE_HemodynamicAccelerator.description</t>
  </si>
  <si>
    <t>An advanced device designed to expedite the deathrest process at the cost of blood consumption. By connecting with a deathresting person, this apparatus employs intricate blood analysis and potent sanguine stimulants to maximize the efficiency of the deathrest casket. As it hastens the character's recovery, the Hemodynamic Accelerator demands a continuous supply of hemogen to fuel its powerful operation. To function, it must be connected to a deathrest casket, ensuring the swift rejuvenation of its occupant.</t>
  </si>
  <si>
    <t>혈액을 소비하여 죽음안식 과정을 가속화하도록 설계된 첨단 장치입니다. 이 장치는 죽음안식을 하는 사람과 연결함으로써 복잡한 혈액 분석과 강력한 자극제를 사용하여 죽음안식 관의 효율성을 극대화합니다. 캐릭터의 회복을 가속화하면서, 혈역학 가속기는 연료를 공급하기 위해 혈액정수의 지속적인 공급을 요구합니다. 기능하려면 탑승자의 신속한 회춘을 보장하는 죽음안식 관에 연결해야 합니다</t>
  </si>
  <si>
    <t>VRE_HemodynamicAccelerator.comps.3.fuelLabel</t>
  </si>
  <si>
    <t>VRE_HemogenSolidifier.label</t>
  </si>
  <si>
    <t>hemogen solidifier</t>
  </si>
  <si>
    <r>
      <rPr>
        <sz val="11"/>
        <color theme="1"/>
        <rFont val="맑은 고딕"/>
        <family val="2"/>
        <scheme val="minor"/>
      </rPr>
      <t>혈액정수 경화기</t>
    </r>
    <phoneticPr fontId="0" type="noConversion"/>
  </si>
  <si>
    <t>VRE_HemogenSolidifier.description</t>
  </si>
  <si>
    <t>A device specifically engineered to enhance the durability of deathresting characters by manipulating the molecular structure of their skin. Utilizing an array of bioresonant projectors and blood-based nano-agents, the solidifier targets the hemogen within the character's body, fortifying and thickening skin molecules. As the deathresting individual slumbers, the Hemogen Solidifier weaves a dense, protective layer around them, rendering their skin more resilient and damage-resistant. The device must be connected to a deathrest casket to operate, ensuring its occupant emerges from their rest with an augmented defensive capacity.</t>
  </si>
  <si>
    <t>피부의 분자 구조를 조작하여 죽음안식 캐릭터의 내구성을 향상시키도록 특별히 설계된 장치입니다. 다양한 생체 공명 프로젝터와 혈액 기반 나노 에이전트를 사용하는 이 고체는 캐릭터의 몸 안에 있는 헤모겐을 표적으로 하여 피부 분자를 강화하고 두껍게 만듭니다. 죽음안식을 하는 사람들이 잠을 잘 때, 혈액 응고체는 피부를 더 탄력적이고 손상에 강한 피부로 만듭니다. 장치가 작동하려면 죽음안식 관에 연결되어 있어야 하며, 탑승자가 강화된 방어 능력으로 휴식 상태에서 나오도록 해야 합니다.</t>
  </si>
  <si>
    <t>VRE_HemogenSolidifier.comps.3.fuelLabel</t>
  </si>
  <si>
    <t>VRE_SmallHemogenAmplifier.label</t>
  </si>
  <si>
    <t>small hemogen amplifier</t>
  </si>
  <si>
    <t>소형 혈액정수 증폭기</t>
  </si>
  <si>
    <r>
      <rPr>
        <sz val="11"/>
        <color theme="1"/>
        <rFont val="맑은 고딕"/>
        <family val="2"/>
        <scheme val="minor"/>
      </rPr>
      <t>바닐라 '혈액정수 증폭기' 소형화</t>
    </r>
    <phoneticPr fontId="0" type="noConversion"/>
  </si>
  <si>
    <t>VRE_SmallHemogenAmplifier.description</t>
  </si>
  <si>
    <t>This device leaves a deathrester in a hemogen-amplified state so they gain slightly more hemogen from any hemogen source. Using a gland probe and blood analyzer, it links with a deathresting person, stimulating hemogen glands into a more active state. It must be connected to a deathrest casket to function. This building needs to consume hemogen to function.</t>
  </si>
  <si>
    <t>이 장치는 죽음 안식을 혈액정수가 증폭된 상태로 유지하여 약간 더 많은 혈액정수를 얻습니다. 탐침과 혈액 분석기를 사용해 죽음안식을 취하는 사람과 연결되어 혈액정수를 더 활동적인 상태로 자극합니다. 작동하려면 죽음안식 관에 연결해야 합니다. 이 건물이 기능하려면 혈액정수를 소비해야 합니다.</t>
  </si>
  <si>
    <t>VRE_SmallHemogenAmplifier.comps.3.fuelLabel</t>
  </si>
  <si>
    <t>VRE_SmallHemopump.label</t>
  </si>
  <si>
    <t>small hemopump</t>
  </si>
  <si>
    <r>
      <rPr>
        <sz val="11"/>
        <color rgb="FF006100"/>
        <rFont val="맑은 고딕"/>
        <family val="2"/>
        <scheme val="minor"/>
      </rPr>
      <t>소형 혈액펌프</t>
    </r>
    <phoneticPr fontId="0" type="noConversion"/>
  </si>
  <si>
    <r>
      <rPr>
        <sz val="11"/>
        <color theme="1"/>
        <rFont val="맑은 고딕"/>
        <family val="2"/>
        <scheme val="minor"/>
      </rPr>
      <t>바닐라 '혈액펌프' 소형화</t>
    </r>
    <phoneticPr fontId="0" type="noConversion"/>
  </si>
  <si>
    <t>VRE_SmallHemopump.description</t>
  </si>
  <si>
    <t>This small, blood-refining pump increases the amount of hemogen a deathresting person can store in their body. It must be connected to a deathrest casket to function. This building needs to consume hemogen to function.</t>
  </si>
  <si>
    <t>이 작고 혈액을 정제하는 펌프는 죽음을 앞둔 사람이 몸에 저장할 수 있는 혈액정수의 양을 증가시킵니다. 작동하려면 죽음안식 관에 연결해야 합니다. 이 건물이 기능하려면 혈액정수를 소비해야 합니다.</t>
  </si>
  <si>
    <t>VRE_SmallHemopump.comps.3.fuelLabel</t>
  </si>
  <si>
    <t>VRE_HemogenPack_Animal.label</t>
  </si>
  <si>
    <t>hemogen pack (animal)</t>
  </si>
  <si>
    <r>
      <rPr>
        <sz val="11"/>
        <color rgb="FF006100"/>
        <rFont val="맑은 고딕"/>
        <family val="2"/>
        <scheme val="minor"/>
      </rPr>
      <t>혈액팩 (동물)</t>
    </r>
    <phoneticPr fontId="0" type="noConversion"/>
  </si>
  <si>
    <r>
      <rPr>
        <sz val="11"/>
        <color theme="1"/>
        <rFont val="맑은 고딕"/>
        <family val="2"/>
        <scheme val="minor"/>
      </rPr>
      <t>바닐라 번역=&gt;혈액팩</t>
    </r>
    <phoneticPr fontId="0" type="noConversion"/>
  </si>
  <si>
    <t>VRE_HemogenPack_Animal.description</t>
  </si>
  <si>
    <t>Animal hemogen. Increases regeneration and combat capabilities of the user, but greatly decreases the capability to communicate with others.</t>
  </si>
  <si>
    <t>동물의 혈액 정수입니다. 재생 및 전투 능력은 향상되지만 다른 사람들과의 사교 능력은 저하됩니다.</t>
  </si>
  <si>
    <t>hemogen pack (corpse)</t>
  </si>
  <si>
    <r>
      <rPr>
        <sz val="11"/>
        <color theme="1"/>
        <rFont val="맑은 고딕"/>
        <family val="2"/>
        <scheme val="minor"/>
      </rPr>
      <t>VRE_HemogenPack_Corpse.label</t>
    </r>
    <phoneticPr fontId="0" type="noConversion"/>
  </si>
  <si>
    <r>
      <rPr>
        <sz val="11"/>
        <color rgb="FF006100"/>
        <rFont val="맑은 고딕"/>
        <family val="2"/>
        <scheme val="minor"/>
      </rPr>
      <t>혈액팩 (시체)</t>
    </r>
    <phoneticPr fontId="0" type="noConversion"/>
  </si>
  <si>
    <t>Tainted, rotting hemogen from a cadaver. Greatly weakens the carrier of this hemogen type, but increases the blood filtration significantly.</t>
  </si>
  <si>
    <r>
      <rPr>
        <sz val="11"/>
        <color theme="1"/>
        <rFont val="맑은 고딕"/>
        <family val="2"/>
        <scheme val="minor"/>
      </rPr>
      <t>VRE_HemogenPack_Corpse.description</t>
    </r>
    <phoneticPr fontId="0" type="noConversion"/>
  </si>
  <si>
    <r>
      <rPr>
        <sz val="11"/>
        <color theme="1"/>
        <rFont val="맑은 고딕"/>
        <family val="2"/>
        <scheme val="minor"/>
      </rPr>
      <t>시체에서 나온 오염되고 썩은 혈액정수입니다. 힘을 크게 약화시키지만, 혈액 여과량을 크게 증가시킵니다.</t>
    </r>
    <phoneticPr fontId="0" type="noConversion"/>
  </si>
  <si>
    <t>VRE_HemogenPack_Sanguophage.label</t>
  </si>
  <si>
    <t>hemogen pack (sanguophage)</t>
  </si>
  <si>
    <r>
      <rPr>
        <sz val="11"/>
        <color rgb="FF006100"/>
        <rFont val="맑은 고딕"/>
        <family val="2"/>
        <scheme val="minor"/>
      </rPr>
      <t>혈액팩 (생귀오파지)</t>
    </r>
    <phoneticPr fontId="0" type="noConversion"/>
  </si>
  <si>
    <t>VRE_HemogenPack_Sanguophage.description</t>
  </si>
  <si>
    <t>Pure, thick hemogen of another bloodfeeder. The most rare of all hemogens, it gives the carrier a powerful boost to all capacities.</t>
  </si>
  <si>
    <t>다른 혈액 공급책 중 가장 순수하고 두꺼운 혈액정수입니다. 모든 혈액정수 중 가장 희귀한 이 혈액정수는 모든 힘을 강력하게 향상시킵니다.</t>
  </si>
  <si>
    <t>VRE_FilthGoo.label</t>
  </si>
  <si>
    <r>
      <rPr>
        <sz val="11"/>
        <color theme="1"/>
        <rFont val="맑은 고딕"/>
        <family val="2"/>
        <scheme val="minor"/>
      </rPr>
      <t>점액</t>
    </r>
    <phoneticPr fontId="0" type="noConversion"/>
  </si>
  <si>
    <r>
      <rPr>
        <sz val="11"/>
        <color theme="1"/>
        <rFont val="맑은 고딕"/>
        <family val="2"/>
        <scheme val="minor"/>
      </rPr>
      <t>오물</t>
    </r>
    <phoneticPr fontId="0" type="noConversion"/>
  </si>
  <si>
    <t>VRE_Proj_Goo.label</t>
  </si>
  <si>
    <t>goo</t>
  </si>
  <si>
    <r>
      <rPr>
        <sz val="11"/>
        <color theme="1"/>
        <rFont val="맑은 고딕"/>
        <family val="2"/>
        <scheme val="minor"/>
      </rPr>
      <t>투사체</t>
    </r>
    <phoneticPr fontId="0" type="noConversion"/>
  </si>
  <si>
    <t>VRE_PsychofluidWell.label</t>
  </si>
  <si>
    <t>psychofluid well</t>
  </si>
  <si>
    <r>
      <rPr>
        <sz val="11"/>
        <color rgb="FF006100"/>
        <rFont val="맑은 고딕"/>
        <family val="2"/>
        <scheme val="minor"/>
      </rPr>
      <t>사이코플루이드 우물</t>
    </r>
    <phoneticPr fontId="0" type="noConversion"/>
  </si>
  <si>
    <r>
      <rPr>
        <sz val="11"/>
        <color theme="1"/>
        <rFont val="맑은 고딕"/>
        <family val="2"/>
        <scheme val="minor"/>
      </rPr>
      <t>바닐라 '사이코플루이드 펌프'와 세트</t>
    </r>
    <phoneticPr fontId="0" type="noConversion"/>
  </si>
  <si>
    <t>VRE_PsychofluidWell.description</t>
  </si>
  <si>
    <t>A specialized apparatus designed to rejuvenate the psyfocus of deathresting psycasters by delicately nurturing their psychic centers. Employing a meticulous balance of sanguine infusions and harmonic neural stimulation, the well works in concert with the psycaster's innate psychic energies. As the individual rests within the deathrest casket, the Psychofluid Well revitalizes their psychic reservoirs, preparing them for future psychic exertions. To operate effectively, the device must be connected to a deathrest casket and requires a steady supply of hemogen to fuel its subtle yet powerful restorative functions.\n\nContrary to other deathrest machines, the psychofluid well regenerates 5% of total Psyfocus to the deathresting occupant every 1 hour, instead of acting all at once when the deathrest ends.</t>
  </si>
  <si>
    <t>죽음을 앞둔 초능력자들의 정신력을 되살리기 위해 고안된 특수 장치입니다. 낙관적인 주입과 조화로운 신경 자극의 세심한 균형을 이용하여 초능력자의 타고난 정신 감응력과 조화를 이루어 작동합니다. 죽음안식 관 안에서 휴식을 취할 때, 사이코플루이드 우물은 심령 저장고를 다시 활성화하여 미래의 심령 활동에 대비합니다. 효과적으로 작동하려면 장치를 죽음안식 관에 연결해야 하며, 섬세하면서도 강력한 복원 기능에 연료를 공급하기 위해 혈액정수를 꾸준히 공급해야 합니다.\n\n다른 죽음안식 기계와 달리, 사이코플루이드는 죽음안식이 끝날 때 한꺼번에 행동하는 대신 1시간마다 전체 싸이 포커스의 5%를 죽음안식 사용자에게 재생합니다.</t>
  </si>
  <si>
    <t>VRE_PsychofluidWell.comps.3.fuelLabel</t>
  </si>
  <si>
    <t>ThoughtDef</t>
  </si>
  <si>
    <t>VRE_Ecstasy.stages.0.label</t>
  </si>
  <si>
    <t>sanguophage ecstasy</t>
  </si>
  <si>
    <t>생귀오파지의 황홀경</t>
  </si>
  <si>
    <t>VRE_EcstasyMood.stages.0.label</t>
  </si>
  <si>
    <t>VRE_EcstasyMood.stages.0.description</t>
  </si>
  <si>
    <t>I can’t believe how I’m feeling, it’s amazing, it’s wonderful!</t>
  </si>
  <si>
    <t>내가 느끼는 걸 믿을 수가 없어, 놀라워 .. 진짜 멋지다고 !!</t>
  </si>
  <si>
    <t>VRE_FedOnDiablerie_Social.stages.0.label</t>
  </si>
  <si>
    <t>fed on by other sanguophage</t>
  </si>
  <si>
    <t>다른 생귀오파지에게 흡혈당함</t>
  </si>
  <si>
    <t>VRE_FedOn.stages.0.label</t>
  </si>
  <si>
    <t>fed on by {0}</t>
  </si>
  <si>
    <t>{0}에게 흡혈당함</t>
  </si>
  <si>
    <t>VRE_FedOn.stages.0.description</t>
  </si>
  <si>
    <t>The ultimate crime, I was fed on by another sanguophage!</t>
  </si>
  <si>
    <t>이건 완전 범죄야, 다른 생귀오파지에게 피를 빨리다니!</t>
  </si>
  <si>
    <t>VRE_SunlightSensitivity_Dangerous.stages.0.label</t>
  </si>
  <si>
    <t>sunlight sensitivity</t>
  </si>
  <si>
    <t>햇빛에 민감함</t>
  </si>
  <si>
    <t>VRE_SunlightSensitivity_Dangerous.stages.0.description</t>
  </si>
  <si>
    <t>I can't even see anything in the light. My whole skin feels like it's going to burst into flames!</t>
  </si>
  <si>
    <t>햇빛 속에서는 아무것도 볼 수 없고 피부 전체가 불에 타는것만 같아!</t>
  </si>
  <si>
    <t>WorkGiverDef</t>
  </si>
  <si>
    <t>VRE_RefuelDraincaskets.label</t>
  </si>
  <si>
    <t>refueling draincaskets</t>
  </si>
  <si>
    <t>흡수 장치에 연료 보급 중</t>
  </si>
  <si>
    <t>VRE_RefuelDraincaskets.verb</t>
  </si>
  <si>
    <t>refuel</t>
  </si>
  <si>
    <t>VRE_RefuelDraincaskets.gerund</t>
  </si>
  <si>
    <t>refueling</t>
  </si>
  <si>
    <t>Keyed</t>
  </si>
  <si>
    <t>VRE_Animal</t>
  </si>
  <si>
    <t>Animal</t>
  </si>
  <si>
    <t>동물</t>
  </si>
  <si>
    <t>VRE_Corpse</t>
  </si>
  <si>
    <t>Corpse</t>
  </si>
  <si>
    <t>시체</t>
  </si>
  <si>
    <t>VRE_Sanguophage</t>
  </si>
  <si>
    <t>Sanguophage</t>
  </si>
  <si>
    <t>VRE_ExtractHemogenAnimal</t>
  </si>
  <si>
    <t>Extract hemogen (animal) from {0}</t>
  </si>
  <si>
    <t>{0}에서 혈액정수(동물) 추출</t>
  </si>
  <si>
    <t>VRE_ExtractHemogenCorpse</t>
  </si>
  <si>
    <t>Extract hemogen (corpse) from {0}</t>
  </si>
  <si>
    <t>{0}에서 혈액정수(시체) 추출</t>
  </si>
  <si>
    <t>VRE_ExtractHemogenSanguophage</t>
  </si>
  <si>
    <t>Extract hemogen (sanguophage) from {0}</t>
  </si>
  <si>
    <t>{0}에서 혈액정수(생귀오파지) 추출</t>
  </si>
  <si>
    <t>VRE_MessageCantUseOnNonSanguophage</t>
  </si>
  <si>
    <t>The sanguofeed ability can only be used on hemogenic people</t>
  </si>
  <si>
    <t>생귀오파지 흡혈 능력은 흡혈성 인간에게만 사용할 수 있습니다.</t>
  </si>
  <si>
    <t>VRE_MessageCantUseOnDrainedSanguophage</t>
  </si>
  <si>
    <t>The sanguofeed ability can't be used on Sanguophages completely drained of hemogen</t>
  </si>
  <si>
    <t>VRE_NoHeart</t>
  </si>
  <si>
    <t>Can only be used on targets with a heart</t>
  </si>
  <si>
    <t>심장이 있는 대상에게만 사용할 수 있습니다.</t>
  </si>
  <si>
    <t>VRE_HemogenValve</t>
  </si>
  <si>
    <r>
      <rPr>
        <sz val="11"/>
        <color rgb="FF006100"/>
        <rFont val="맑은 고딕"/>
        <family val="2"/>
        <scheme val="minor"/>
      </rPr>
      <t>밸브 열림</t>
    </r>
    <phoneticPr fontId="0" type="noConversion"/>
  </si>
  <si>
    <t>VRE_HemogenValveDesc</t>
  </si>
  <si>
    <t>Switches hemogen flow on/off. A pawn will come open/close the valve.</t>
  </si>
  <si>
    <r>
      <rPr>
        <sz val="11"/>
        <color rgb="FF006100"/>
        <rFont val="맑은 고딕"/>
        <family val="2"/>
        <scheme val="minor"/>
      </rPr>
      <t>정착민에게 밸브를 열거나 잠그도록 지시합니다.</t>
    </r>
    <phoneticPr fontId="0" type="noConversion"/>
  </si>
  <si>
    <t>VRE_Ability</t>
  </si>
  <si>
    <t>Ability: {0}</t>
  </si>
  <si>
    <t>능력: {0}</t>
  </si>
  <si>
    <t>VRE_DefaultAbility</t>
  </si>
  <si>
    <t>Choose ability</t>
  </si>
  <si>
    <t>능력 선택</t>
  </si>
  <si>
    <t>VRE_CarryToDraincasket</t>
  </si>
  <si>
    <t>Carry {0} to draincasket</t>
  </si>
  <si>
    <t>{0}(을)를 흡수 장치로 운반</t>
  </si>
  <si>
    <t>VRE_EnterDraincasket</t>
  </si>
  <si>
    <t>Enter draincasket</t>
  </si>
  <si>
    <t>흡수장치 들어가기</t>
  </si>
  <si>
    <t>VRE_CommandDraincasketEject</t>
  </si>
  <si>
    <t>Eject occupant</t>
  </si>
  <si>
    <t>탑승자 배출</t>
  </si>
  <si>
    <t>VRE_CommandDraincasketEjectDesc</t>
  </si>
  <si>
    <t>Eject occupant from this draincasket. This will interrupt the hemogen extraction and leave the occupant dizzy due to the bloodloss.</t>
  </si>
  <si>
    <t>이 흡수 장치에서 탑승자를 꺼냅니다. 혈액 추출이 중단되고 출혈로 인해 탑승자가 어지러워 질 수 있습니다.</t>
  </si>
  <si>
    <t>VRE_CommandDraincasketEjectFailEmpty</t>
  </si>
  <si>
    <t>Can't eject occupant, since draincasket is empty</t>
  </si>
  <si>
    <t>흡수장치가 비어있어 탑승자를 배출할 수 없습니다.</t>
  </si>
  <si>
    <t>VRE_DraincasketAmount</t>
  </si>
  <si>
    <t>Draincasket hemogen production (per day)</t>
  </si>
  <si>
    <t>VRE_DraincasketAmountTooltip</t>
  </si>
  <si>
    <t>Sets the amount of hemogen packs the draincaskets will produce per day. By default it is 2 hemogen packs per day.</t>
  </si>
  <si>
    <t>VRE_Reset</t>
  </si>
  <si>
    <t>Reset</t>
  </si>
  <si>
    <r>
      <rPr>
        <sz val="11"/>
        <color theme="1"/>
        <rFont val="맑은 고딕"/>
        <family val="2"/>
        <scheme val="minor"/>
      </rPr>
      <t>AbilityDef</t>
    </r>
    <phoneticPr fontId="0" type="noConversion"/>
  </si>
  <si>
    <t>/VRE_AcidSpray_SingleUse.description</t>
  </si>
  <si>
    <t>/VRE_AcidSpray_SingleUse.label</t>
  </si>
  <si>
    <t>/VRE_AnimalFeed.description</t>
  </si>
  <si>
    <t>/VRE_AnimalFeed.label</t>
  </si>
  <si>
    <t>/VRE_Coagulate_SingleUse.description</t>
  </si>
  <si>
    <t>/VRE_Coagulate_SingleUse.label</t>
  </si>
  <si>
    <t>/VRE_CorpseFeed.description</t>
  </si>
  <si>
    <t>/VRE_CorpseFeed.label</t>
  </si>
  <si>
    <t>/VRE_Ecstasy.description</t>
  </si>
  <si>
    <t>/VRE_Ecstasy.label</t>
  </si>
  <si>
    <t>/VRE_Ecstasy_SingleUse.description</t>
  </si>
  <si>
    <t>/VRE_Ecstasy_SingleUse.label</t>
  </si>
  <si>
    <t>/VRE_FilterInfection.description</t>
  </si>
  <si>
    <t>/VRE_FilterInfection.label</t>
  </si>
  <si>
    <t>/VRE_FilterInfection_SingleUse.description</t>
  </si>
  <si>
    <t>/VRE_FilterInfection_SingleUse.label</t>
  </si>
  <si>
    <t>/VRE_HeartCrush.description</t>
  </si>
  <si>
    <t>/VRE_HeartCrush.label</t>
  </si>
  <si>
    <t>/VRE_HeartCrush_SingleUse.description</t>
  </si>
  <si>
    <t>/VRE_HeartCrush_SingleUse.label</t>
  </si>
  <si>
    <t>/VRE_Hemosmosis.description</t>
  </si>
  <si>
    <t>/VRE_Hemosmosis.label</t>
  </si>
  <si>
    <t>/VRE_Hemosmosis_SingleUse.description</t>
  </si>
  <si>
    <t>/VRE_Hemosmosis_SingleUse.label</t>
  </si>
  <si>
    <t>/VRE_PiercingSpine_SingleUse.description</t>
  </si>
  <si>
    <t>/VRE_PiercingSpine_SingleUse.label</t>
  </si>
  <si>
    <t>/VRE_Resurrect.description</t>
  </si>
  <si>
    <t>/VRE_Resurrect.label</t>
  </si>
  <si>
    <t>/VRE_SanguoFeed.description</t>
  </si>
  <si>
    <t>/VRE_SanguoFeed.label</t>
  </si>
  <si>
    <t>/VRE_ToxicCloud.description</t>
  </si>
  <si>
    <t>/VRE_ToxicCloud.label</t>
  </si>
  <si>
    <t>/VRE_ToxicCloud_SingleUse.description</t>
  </si>
  <si>
    <t>/VRE_ToxicCloud_SingleUse.label</t>
  </si>
  <si>
    <t>/VRE_ViscuousGoo.description</t>
  </si>
  <si>
    <t>/VRE_ViscuousGoo.label</t>
  </si>
  <si>
    <t>/VRE_ViscuousGoo_SingleUse.description</t>
  </si>
  <si>
    <t>/VRE_ViscuousGoo_SingleUse.label</t>
  </si>
  <si>
    <r>
      <rPr>
        <sz val="11"/>
        <color theme="1"/>
        <rFont val="맑은 고딕"/>
        <family val="2"/>
        <scheme val="minor"/>
      </rPr>
      <t>GameConditionDef</t>
    </r>
    <phoneticPr fontId="0" type="noConversion"/>
  </si>
  <si>
    <t>/VRE_BloodMoonCondition.description</t>
  </si>
  <si>
    <t>/VRE_BloodMoonCondition.endMessage</t>
  </si>
  <si>
    <t>/VRE_BloodMoonCondition.label</t>
  </si>
  <si>
    <t>/VRE_BloodMoonCondition.letterText</t>
  </si>
  <si>
    <r>
      <rPr>
        <sz val="11"/>
        <color theme="1"/>
        <rFont val="맑은 고딕"/>
        <family val="2"/>
        <scheme val="minor"/>
      </rPr>
      <t>GeneDef</t>
    </r>
    <phoneticPr fontId="0" type="noConversion"/>
  </si>
  <si>
    <t>/VRE_AnimalFeeder.description</t>
  </si>
  <si>
    <t>/VRE_AnimalFeeder.label</t>
  </si>
  <si>
    <t>/VRE_BatEars.description</t>
  </si>
  <si>
    <t>/VRE_BatEars.label</t>
  </si>
  <si>
    <t>/VRE_BatNose.description</t>
  </si>
  <si>
    <t>/VRE_BatNose.label</t>
  </si>
  <si>
    <t>/VRE_CorpseFeeder.description</t>
  </si>
  <si>
    <t>/VRE_CorpseFeeder.label</t>
  </si>
  <si>
    <t>/VRE_Ecstasy.labelShortAdj</t>
  </si>
  <si>
    <t>/VRE_ExtremeHemogenDrain.description</t>
  </si>
  <si>
    <t>/VRE_ExtremeHemogenDrain.label</t>
  </si>
  <si>
    <t>/VRE_ExtremeHemogenDrain.labelShortAdj</t>
  </si>
  <si>
    <t>/VRE_FilterInfection.labelShortAdj</t>
  </si>
  <si>
    <t>/VRE_HeartCrush.labelShortAdj</t>
  </si>
  <si>
    <t>/VRE_Hemosmosis.labelShortAdj</t>
  </si>
  <si>
    <t>/VRE_LowHemogenDrain.description</t>
  </si>
  <si>
    <t>/VRE_LowHemogenDrain.label</t>
  </si>
  <si>
    <t>/VRE_LowHemogenDrain.labelShortAdj</t>
  </si>
  <si>
    <t>/VRE_SanguineHair.description</t>
  </si>
  <si>
    <t>/VRE_SanguineHair.label</t>
  </si>
  <si>
    <t>/VRE_SanguoFeeder.description</t>
  </si>
  <si>
    <t>/VRE_SanguoFeeder.label</t>
  </si>
  <si>
    <t>/VRE_Sensitivity_Dangerous.customEffectDescriptions.0</t>
  </si>
  <si>
    <t>/VRE_Sensitivity_Dangerous.description</t>
  </si>
  <si>
    <t>/VRE_Sensitivity_Dangerous.label</t>
  </si>
  <si>
    <t>/VRE_Sensitivity_Dangerous.labelShortAdj</t>
  </si>
  <si>
    <t>/VRE_Talons.description</t>
  </si>
  <si>
    <t>/VRE_Talons.label</t>
  </si>
  <si>
    <t>/VRE_ToxicCloud.labelShortAdj</t>
  </si>
  <si>
    <t>/VRE_UpperBatEars.description</t>
  </si>
  <si>
    <t>/VRE_UpperBatEars.label</t>
  </si>
  <si>
    <t>/VRE_ViscuousGoo.labelShortAdj</t>
  </si>
  <si>
    <t>극단적인 혈액정수 배수</t>
  </si>
  <si>
    <t>적은 혈액정수 배수</t>
  </si>
  <si>
    <t>배수</t>
  </si>
  <si>
    <t>혈색이 좋은 머리털</t>
  </si>
  <si>
    <r>
      <rPr>
        <sz val="11"/>
        <color theme="1"/>
        <rFont val="맑은 고딕"/>
        <family val="2"/>
        <scheme val="minor"/>
      </rPr>
      <t>HairDef</t>
    </r>
    <phoneticPr fontId="0" type="noConversion"/>
  </si>
  <si>
    <t>/VRE_SanguineHairArmand.label</t>
  </si>
  <si>
    <t>/VRE_SanguineHairBianca.label</t>
  </si>
  <si>
    <t>/VRE_SanguineHairClaude.label</t>
  </si>
  <si>
    <t>/VRE_SanguineHairGabriella.label</t>
  </si>
  <si>
    <t>/VRE_SanguineHairMona.label</t>
  </si>
  <si>
    <t>/VRE_SanguineHairPandora.label</t>
  </si>
  <si>
    <t>/VRE_SanguineHairSebastian.label</t>
  </si>
  <si>
    <t>/VRE_SanguineHairSeth.label</t>
  </si>
  <si>
    <r>
      <rPr>
        <sz val="11"/>
        <color theme="1"/>
        <rFont val="맑은 고딕"/>
        <family val="2"/>
        <scheme val="minor"/>
      </rPr>
      <t>HediffDef</t>
    </r>
    <phoneticPr fontId="0" type="noConversion"/>
  </si>
  <si>
    <t>/VRE_ConsumedAnimalHemogen.description</t>
  </si>
  <si>
    <t>/VRE_ConsumedAnimalHemogen.label</t>
  </si>
  <si>
    <t>/VRE_ConsumedCorpseHemogen.description</t>
  </si>
  <si>
    <t>/VRE_ConsumedCorpseHemogen.label</t>
  </si>
  <si>
    <t>/VRE_ConsumedSanguophageHemogen.description</t>
  </si>
  <si>
    <t>/VRE_ConsumedSanguophageHemogen.label</t>
  </si>
  <si>
    <t>/VRE_DraincasketSickness.description</t>
  </si>
  <si>
    <t>/VRE_DraincasketSickness.descriptionShort</t>
  </si>
  <si>
    <t>/VRE_DraincasketSickness.label</t>
  </si>
  <si>
    <t>/VRE_HemogenAmplifiedWeak.description</t>
  </si>
  <si>
    <t>/VRE_HemogenAmplifiedWeak.label</t>
  </si>
  <si>
    <t>/VRE_Sensitivity_Dangerous_Hediff.description</t>
  </si>
  <si>
    <t>/VRE_Sensitivity_Dangerous_Hediff.label</t>
  </si>
  <si>
    <t>/VRE_SharpTalons.comps.0.tools.0.label</t>
  </si>
  <si>
    <t>/VRE_SharpTalons.description</t>
  </si>
  <si>
    <t>/VRE_SharpTalons.label</t>
  </si>
  <si>
    <t>/VRE_SolidifiedHemogen.description</t>
  </si>
  <si>
    <t>/VRE_SolidifiedHemogen.label</t>
  </si>
  <si>
    <r>
      <rPr>
        <sz val="11"/>
        <color theme="1"/>
        <rFont val="맑은 고딕"/>
        <family val="2"/>
        <scheme val="minor"/>
      </rPr>
      <t>IncidentDef</t>
    </r>
    <phoneticPr fontId="0" type="noConversion"/>
  </si>
  <si>
    <t>/VRE_BloodMoon.label</t>
  </si>
  <si>
    <t>/VRE_BloodMoon.letterLabel</t>
  </si>
  <si>
    <r>
      <rPr>
        <sz val="11"/>
        <color theme="1"/>
        <rFont val="맑은 고딕"/>
        <family val="2"/>
        <scheme val="minor"/>
      </rPr>
      <t>MentalStateDef</t>
    </r>
    <phoneticPr fontId="0" type="noConversion"/>
  </si>
  <si>
    <t>/VRE_Hemohunter.baseInspectLine</t>
  </si>
  <si>
    <t>/VRE_Hemohunter.beginLetter</t>
  </si>
  <si>
    <t>/VRE_Hemohunter.label</t>
  </si>
  <si>
    <t>/VRE_Hemohunter.recoveryMessage</t>
  </si>
  <si>
    <r>
      <rPr>
        <sz val="11"/>
        <color theme="1"/>
        <rFont val="맑은 고딕"/>
        <family val="2"/>
        <scheme val="minor"/>
      </rPr>
      <t>PipeSystem.PipeNetDef</t>
    </r>
    <phoneticPr fontId="0" type="noConversion"/>
  </si>
  <si>
    <t>/VRE_HemogenNet.resource.name</t>
  </si>
  <si>
    <r>
      <rPr>
        <sz val="11"/>
        <color theme="1"/>
        <rFont val="맑은 고딕"/>
        <family val="2"/>
        <scheme val="minor"/>
      </rPr>
      <t>StyleItemCategoryDef</t>
    </r>
    <phoneticPr fontId="0" type="noConversion"/>
  </si>
  <si>
    <t>/VRE_Sanguophage.label</t>
  </si>
  <si>
    <r>
      <rPr>
        <sz val="11"/>
        <color theme="1"/>
        <rFont val="맑은 고딕"/>
        <family val="2"/>
        <scheme val="minor"/>
      </rPr>
      <t>ThingDef</t>
    </r>
    <phoneticPr fontId="0" type="noConversion"/>
  </si>
  <si>
    <t>/VRE_Draincasket.description</t>
  </si>
  <si>
    <t>/VRE_Draincasket.label</t>
  </si>
  <si>
    <t>/VRE_FilthGoo.label</t>
  </si>
  <si>
    <t>/VRE_HemodynamicAccelerator.comps.3.fuelLabel</t>
  </si>
  <si>
    <t>/VRE_HemodynamicAccelerator.description</t>
  </si>
  <si>
    <t>/VRE_HemodynamicAccelerator.label</t>
  </si>
  <si>
    <t>/VRE_HemogenDrain.description</t>
  </si>
  <si>
    <t>/VRE_HemogenDrain.label</t>
  </si>
  <si>
    <t>/VRE_HemogenPack_Animal.description</t>
  </si>
  <si>
    <t>/VRE_HemogenPack_Animal.label</t>
  </si>
  <si>
    <t>/VRE_HemogenPack_Corpse.description</t>
  </si>
  <si>
    <t>/VRE_HemogenPack_Corpse.label</t>
  </si>
  <si>
    <t>/VRE_HemogenPack_Sanguophage.description</t>
  </si>
  <si>
    <t>/VRE_HemogenPack_Sanguophage.label</t>
  </si>
  <si>
    <t>/VRE_HemogenPipe.description</t>
  </si>
  <si>
    <t>/VRE_HemogenPipe.label</t>
  </si>
  <si>
    <t>/VRE_HemogenSolidifier.comps.3.fuelLabel</t>
  </si>
  <si>
    <t>/VRE_HemogenSolidifier.description</t>
  </si>
  <si>
    <t>/VRE_HemogenSolidifier.descriptionHyperlinks.HediffDef</t>
  </si>
  <si>
    <t>/VRE_HemogenSolidifier.label</t>
  </si>
  <si>
    <t>/VRE_HemogenTap.description</t>
  </si>
  <si>
    <t>/VRE_HemogenTap.label</t>
  </si>
  <si>
    <t>/VRE_HemogenValve.description</t>
  </si>
  <si>
    <t>/VRE_HemogenValve.label</t>
  </si>
  <si>
    <t>/VRE_HemogenVat.description</t>
  </si>
  <si>
    <t>/VRE_HemogenVat.label</t>
  </si>
  <si>
    <t>/VRE_InvocationMatrix.comps.3.fuelLabel</t>
  </si>
  <si>
    <t>/VRE_InvocationMatrix.description</t>
  </si>
  <si>
    <t>/VRE_InvocationMatrix.label</t>
  </si>
  <si>
    <t>/VRE_Proj_Goo.label</t>
  </si>
  <si>
    <t>/VRE_PsychofluidWell.comps.3.fuelLabel</t>
  </si>
  <si>
    <t>/VRE_PsychofluidWell.description</t>
  </si>
  <si>
    <t>/VRE_PsychofluidWell.label</t>
  </si>
  <si>
    <t>/VRE_SmallHemogenAmplifier.comps.3.fuelLabel</t>
  </si>
  <si>
    <t>/VRE_SmallHemogenAmplifier.description</t>
  </si>
  <si>
    <t>/VRE_SmallHemogenAmplifier.descriptionHyperlinks.HediffDef</t>
  </si>
  <si>
    <t>/VRE_SmallHemogenAmplifier.label</t>
  </si>
  <si>
    <t>/VRE_SmallHemopump.comps.3.fuelLabel</t>
  </si>
  <si>
    <t>/VRE_SmallHemopump.description</t>
  </si>
  <si>
    <t>/VRE_SmallHemopump.label</t>
  </si>
  <si>
    <t>/VRE_UndergroundHemogenPipe.description</t>
  </si>
  <si>
    <t>/VRE_UndergroundHemogenPipe.label</t>
  </si>
  <si>
    <t>생명력을 최소한으로 유지하면서 혈액정수를 추출하도록 설계된 사악한 장치입니다. 이 어두운 관은 귀중한 혈액이 서서히 빠져나가는 황혼의 상태로 만들며 수용합니다. 배수관에 묶여 있는 사람은 여전히 굶어 죽을 수 있기 때문에 정기적으로 먹이를 주는지에 생존여부가 따라 달려 있습니다. \n\n음식을 가지고 있고 관이 혈액정수 네트워크에 연결되어 있는 한 하루에 1개의 혈액정수를 생성합니다. 만약 음식이 없다면 관은 약 이틀 안에 사용자를 죽일 것입니다.\n\n바닐라 영양죽이 확장된 경우, 한 끼 이상의 식사 단위를 사용할 수 있는 한 해당 영양죽 네트워크에서 영양소를 추출합니다.</t>
  </si>
  <si>
    <t>흡수 장치</t>
  </si>
  <si>
    <t>호퍼와 같은 저장 분지는 혈액정수를 네트워크에 입력해 연결된 통을 채워야 한다는 걸 의미합니다.</t>
  </si>
  <si>
    <t>혈액정수 배수구</t>
  </si>
  <si>
    <t>혈액정수 팩 (동물)</t>
  </si>
  <si>
    <t>시체에서 나온 오염되고 썩은 혈액정수입니다. 힘을 크게 약화시키지만, 혈액 여과량을 크게 증가시킵니다.</t>
  </si>
  <si>
    <t>혈액정수 팩 (시체)</t>
  </si>
  <si>
    <t>혈액정수 팩(생귀오파지)</t>
  </si>
  <si>
    <t>수도꼭지, 배수구, 통 그리고 혈액을 사용하는 구조물들에게 혈액정수를 운반하는 데 사용되는 파이프입니다.</t>
  </si>
  <si>
    <t>VRE_SolidifiedHemogen</t>
  </si>
  <si>
    <t>혈액 응고체</t>
  </si>
  <si>
    <t>호퍼와 비슷하게 나중에 사용하기 위해 혈액정수를 분사하는</t>
  </si>
  <si>
    <t>혈액정수 꼭지</t>
  </si>
  <si>
    <t>혈액정수의 순환을 끄고 킬 수 있습니다.</t>
  </si>
  <si>
    <t>혈액정수 파이프를 통해 전달된 혈액정수를 저장하기 위한 산업용 액체 저장 용기입니다. 통은 필요에 따라 사용 가능한 혈액원을 위해 빨아올리도록 지정할 수 있습니다.</t>
  </si>
  <si>
    <t>혈액정수 통</t>
  </si>
  <si>
    <t>정신유체 우물</t>
  </si>
  <si>
    <t>VRE_HemogenAmplifiedWeak</t>
  </si>
  <si>
    <t>작은 혈액펌프</t>
  </si>
  <si>
    <t>수도꼭지, 배수구, 통 그리고 혈액을 사용하는 구조물들에게 혈액정수를 운반하는 데 사용되는 지하에 만들어지는 파이프입니다.</t>
  </si>
  <si>
    <t>지하 혈액정수 파이프</t>
  </si>
  <si>
    <r>
      <rPr>
        <sz val="11"/>
        <color theme="1"/>
        <rFont val="맑은 고딕"/>
        <family val="2"/>
        <scheme val="minor"/>
      </rPr>
      <t>ThoughtDef</t>
    </r>
    <phoneticPr fontId="0" type="noConversion"/>
  </si>
  <si>
    <t>/VRE_Ecstasy.stages.0.label</t>
  </si>
  <si>
    <t>/VRE_EcstasyMood.stages.0.description</t>
  </si>
  <si>
    <t>/VRE_EcstasyMood.stages.0.label</t>
  </si>
  <si>
    <t>/VRE_FedOn.stages.0.description</t>
  </si>
  <si>
    <t>/VRE_FedOn.stages.0.label</t>
  </si>
  <si>
    <t>/VRE_FedOnDiablerie_Social.stages.0.label</t>
  </si>
  <si>
    <t>/VRE_SunlightSensitivity_Dangerous.stages.0.description</t>
  </si>
  <si>
    <t>/VRE_SunlightSensitivity_Dangerous.stages.0.label</t>
  </si>
  <si>
    <r>
      <rPr>
        <sz val="11"/>
        <color theme="1"/>
        <rFont val="맑은 고딕"/>
        <family val="2"/>
        <scheme val="minor"/>
      </rPr>
      <t>WorkGiverDef</t>
    </r>
    <phoneticPr fontId="0" type="noConversion"/>
  </si>
  <si>
    <t>/VRE_RefuelDraincaskets.label</t>
  </si>
  <si>
    <r>
      <rPr>
        <sz val="11"/>
        <color theme="1"/>
        <rFont val="맑은 고딕"/>
        <family val="2"/>
        <scheme val="minor"/>
      </rPr>
      <t>XenotypeDef</t>
    </r>
    <phoneticPr fontId="0" type="noConversion"/>
  </si>
  <si>
    <t>/VRE_Bruxa.description</t>
  </si>
  <si>
    <t>/VRE_Bruxa.descriptionShort</t>
  </si>
  <si>
    <t>/VRE_Bruxa.label</t>
  </si>
  <si>
    <t>/VRE_Ekkimian.description</t>
  </si>
  <si>
    <t>/VRE_Ekkimian.descriptionShort</t>
  </si>
  <si>
    <t>/VRE_Ekkimian.label</t>
  </si>
  <si>
    <t>/VRE_Strigoi.description</t>
  </si>
  <si>
    <t>/VRE_Strigoi.descriptionShort</t>
  </si>
  <si>
    <t>/VRE_Strigoi.label</t>
  </si>
  <si>
    <t>브루사</t>
  </si>
  <si>
    <r>
      <rPr>
        <sz val="11"/>
        <color theme="1"/>
        <rFont val="맑은 고딕"/>
        <family val="2"/>
        <scheme val="minor"/>
      </rPr>
      <t>Keyed</t>
    </r>
    <phoneticPr fontId="0" type="noConversion"/>
  </si>
  <si>
    <t>/VRE_Ability</t>
  </si>
  <si>
    <t>/VRE_Animal</t>
  </si>
  <si>
    <t>/VRE_CarryToDraincasket</t>
  </si>
  <si>
    <t>/VRE_CommandDraincasketEject</t>
  </si>
  <si>
    <t>/VRE_CommandDraincasketEjectDesc</t>
  </si>
  <si>
    <t>/VRE_CommandDraincasketEjectFailEmpty</t>
  </si>
  <si>
    <t>/VRE_Corpse</t>
  </si>
  <si>
    <t>/VRE_DefaultAbility</t>
  </si>
  <si>
    <t>/VRE_EnterDraincasket</t>
  </si>
  <si>
    <t>/VRE_ExtractHemogenAnimal</t>
  </si>
  <si>
    <t>/VRE_ExtractHemogenCorpse</t>
  </si>
  <si>
    <t>/VRE_ExtractHemogenSanguophage</t>
  </si>
  <si>
    <t>/VRE_HemogenValve</t>
  </si>
  <si>
    <t>/VRE_HemogenValveDesc</t>
  </si>
  <si>
    <t>/VRE_MessageCantUseOnNonSanguophage</t>
  </si>
  <si>
    <t>/VRE_NoHeart</t>
  </si>
  <si>
    <t>/VRE_Sanguophage</t>
  </si>
  <si>
    <t>혈액정수의 순환을 켜거나 끕니다.</t>
  </si>
  <si>
    <t>혈액정수의 순환을 켜거나 끕니다. 림이 곧 도착하여 조작할 것입니다.</t>
  </si>
  <si>
    <t>HediffDef+VRE_DraincasketSickness.descriptionShort</t>
  </si>
  <si>
    <t>One of the moons of this planet has orbited into the rimworld’s umbra, blocking all direct sunlight from illuminating the moon’s surface. This resulted in the moon taking on a crimson color - a phenomena known as the blood moon.\n\nDuring this time, sanguophage mechanites will go into overdrive, driving hemogen-starved bloodfeeders out of their caves. Any bloodfeeder sanguophage with less than half hemogen supply gone will enter the hemohunter mental state. Hemogen will drain significantly quicker during blood moon.</t>
  </si>
  <si>
    <t>Ekkimian are ageless, deathless super-humans powered by archotech-created archites in the bloodstream. They are extremely ugly and resemble dessicated corpses more than humans. They can heal any injury, and never suffer from disease or poison. In combat, they can excrete toxic clouds around themselves, and rapidly regenerate any wounds at the cost of hemogen. The price is that ekkimian sanguophages must consume hemogen derived from human corpses and only corpses, and they must periodically deathrest for long periods. They're easily destroyed by fire, and slowed down by UV light.</t>
  </si>
  <si>
    <t>Bruxas are ageless, deathless super-humans powered by archotech-created archites in the bloodstream. They are extremely beautiful, and almost always bond with other sanguophages. Unlike other subxenotypes of that species, bruxas are capable of feeding on sanguophage blood, providing them with great benefits. They can heal any injury, and never suffer from disease or poison. They can filter infection out of the bloodstream of other humans, as well as fill them with a sense of strong ecstasy. The price is that bruxa must sometimes consume hemogen - either human or sanguophage, and they must periodically deathrest for long periods. They're easily destroyed by fire, and slowed down by UV light.</t>
  </si>
  <si>
    <t>GeneDef+VRE_Ecstasy.symbolPack.prefixSymbols.0.symbol</t>
  </si>
  <si>
    <t>VRE_Ecstasy.symbolPack.prefixSymbols.0.symbol</t>
  </si>
  <si>
    <t>ecsta</t>
  </si>
  <si>
    <t>GeneDef+VRE_Ecstasy.symbolPack.prefixSymbols.1.symbol</t>
  </si>
  <si>
    <t>VRE_Ecstasy.symbolPack.prefixSymbols.1.symbol</t>
  </si>
  <si>
    <t>sedu</t>
  </si>
  <si>
    <t>GeneDef+VRE_Ecstasy.symbolPack.prefixSymbols.2.symbol</t>
  </si>
  <si>
    <t>VRE_Ecstasy.symbolPack.prefixSymbols.2.symbol</t>
  </si>
  <si>
    <t>sexy</t>
  </si>
  <si>
    <t>GeneDef+VRE_Ecstasy.symbolPack.suffixSymbols.0.symbol</t>
  </si>
  <si>
    <t>VRE_Ecstasy.symbolPack.suffixSymbols.0.symbol</t>
  </si>
  <si>
    <t>seducer</t>
  </si>
  <si>
    <t>GeneDef+VRE_Ecstasy.symbolPack.suffixSymbols.1.symbol</t>
  </si>
  <si>
    <t>VRE_Ecstasy.symbolPack.suffixSymbols.1.symbol</t>
  </si>
  <si>
    <t>GeneDef+VRE_Ecstasy.symbolPack.suffixSymbols.2.symbol</t>
  </si>
  <si>
    <t>VRE_Ecstasy.symbolPack.suffixSymbols.2.symbol</t>
  </si>
  <si>
    <t>pleasurer</t>
  </si>
  <si>
    <t>GeneDef+VRE_FilterInfection.symbolPack.prefixSymbols.0.symbol</t>
  </si>
  <si>
    <t>VRE_FilterInfection.symbolPack.prefixSymbols.0.symbol</t>
  </si>
  <si>
    <t>clean</t>
  </si>
  <si>
    <t>GeneDef+VRE_FilterInfection.symbolPack.prefixSymbols.1.symbol</t>
  </si>
  <si>
    <t>VRE_FilterInfection.symbolPack.prefixSymbols.1.symbol</t>
  </si>
  <si>
    <t>sterile</t>
  </si>
  <si>
    <t>GeneDef+VRE_FilterInfection.symbolPack.prefixSymbols.2.symbol</t>
  </si>
  <si>
    <t>VRE_FilterInfection.symbolPack.prefixSymbols.2.symbol</t>
  </si>
  <si>
    <t>dialys</t>
  </si>
  <si>
    <t>GeneDef+VRE_FilterInfection.symbolPack.suffixSymbols.0.symbol</t>
  </si>
  <si>
    <t>VRE_FilterInfection.symbolPack.suffixSymbols.0.symbol</t>
  </si>
  <si>
    <t>GeneDef+VRE_FilterInfection.symbolPack.suffixSymbols.1.symbol</t>
  </si>
  <si>
    <t>VRE_FilterInfection.symbolPack.suffixSymbols.1.symbol</t>
  </si>
  <si>
    <t>cleaner</t>
  </si>
  <si>
    <t>GeneDef+VRE_Hemosmosis.symbolPack.prefixSymbols.0.symbol</t>
  </si>
  <si>
    <t>VRE_Hemosmosis.symbolPack.prefixSymbols.0.symbol</t>
  </si>
  <si>
    <t>sucker</t>
  </si>
  <si>
    <t>GeneDef+VRE_Hemosmosis.symbolPack.suffixSymbols.0.symbol</t>
  </si>
  <si>
    <t>VRE_Hemosmosis.symbolPack.suffixSymbols.0.symbol</t>
  </si>
  <si>
    <t>GeneDef+VRE_Hemosmosis.symbolPack.suffixSymbols.1.symbol</t>
  </si>
  <si>
    <t>VRE_Hemosmosis.symbolPack.suffixSymbols.1.symbol</t>
  </si>
  <si>
    <t>drainer</t>
  </si>
  <si>
    <t>GeneDef+VRE_Hemosmosis.symbolPack.suffixSymbols.2.symbol</t>
  </si>
  <si>
    <t>VRE_Hemosmosis.symbolPack.suffixSymbols.2.symbol</t>
  </si>
  <si>
    <t>osmoser</t>
  </si>
  <si>
    <t>GeneDef+VRE_ToxicCloud.symbolPack.prefixSymbols.0.symbol</t>
  </si>
  <si>
    <t>VRE_ToxicCloud.symbolPack.prefixSymbols.0.symbol</t>
  </si>
  <si>
    <t>gasser</t>
  </si>
  <si>
    <t>GeneDef+VRE_ToxicCloud.symbolPack.prefixSymbols.1.symbol</t>
  </si>
  <si>
    <t>VRE_ToxicCloud.symbolPack.prefixSymbols.1.symbol</t>
  </si>
  <si>
    <t>tox</t>
  </si>
  <si>
    <t>GeneDef+VRE_ToxicCloud.symbolPack.suffixSymbols.0.symbol</t>
  </si>
  <si>
    <t>VRE_ToxicCloud.symbolPack.suffixSymbols.0.symbol</t>
  </si>
  <si>
    <t>spewer</t>
  </si>
  <si>
    <t>GeneDef+VRE_ToxicCloud.symbolPack.suffixSymbols.1.symbol</t>
  </si>
  <si>
    <t>VRE_ToxicCloud.symbolPack.suffixSymbols.1.symbol</t>
  </si>
  <si>
    <t>excretor</t>
  </si>
  <si>
    <t>GeneDef+VRE_HeartCrush.symbolPack.prefixSymbols.0.symbol</t>
  </si>
  <si>
    <t>VRE_HeartCrush.symbolPack.prefixSymbols.0.symbol</t>
  </si>
  <si>
    <t>ripper</t>
  </si>
  <si>
    <t>GeneDef+VRE_HeartCrush.symbolPack.prefixSymbols.1.symbol</t>
  </si>
  <si>
    <t>VRE_HeartCrush.symbolPack.prefixSymbols.1.symbol</t>
  </si>
  <si>
    <t>heart</t>
  </si>
  <si>
    <t>GeneDef+VRE_HeartCrush.symbolPack.prefixSymbols.2.symbol</t>
  </si>
  <si>
    <t>VRE_HeartCrush.symbolPack.prefixSymbols.2.symbol</t>
  </si>
  <si>
    <t>bane</t>
  </si>
  <si>
    <t>GeneDef+VRE_HeartCrush.symbolPack.suffixSymbols.0.symbol</t>
  </si>
  <si>
    <t>VRE_HeartCrush.symbolPack.suffixSymbols.0.symbol</t>
  </si>
  <si>
    <t>GeneDef+VRE_HeartCrush.symbolPack.suffixSymbols.1.symbol</t>
  </si>
  <si>
    <t>VRE_HeartCrush.symbolPack.suffixSymbols.1.symbol</t>
  </si>
  <si>
    <t>crusher</t>
  </si>
  <si>
    <t>GeneDef+VRE_ViscuousGoo.symbolPack.prefixSymbols.0.symbol</t>
  </si>
  <si>
    <t>VRE_ViscuousGoo.symbolPack.prefixSymbols.0.symbol</t>
  </si>
  <si>
    <t>spit</t>
  </si>
  <si>
    <t>GeneDef+VRE_ViscuousGoo.symbolPack.prefixSymbols.1.symbol</t>
  </si>
  <si>
    <t>VRE_ViscuousGoo.symbolPack.prefixSymbols.1.symbol</t>
  </si>
  <si>
    <t>GeneDef+VRE_ViscuousGoo.symbolPack.suffixSymbols.0.symbol</t>
  </si>
  <si>
    <t>VRE_ViscuousGoo.symbolPack.suffixSymbols.0.symbol</t>
  </si>
  <si>
    <t>spitter</t>
  </si>
  <si>
    <t>GeneDef+VRE_Resurrect.symbolPack.wholeNameSymbols.0.symbol</t>
  </si>
  <si>
    <t>VRE_Resurrect.symbolPack.wholeNameSymbols.0.symbol</t>
  </si>
  <si>
    <t>resurrector</t>
  </si>
  <si>
    <t>GeneDef+VRE_Resurrect.symbolPack.prefixSymbols.0.symbol</t>
  </si>
  <si>
    <t>VRE_Resurrect.symbolPack.prefixSymbols.0.symbol</t>
  </si>
  <si>
    <t>life</t>
  </si>
  <si>
    <t>GeneDef+VRE_BatEars.symbolPack.prefixSymbols.0.symbol</t>
  </si>
  <si>
    <t>VRE_BatEars.symbolPack.prefixSymbols.0.symbol</t>
  </si>
  <si>
    <t>bat</t>
  </si>
  <si>
    <t>GeneDef+VRE_BatEars.symbolPack.prefixSymbols.1.symbol</t>
  </si>
  <si>
    <t>VRE_BatEars.symbolPack.prefixSymbols.1.symbol</t>
  </si>
  <si>
    <t>membrane</t>
  </si>
  <si>
    <t>GeneDef+VRE_BatEars.symbolPack.prefixSymbols.2.symbol</t>
  </si>
  <si>
    <t>VRE_BatEars.symbolPack.prefixSymbols.2.symbol</t>
  </si>
  <si>
    <t>night</t>
  </si>
  <si>
    <t>GeneDef+VRE_BatEars.symbolPack.prefixSymbols.3.symbol</t>
  </si>
  <si>
    <t>VRE_BatEars.symbolPack.prefixSymbols.3.symbol</t>
  </si>
  <si>
    <t>chiroptera</t>
  </si>
  <si>
    <t>GeneDef+VRE_BatEars.symbolPack.suffixSymbols.0.symbol</t>
  </si>
  <si>
    <t>VRE_BatEars.symbolPack.suffixSymbols.0.symbol</t>
  </si>
  <si>
    <t>GeneDef+VRE_BatEars.symbolPack.suffixSymbols.1.symbol</t>
  </si>
  <si>
    <t>VRE_BatEars.symbolPack.suffixSymbols.1.symbol</t>
  </si>
  <si>
    <t>tragus</t>
  </si>
  <si>
    <t>GeneDef+VRE_UpperBatEars.symbolPack.prefixSymbols.0.symbol</t>
  </si>
  <si>
    <t>VRE_UpperBatEars.symbolPack.prefixSymbols.0.symbol</t>
  </si>
  <si>
    <t>GeneDef+VRE_UpperBatEars.symbolPack.prefixSymbols.1.symbol</t>
  </si>
  <si>
    <t>VRE_UpperBatEars.symbolPack.prefixSymbols.1.symbol</t>
  </si>
  <si>
    <t>GeneDef+VRE_UpperBatEars.symbolPack.prefixSymbols.2.symbol</t>
  </si>
  <si>
    <t>VRE_UpperBatEars.symbolPack.prefixSymbols.2.symbol</t>
  </si>
  <si>
    <t>GeneDef+VRE_UpperBatEars.symbolPack.prefixSymbols.3.symbol</t>
  </si>
  <si>
    <t>VRE_UpperBatEars.symbolPack.prefixSymbols.3.symbol</t>
  </si>
  <si>
    <t>GeneDef+VRE_UpperBatEars.symbolPack.suffixSymbols.0.symbol</t>
  </si>
  <si>
    <t>VRE_UpperBatEars.symbolPack.suffixSymbols.0.symbol</t>
  </si>
  <si>
    <t>GeneDef+VRE_UpperBatEars.symbolPack.suffixSymbols.1.symbol</t>
  </si>
  <si>
    <t>VRE_UpperBatEars.symbolPack.suffixSymbols.1.symbol</t>
  </si>
  <si>
    <t>GeneDef+VRE_Talons.symbolPack.prefixSymbols.0.symbol</t>
  </si>
  <si>
    <t>VRE_Talons.symbolPack.prefixSymbols.0.symbol</t>
  </si>
  <si>
    <t>bird</t>
  </si>
  <si>
    <t>GeneDef+VRE_Talons.symbolPack.prefixSymbols.1.symbol</t>
  </si>
  <si>
    <t>VRE_Talons.symbolPack.prefixSymbols.1.symbol</t>
  </si>
  <si>
    <t>talon</t>
  </si>
  <si>
    <t>GeneDef+VRE_Talons.symbolPack.prefixSymbols.2.symbol</t>
  </si>
  <si>
    <t>VRE_Talons.symbolPack.prefixSymbols.2.symbol</t>
  </si>
  <si>
    <t>claw</t>
  </si>
  <si>
    <t>GeneDef+VRE_Talons.symbolPack.prefixSymbols.3.symbol</t>
  </si>
  <si>
    <t>VRE_Talons.symbolPack.prefixSymbols.3.symbol</t>
  </si>
  <si>
    <t>predator</t>
  </si>
  <si>
    <t>GeneDef+VRE_Talons.symbolPack.prefixSymbols.4.symbol</t>
  </si>
  <si>
    <t>VRE_Talons.symbolPack.prefixSymbols.4.symbol</t>
  </si>
  <si>
    <t>hook</t>
  </si>
  <si>
    <t>GeneDef+VRE_Talons.symbolPack.suffixSymbols.0.symbol</t>
  </si>
  <si>
    <t>VRE_Talons.symbolPack.suffixSymbols.0.symbol</t>
  </si>
  <si>
    <t>GeneDef+VRE_Talons.symbolPack.suffixSymbols.1.symbol</t>
  </si>
  <si>
    <t>VRE_Talons.symbolPack.suffixSymbols.1.symbol</t>
  </si>
  <si>
    <t>sharp</t>
  </si>
  <si>
    <t>GeneDef+VRE_Talons.symbolPack.suffixSymbols.2.symbol</t>
  </si>
  <si>
    <t>VRE_Talons.symbolPack.suffixSymbols.2.symbol</t>
  </si>
  <si>
    <t>GeneDef+VRE_Talons.symbolPack.suffixSymbols.3.symbol</t>
  </si>
  <si>
    <t>VRE_Talons.symbolPack.suffixSymbols.3.symbol</t>
  </si>
  <si>
    <t>GeneDef+VRE_Talons.symbolPack.wholeNameSymbols.0.symbol</t>
  </si>
  <si>
    <t>VRE_Talons.symbolPack.wholeNameSymbols.0.symbol</t>
  </si>
  <si>
    <t>GeneDef+VRE_BatNose.symbolPack.prefixSymbols.0.symbol</t>
  </si>
  <si>
    <t>VRE_BatNose.symbolPack.prefixSymbols.0.symbol</t>
  </si>
  <si>
    <t>GeneDef+VRE_BatNose.symbolPack.prefixSymbols.1.symbol</t>
  </si>
  <si>
    <t>VRE_BatNose.symbolPack.prefixSymbols.1.symbol</t>
  </si>
  <si>
    <t>trident</t>
  </si>
  <si>
    <t>GeneDef+VRE_BatNose.symbolPack.prefixSymbols.2.symbol</t>
  </si>
  <si>
    <t>VRE_BatNose.symbolPack.prefixSymbols.2.symbol</t>
  </si>
  <si>
    <t>leaf</t>
  </si>
  <si>
    <t>GeneDef+VRE_BatNose.symbolPack.prefixSymbols.3.symbol</t>
  </si>
  <si>
    <t>VRE_BatNose.symbolPack.prefixSymbols.3.symbol</t>
  </si>
  <si>
    <t>GeneDef+VRE_BatNose.symbolPack.suffixSymbols.0.symbol</t>
  </si>
  <si>
    <t>VRE_BatNose.symbolPack.suffixSymbols.0.symbol</t>
  </si>
  <si>
    <t>GeneDef+VRE_BatNose.symbolPack.suffixSymbols.1.symbol</t>
  </si>
  <si>
    <t>VRE_BatNose.symbolPack.suffixSymbols.1.symbol</t>
  </si>
  <si>
    <t>GeneDef+VRE_AnimalFeeder.symbolPack.wholeNameSymbols.0.symbol</t>
  </si>
  <si>
    <t>VRE_AnimalFeeder.symbolPack.wholeNameSymbols.0.symbol</t>
  </si>
  <si>
    <t>GeneDef+VRE_AnimalFeeder.symbolPack.prefixSymbols.0.symbol</t>
  </si>
  <si>
    <t>VRE_AnimalFeeder.symbolPack.prefixSymbols.0.symbol</t>
  </si>
  <si>
    <t>hemo</t>
  </si>
  <si>
    <t>GeneDef+VRE_AnimalFeeder.symbolPack.prefixSymbols.1.symbol</t>
  </si>
  <si>
    <t>VRE_AnimalFeeder.symbolPack.prefixSymbols.1.symbol</t>
  </si>
  <si>
    <t>blood</t>
  </si>
  <si>
    <t>GeneDef+VRE_AnimalFeeder.symbolPack.prefixSymbols.2.symbol</t>
  </si>
  <si>
    <t>VRE_AnimalFeeder.symbolPack.prefixSymbols.2.symbol</t>
  </si>
  <si>
    <t>vamp</t>
  </si>
  <si>
    <t>GeneDef+VRE_AnimalFeeder.symbolPack.prefixSymbols.3.symbol</t>
  </si>
  <si>
    <t>VRE_AnimalFeeder.symbolPack.prefixSymbols.3.symbol</t>
  </si>
  <si>
    <t>fang</t>
  </si>
  <si>
    <t>GeneDef+VRE_AnimalFeeder.symbolPack.suffixSymbols.0.symbol</t>
  </si>
  <si>
    <t>VRE_AnimalFeeder.symbolPack.suffixSymbols.0.symbol</t>
  </si>
  <si>
    <t>GeneDef+VRE_AnimalFeeder.symbolPack.suffixSymbols.1.symbol</t>
  </si>
  <si>
    <t>VRE_AnimalFeeder.symbolPack.suffixSymbols.1.symbol</t>
  </si>
  <si>
    <t>eater</t>
  </si>
  <si>
    <t>GeneDef+VRE_AnimalFeeder.symbolPack.suffixSymbols.2.symbol</t>
  </si>
  <si>
    <t>VRE_AnimalFeeder.symbolPack.suffixSymbols.2.symbol</t>
  </si>
  <si>
    <t>ubus</t>
  </si>
  <si>
    <t>GeneDef+VRE_CorpseFeeder.symbolPack.wholeNameSymbols.0.symbol</t>
  </si>
  <si>
    <t>VRE_CorpseFeeder.symbolPack.wholeNameSymbols.0.symbol</t>
  </si>
  <si>
    <t>GeneDef+VRE_CorpseFeeder.symbolPack.prefixSymbols.0.symbol</t>
  </si>
  <si>
    <t>VRE_CorpseFeeder.symbolPack.prefixSymbols.0.symbol</t>
  </si>
  <si>
    <t>GeneDef+VRE_CorpseFeeder.symbolPack.prefixSymbols.1.symbol</t>
  </si>
  <si>
    <t>VRE_CorpseFeeder.symbolPack.prefixSymbols.1.symbol</t>
  </si>
  <si>
    <t>GeneDef+VRE_CorpseFeeder.symbolPack.prefixSymbols.2.symbol</t>
  </si>
  <si>
    <t>VRE_CorpseFeeder.symbolPack.prefixSymbols.2.symbol</t>
  </si>
  <si>
    <t>GeneDef+VRE_CorpseFeeder.symbolPack.prefixSymbols.3.symbol</t>
  </si>
  <si>
    <t>VRE_CorpseFeeder.symbolPack.prefixSymbols.3.symbol</t>
  </si>
  <si>
    <t>GeneDef+VRE_CorpseFeeder.symbolPack.suffixSymbols.0.symbol</t>
  </si>
  <si>
    <t>VRE_CorpseFeeder.symbolPack.suffixSymbols.0.symbol</t>
  </si>
  <si>
    <t>GeneDef+VRE_CorpseFeeder.symbolPack.suffixSymbols.1.symbol</t>
  </si>
  <si>
    <t>VRE_CorpseFeeder.symbolPack.suffixSymbols.1.symbol</t>
  </si>
  <si>
    <t>GeneDef+VRE_CorpseFeeder.symbolPack.suffixSymbols.2.symbol</t>
  </si>
  <si>
    <t>VRE_CorpseFeeder.symbolPack.suffixSymbols.2.symbol</t>
  </si>
  <si>
    <t>GeneDef+VRE_SanguoFeeder.symbolPack.wholeNameSymbols.0.symbol</t>
  </si>
  <si>
    <t>VRE_SanguoFeeder.symbolPack.wholeNameSymbols.0.symbol</t>
  </si>
  <si>
    <t>GeneDef+VRE_SanguoFeeder.symbolPack.wholeNameSymbols.1.symbol</t>
  </si>
  <si>
    <t>VRE_SanguoFeeder.symbolPack.wholeNameSymbols.1.symbol</t>
  </si>
  <si>
    <t>diablerist</t>
  </si>
  <si>
    <t>GeneDef+VRE_SanguoFeeder.symbolPack.prefixSymbols.0.symbol</t>
  </si>
  <si>
    <t>VRE_SanguoFeeder.symbolPack.prefixSymbols.0.symbol</t>
  </si>
  <si>
    <t>GeneDef+VRE_SanguoFeeder.symbolPack.prefixSymbols.1.symbol</t>
  </si>
  <si>
    <t>VRE_SanguoFeeder.symbolPack.prefixSymbols.1.symbol</t>
  </si>
  <si>
    <t>GeneDef+VRE_SanguoFeeder.symbolPack.prefixSymbols.2.symbol</t>
  </si>
  <si>
    <t>VRE_SanguoFeeder.symbolPack.prefixSymbols.2.symbol</t>
  </si>
  <si>
    <t>GeneDef+VRE_SanguoFeeder.symbolPack.prefixSymbols.3.symbol</t>
  </si>
  <si>
    <t>VRE_SanguoFeeder.symbolPack.prefixSymbols.3.symbol</t>
  </si>
  <si>
    <t>GeneDef+VRE_SanguoFeeder.symbolPack.suffixSymbols.0.symbol</t>
  </si>
  <si>
    <t>VRE_SanguoFeeder.symbolPack.suffixSymbols.0.symbol</t>
  </si>
  <si>
    <t>GeneDef+VRE_SanguoFeeder.symbolPack.suffixSymbols.1.symbol</t>
  </si>
  <si>
    <t>VRE_SanguoFeeder.symbolPack.suffixSymbols.1.symbol</t>
  </si>
  <si>
    <t>GeneDef+VRE_SanguoFeeder.symbolPack.suffixSymbols.2.symbol</t>
  </si>
  <si>
    <t>VRE_SanguoFeeder.symbolPack.suffixSymbols.2.symbol</t>
  </si>
  <si>
    <t>GeneDef+VRE_Sensitivity_Dangerous.symbolPack.prefixSymbols.0.symbol</t>
  </si>
  <si>
    <t>VRE_Sensitivity_Dangerous.symbolPack.prefixSymbols.0.symbol</t>
  </si>
  <si>
    <t>dark</t>
  </si>
  <si>
    <t>GeneDef+VRE_Sensitivity_Dangerous.symbolPack.prefixSymbols.1.symbol</t>
  </si>
  <si>
    <t>VRE_Sensitivity_Dangerous.symbolPack.prefixSymbols.1.symbol</t>
  </si>
  <si>
    <t>tunnel</t>
  </si>
  <si>
    <t>GeneDef+VRE_Sensitivity_Dangerous.symbolPack.prefixSymbols.2.symbol</t>
  </si>
  <si>
    <t>VRE_Sensitivity_Dangerous.symbolPack.prefixSymbols.2.symbol</t>
  </si>
  <si>
    <t>under</t>
  </si>
  <si>
    <t>GeneDef+VRE_Sensitivity_Dangerous.symbolPack.prefixSymbols.3.symbol</t>
  </si>
  <si>
    <t>VRE_Sensitivity_Dangerous.symbolPack.prefixSymbols.3.symbol</t>
  </si>
  <si>
    <t>cave</t>
  </si>
  <si>
    <t>GeneDef+VRE_Sensitivity_Dangerous.symbolPack.prefixSymbols.4.symbol</t>
  </si>
  <si>
    <t>VRE_Sensitivity_Dangerous.symbolPack.prefixSymbols.4.symbol</t>
  </si>
  <si>
    <t>crypt</t>
  </si>
  <si>
    <t>GeneDef+VRE_Sensitivity_Dangerous.symbolPack.prefixSymbols.5.symbol</t>
  </si>
  <si>
    <t>VRE_Sensitivity_Dangerous.symbolPack.prefixSymbols.5.symbol</t>
  </si>
  <si>
    <t>dim</t>
  </si>
  <si>
    <t>GeneDef+VRE_Sensitivity_Dangerous.symbolPack.prefixSymbols.6.symbol</t>
  </si>
  <si>
    <t>VRE_Sensitivity_Dangerous.symbolPack.prefixSymbols.6.symbol</t>
  </si>
  <si>
    <t>VRE_DraincasketSickness.descriptionShort</t>
  </si>
  <si>
    <t>유혹자</t>
  </si>
  <si>
    <t>향유자</t>
  </si>
  <si>
    <t>청결</t>
  </si>
  <si>
    <t>무균</t>
  </si>
  <si>
    <t>투석</t>
  </si>
  <si>
    <t>정화자</t>
  </si>
  <si>
    <t>빨아들이는 자</t>
  </si>
  <si>
    <t>흡입기</t>
  </si>
  <si>
    <t>배출기</t>
  </si>
  <si>
    <t>가스화기</t>
  </si>
  <si>
    <t>독</t>
  </si>
  <si>
    <t>토해내는 자</t>
  </si>
  <si>
    <t>배설자</t>
  </si>
  <si>
    <t>찢는 자</t>
  </si>
  <si>
    <t>심장</t>
  </si>
  <si>
    <t>분쇄자</t>
  </si>
  <si>
    <t>타액</t>
  </si>
  <si>
    <t>토출자</t>
  </si>
  <si>
    <t>소생자</t>
  </si>
  <si>
    <t>생명</t>
  </si>
  <si>
    <t>박쥐</t>
  </si>
  <si>
    <t>막</t>
  </si>
  <si>
    <t>밤</t>
  </si>
  <si>
    <t>새</t>
  </si>
  <si>
    <t>포식자</t>
  </si>
  <si>
    <t>갈고리</t>
  </si>
  <si>
    <t>삼지창</t>
  </si>
  <si>
    <t>잎</t>
  </si>
  <si>
    <t>동물섭취자</t>
  </si>
  <si>
    <t>혈액</t>
  </si>
  <si>
    <t>흡혈자</t>
  </si>
  <si>
    <t>송곳니</t>
  </si>
  <si>
    <t>섭취자</t>
  </si>
  <si>
    <t>우부스</t>
  </si>
  <si>
    <t>시체섭취자</t>
  </si>
  <si>
    <t>혈액섭취자</t>
  </si>
  <si>
    <t>악마숭배자</t>
  </si>
  <si>
    <t>어둠</t>
  </si>
  <si>
    <t>터널</t>
  </si>
  <si>
    <t>아래</t>
  </si>
  <si>
    <t>동굴</t>
  </si>
  <si>
    <t>지하묘지</t>
  </si>
  <si>
    <t>희미한</t>
  </si>
  <si>
    <t>황홀</t>
  </si>
  <si>
    <t>유혹</t>
  </si>
  <si>
    <t>성적인</t>
  </si>
  <si>
    <t>황홀경 체험자</t>
  </si>
  <si>
    <t>삼투자</t>
  </si>
  <si>
    <t>파괴</t>
  </si>
  <si>
    <t>익수목</t>
  </si>
  <si>
    <t>귀바퀴</t>
  </si>
  <si>
    <t>날카로운</t>
  </si>
  <si>
    <t>발톱들</t>
  </si>
  <si>
    <t>피</t>
  </si>
  <si>
    <t>After-effects of using a draincasket. Victims may experience increasing fatigue, weakness, and a general feeling of malaise.</t>
    <phoneticPr fontId="5" type="noConversion"/>
  </si>
  <si>
    <t>보급</t>
    <phoneticPr fontId="5" type="noConversion"/>
  </si>
  <si>
    <t>초기화</t>
    <phoneticPr fontId="5" type="noConversion"/>
  </si>
  <si>
    <t>약간의 혈액정수 증폭</t>
    <phoneticPr fontId="5" type="noConversion"/>
  </si>
  <si>
    <t>TargetA. 보급 중</t>
    <phoneticPr fontId="5" type="noConversion"/>
  </si>
  <si>
    <t>흡수 장치 들어가기</t>
  </si>
  <si>
    <t>흡수 장치가 비어있어 탑승자를 배출할 수 없습니다.</t>
  </si>
  <si>
    <t>흡수 장치가 하루에 생산할 혈액팩의 양을 설정합니다. 기본값은 2개입니다.</t>
    <phoneticPr fontId="5" type="noConversion"/>
  </si>
  <si>
    <t>흡수 장치의 혈액팩 생산량 (1일)</t>
    <phoneticPr fontId="5" type="noConversion"/>
  </si>
  <si>
    <t>생귀오파지 흡혈 능력은 혈액정수가 완전히 고갈된 생귀오파지에게 사용할 수 없습니다.</t>
    <phoneticPr fontId="5" type="noConversion"/>
  </si>
  <si>
    <t>TargetA에서 혈액정수(동물) 추출 중</t>
    <phoneticPr fontId="5" type="noConversion"/>
  </si>
  <si>
    <t>TargetA에서 혈액정수(시체) 추출 중</t>
    <phoneticPr fontId="5" type="noConversion"/>
  </si>
  <si>
    <t>TargetA의 혈액정수(시체) 마시는 중</t>
    <phoneticPr fontId="5" type="noConversion"/>
  </si>
  <si>
    <t>TargetA에서 혈액정수(생귀오파지) 추출 중</t>
    <phoneticPr fontId="5" type="noConversion"/>
  </si>
  <si>
    <t>TargetA에서 강제로 혈액 추출 중</t>
    <phoneticPr fontId="5" type="noConversion"/>
  </si>
  <si>
    <t>TargetA 흡수 장치로 운반 중</t>
    <phoneticPr fontId="5" type="noConversion"/>
  </si>
  <si>
    <t>흡수 장치 여는 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</si>
</sst>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sz val="11"/>
      <color rgb="FF9C5700"/>
      <name val="맑은 고딕"/>
      <family val="2"/>
      <scheme val="minor"/>
    </font>
    <font>
      <sz val="11"/>
      <color rgb="FF006100"/>
      <name val="맑은 고딕"/>
      <family val="2"/>
      <scheme val="minor"/>
    </font>
    <font>
      <sz val="9"/>
      <color rgb="FF000000"/>
      <name val="Tahoma"/>
      <family val="2"/>
    </font>
    <font>
      <b/>
      <sz val="9"/>
      <color rgb="FF000000"/>
      <name val="돋움"/>
      <family val="3"/>
    </font>
    <font>
      <b/>
      <sz val="9"/>
      <color rgb="FF000000"/>
      <name val="Tahoma"/>
      <family val="2"/>
    </font>
  </fonts>
  <fills count="13">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
      <patternFill patternType="solid">
        <fgColor rgb="FFFFA500"/>
      </patternFill>
    </fill>
    <fill>
      <patternFill patternType="solid">
        <fgColor rgb="FF87CEEB"/>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style="thin">
        <color rgb="FFB2B2B2"/>
      </right>
      <top style="thin">
        <color rgb="FFB2B2B2"/>
      </top>
      <bottom style="thin">
        <color rgb="FFB2B2B2"/>
      </bottom>
      <diagonal/>
    </border>
  </borders>
  <cellStyleXfs count="1">
    <xf numFmtId="0" fontId="0" fillId="0" borderId="0"/>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10" borderId="0" xfId="0" applyFont="1" applyFill="1" applyAlignment="1">
      <alignment vertical="center"/>
    </xf>
    <xf numFmtId="0" fontId="0" fillId="0" borderId="0" xfId="0" applyAlignment="1">
      <alignment vertical="center"/>
    </xf>
    <xf numFmtId="0" fontId="6" fillId="10" borderId="0" xfId="0" applyFont="1" applyFill="1" applyAlignment="1">
      <alignment vertical="center"/>
    </xf>
    <xf numFmtId="0" fontId="0" fillId="2" borderId="3" xfId="0" applyFill="1" applyBorder="1"/>
    <xf numFmtId="0" fontId="2" fillId="7" borderId="0" xfId="0" applyFont="1" applyFill="1"/>
    <xf numFmtId="0" fontId="2" fillId="7" borderId="3" xfId="0" applyFont="1" applyFill="1" applyBorder="1"/>
    <xf numFmtId="0" fontId="1" fillId="6" borderId="0" xfId="0" applyFont="1" applyFill="1"/>
    <xf numFmtId="0" fontId="0" fillId="9" borderId="2" xfId="0" applyFill="1" applyBorder="1"/>
    <xf numFmtId="0" fontId="0" fillId="9" borderId="4" xfId="0" applyFill="1" applyBorder="1"/>
    <xf numFmtId="0" fontId="0" fillId="11" borderId="3" xfId="0" applyFill="1" applyBorder="1"/>
    <xf numFmtId="0" fontId="1" fillId="6" borderId="3" xfId="0" applyFont="1" applyFill="1" applyBorder="1"/>
    <xf numFmtId="0" fontId="0" fillId="11" borderId="0" xfId="0" applyFill="1"/>
    <xf numFmtId="0" fontId="3" fillId="8" borderId="1" xfId="0" applyFont="1" applyFill="1" applyBorder="1"/>
    <xf numFmtId="0" fontId="0" fillId="1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7"/>
  <sheetViews>
    <sheetView tabSelected="1" topLeftCell="C1" workbookViewId="0">
      <selection activeCell="E145" sqref="E145"/>
    </sheetView>
  </sheetViews>
  <sheetFormatPr defaultRowHeight="17" x14ac:dyDescent="0.45"/>
  <cols>
    <col min="1" max="1" width="61.58203125" bestFit="1" customWidth="1"/>
    <col min="2" max="2" width="21.58203125" bestFit="1" customWidth="1"/>
    <col min="3" max="3" width="49.5" bestFit="1" customWidth="1"/>
    <col min="4" max="4" width="48.4140625" customWidth="1"/>
    <col min="5" max="5" width="59.1640625" customWidth="1"/>
    <col min="6" max="6" width="48.75" bestFit="1" customWidth="1"/>
    <col min="7" max="7" width="20.9140625" customWidth="1"/>
  </cols>
  <sheetData>
    <row r="1" spans="1:7" x14ac:dyDescent="0.45">
      <c r="A1" s="8" t="s">
        <v>0</v>
      </c>
      <c r="B1" s="8" t="s">
        <v>1</v>
      </c>
      <c r="C1" s="8" t="s">
        <v>2</v>
      </c>
      <c r="D1" s="8" t="s">
        <v>3</v>
      </c>
      <c r="E1" s="8" t="s">
        <v>4</v>
      </c>
      <c r="F1" s="2" t="s">
        <v>5</v>
      </c>
      <c r="G1" s="2" t="s">
        <v>6</v>
      </c>
    </row>
    <row r="2" spans="1:7" x14ac:dyDescent="0.45">
      <c r="A2" s="1" t="str">
        <f t="shared" ref="A2:A65" si="0">_xlfn.TEXTJOIN("+",,B2,C2)</f>
        <v>AbilityDef+VRE_AnimalFeed.label</v>
      </c>
      <c r="B2" s="1" t="s">
        <v>7</v>
      </c>
      <c r="C2" s="1" t="s">
        <v>8</v>
      </c>
      <c r="D2" s="1" t="s">
        <v>9</v>
      </c>
      <c r="E2" s="1" t="s">
        <v>10</v>
      </c>
      <c r="F2" s="3" t="s">
        <v>11</v>
      </c>
      <c r="G2" t="e">
        <f>VLOOKUP(A2,Sheet1!$A$44:$B$242,2,FALSE)</f>
        <v>#N/A</v>
      </c>
    </row>
    <row r="3" spans="1:7" x14ac:dyDescent="0.45">
      <c r="A3" s="1" t="str">
        <f t="shared" si="0"/>
        <v>AbilityDef+VRE_AnimalFeed.description</v>
      </c>
      <c r="B3" s="1" t="s">
        <v>7</v>
      </c>
      <c r="C3" s="1" t="s">
        <v>12</v>
      </c>
      <c r="D3" s="1" t="s">
        <v>13</v>
      </c>
      <c r="E3" s="1" t="s">
        <v>14</v>
      </c>
      <c r="F3" s="4" t="s">
        <v>15</v>
      </c>
      <c r="G3" t="e">
        <f>VLOOKUP(A3,Sheet1!$A$44:$B$242,2,FALSE)</f>
        <v>#N/A</v>
      </c>
    </row>
    <row r="4" spans="1:7" x14ac:dyDescent="0.45">
      <c r="A4" s="1" t="str">
        <f t="shared" si="0"/>
        <v>AbilityDef+VRE_CorpseFeed.label</v>
      </c>
      <c r="B4" s="1" t="s">
        <v>7</v>
      </c>
      <c r="C4" s="1" t="s">
        <v>16</v>
      </c>
      <c r="D4" s="1" t="s">
        <v>17</v>
      </c>
      <c r="E4" s="1" t="s">
        <v>18</v>
      </c>
      <c r="F4" s="3" t="s">
        <v>19</v>
      </c>
      <c r="G4" t="e">
        <f>VLOOKUP(A4,Sheet1!$A$44:$B$242,2,FALSE)</f>
        <v>#N/A</v>
      </c>
    </row>
    <row r="5" spans="1:7" x14ac:dyDescent="0.45">
      <c r="A5" s="1" t="str">
        <f t="shared" si="0"/>
        <v>AbilityDef+VRE_CorpseFeed.description</v>
      </c>
      <c r="B5" s="1" t="s">
        <v>7</v>
      </c>
      <c r="C5" s="1" t="s">
        <v>20</v>
      </c>
      <c r="D5" s="1" t="s">
        <v>21</v>
      </c>
      <c r="E5" s="1" t="s">
        <v>22</v>
      </c>
      <c r="F5" s="4" t="s">
        <v>23</v>
      </c>
      <c r="G5" t="e">
        <f>VLOOKUP(A5,Sheet1!$A$44:$B$242,2,FALSE)</f>
        <v>#N/A</v>
      </c>
    </row>
    <row r="6" spans="1:7" x14ac:dyDescent="0.45">
      <c r="A6" s="1" t="str">
        <f t="shared" si="0"/>
        <v>AbilityDef+VRE_SanguoFeed.label</v>
      </c>
      <c r="B6" s="1" t="s">
        <v>7</v>
      </c>
      <c r="C6" s="1" t="s">
        <v>24</v>
      </c>
      <c r="D6" s="1" t="s">
        <v>25</v>
      </c>
      <c r="E6" s="1" t="s">
        <v>26</v>
      </c>
      <c r="G6" t="e">
        <f>VLOOKUP(A6,Sheet1!$A$44:$B$242,2,FALSE)</f>
        <v>#N/A</v>
      </c>
    </row>
    <row r="7" spans="1:7" x14ac:dyDescent="0.45">
      <c r="A7" s="1" t="str">
        <f t="shared" si="0"/>
        <v>AbilityDef+VRE_SanguoFeed.description</v>
      </c>
      <c r="B7" s="1" t="s">
        <v>7</v>
      </c>
      <c r="C7" s="1" t="s">
        <v>27</v>
      </c>
      <c r="D7" s="1" t="s">
        <v>28</v>
      </c>
      <c r="E7" s="1" t="s">
        <v>29</v>
      </c>
      <c r="G7" t="e">
        <f>VLOOKUP(A7,Sheet1!$A$44:$B$242,2,FALSE)</f>
        <v>#N/A</v>
      </c>
    </row>
    <row r="8" spans="1:7" x14ac:dyDescent="0.45">
      <c r="A8" s="1" t="str">
        <f t="shared" si="0"/>
        <v>AbilityDef+VRE_Ecstasy.label</v>
      </c>
      <c r="B8" s="1" t="s">
        <v>7</v>
      </c>
      <c r="C8" s="1" t="s">
        <v>30</v>
      </c>
      <c r="D8" s="1" t="s">
        <v>31</v>
      </c>
      <c r="E8" s="1" t="s">
        <v>32</v>
      </c>
      <c r="G8" t="e">
        <f>VLOOKUP(A8,Sheet1!$A$44:$B$242,2,FALSE)</f>
        <v>#N/A</v>
      </c>
    </row>
    <row r="9" spans="1:7" x14ac:dyDescent="0.45">
      <c r="A9" s="1" t="str">
        <f t="shared" si="0"/>
        <v>AbilityDef+VRE_Ecstasy.description</v>
      </c>
      <c r="B9" s="1" t="s">
        <v>7</v>
      </c>
      <c r="C9" s="1" t="s">
        <v>33</v>
      </c>
      <c r="D9" s="1" t="s">
        <v>34</v>
      </c>
      <c r="E9" s="1" t="s">
        <v>35</v>
      </c>
      <c r="G9" t="e">
        <f>VLOOKUP(A9,Sheet1!$A$44:$B$242,2,FALSE)</f>
        <v>#N/A</v>
      </c>
    </row>
    <row r="10" spans="1:7" x14ac:dyDescent="0.45">
      <c r="A10" s="1" t="str">
        <f t="shared" si="0"/>
        <v>AbilityDef+VRE_HeartCrush.label</v>
      </c>
      <c r="B10" s="1" t="s">
        <v>7</v>
      </c>
      <c r="C10" s="1" t="s">
        <v>36</v>
      </c>
      <c r="D10" s="1" t="s">
        <v>37</v>
      </c>
      <c r="E10" s="1" t="s">
        <v>38</v>
      </c>
      <c r="G10" t="e">
        <f>VLOOKUP(A10,Sheet1!$A$44:$B$242,2,FALSE)</f>
        <v>#N/A</v>
      </c>
    </row>
    <row r="11" spans="1:7" x14ac:dyDescent="0.45">
      <c r="A11" s="1" t="str">
        <f t="shared" si="0"/>
        <v>AbilityDef+VRE_HeartCrush.description</v>
      </c>
      <c r="B11" s="1" t="s">
        <v>7</v>
      </c>
      <c r="C11" s="1" t="s">
        <v>39</v>
      </c>
      <c r="D11" s="1" t="s">
        <v>40</v>
      </c>
      <c r="E11" s="1" t="s">
        <v>41</v>
      </c>
      <c r="G11" t="e">
        <f>VLOOKUP(A11,Sheet1!$A$44:$B$242,2,FALSE)</f>
        <v>#N/A</v>
      </c>
    </row>
    <row r="12" spans="1:7" x14ac:dyDescent="0.45">
      <c r="A12" s="1" t="str">
        <f t="shared" si="0"/>
        <v>AbilityDef+VRE_FilterInfection.label</v>
      </c>
      <c r="B12" s="1" t="s">
        <v>7</v>
      </c>
      <c r="C12" s="1" t="s">
        <v>42</v>
      </c>
      <c r="D12" s="1" t="s">
        <v>43</v>
      </c>
      <c r="E12" s="1" t="s">
        <v>44</v>
      </c>
      <c r="G12" t="e">
        <f>VLOOKUP(A12,Sheet1!$A$44:$B$242,2,FALSE)</f>
        <v>#N/A</v>
      </c>
    </row>
    <row r="13" spans="1:7" x14ac:dyDescent="0.45">
      <c r="A13" s="1" t="str">
        <f t="shared" si="0"/>
        <v>AbilityDef+VRE_FilterInfection.description</v>
      </c>
      <c r="B13" s="1" t="s">
        <v>7</v>
      </c>
      <c r="C13" s="1" t="s">
        <v>45</v>
      </c>
      <c r="D13" s="1" t="s">
        <v>46</v>
      </c>
      <c r="E13" s="1" t="s">
        <v>47</v>
      </c>
      <c r="G13" t="e">
        <f>VLOOKUP(A13,Sheet1!$A$44:$B$242,2,FALSE)</f>
        <v>#N/A</v>
      </c>
    </row>
    <row r="14" spans="1:7" x14ac:dyDescent="0.45">
      <c r="A14" s="1" t="str">
        <f t="shared" si="0"/>
        <v>AbilityDef+VRE_Hemosmosis.label</v>
      </c>
      <c r="B14" s="1" t="s">
        <v>7</v>
      </c>
      <c r="C14" s="1" t="s">
        <v>48</v>
      </c>
      <c r="D14" s="1" t="s">
        <v>49</v>
      </c>
      <c r="E14" s="1" t="s">
        <v>50</v>
      </c>
      <c r="G14" t="e">
        <f>VLOOKUP(A14,Sheet1!$A$44:$B$242,2,FALSE)</f>
        <v>#N/A</v>
      </c>
    </row>
    <row r="15" spans="1:7" x14ac:dyDescent="0.45">
      <c r="A15" s="1" t="str">
        <f t="shared" si="0"/>
        <v>AbilityDef+VRE_Hemosmosis.description</v>
      </c>
      <c r="B15" s="1" t="s">
        <v>7</v>
      </c>
      <c r="C15" s="1" t="s">
        <v>51</v>
      </c>
      <c r="D15" s="1" t="s">
        <v>52</v>
      </c>
      <c r="E15" s="1" t="s">
        <v>53</v>
      </c>
      <c r="G15" t="e">
        <f>VLOOKUP(A15,Sheet1!$A$44:$B$242,2,FALSE)</f>
        <v>#N/A</v>
      </c>
    </row>
    <row r="16" spans="1:7" x14ac:dyDescent="0.45">
      <c r="A16" s="1" t="str">
        <f t="shared" si="0"/>
        <v>AbilityDef+VRE_Resurrect.label</v>
      </c>
      <c r="B16" s="1" t="s">
        <v>7</v>
      </c>
      <c r="C16" s="1" t="s">
        <v>54</v>
      </c>
      <c r="D16" s="1" t="s">
        <v>55</v>
      </c>
      <c r="E16" s="1" t="s">
        <v>56</v>
      </c>
      <c r="G16" t="e">
        <f>VLOOKUP(A16,Sheet1!$A$44:$B$242,2,FALSE)</f>
        <v>#N/A</v>
      </c>
    </row>
    <row r="17" spans="1:7" x14ac:dyDescent="0.45">
      <c r="A17" s="1" t="str">
        <f t="shared" si="0"/>
        <v>AbilityDef+VRE_Resurrect.description</v>
      </c>
      <c r="B17" s="1" t="s">
        <v>7</v>
      </c>
      <c r="C17" s="1" t="s">
        <v>57</v>
      </c>
      <c r="D17" s="1" t="s">
        <v>58</v>
      </c>
      <c r="E17" s="1" t="s">
        <v>59</v>
      </c>
      <c r="G17" t="e">
        <f>VLOOKUP(A17,Sheet1!$A$44:$B$242,2,FALSE)</f>
        <v>#N/A</v>
      </c>
    </row>
    <row r="18" spans="1:7" x14ac:dyDescent="0.45">
      <c r="A18" s="1" t="str">
        <f t="shared" si="0"/>
        <v>AbilityDef+VRE_ToxicCloud.label</v>
      </c>
      <c r="B18" s="1" t="s">
        <v>7</v>
      </c>
      <c r="C18" s="1" t="s">
        <v>60</v>
      </c>
      <c r="D18" s="1" t="s">
        <v>61</v>
      </c>
      <c r="E18" s="1" t="s">
        <v>62</v>
      </c>
      <c r="G18" t="e">
        <f>VLOOKUP(A18,Sheet1!$A$44:$B$242,2,FALSE)</f>
        <v>#N/A</v>
      </c>
    </row>
    <row r="19" spans="1:7" x14ac:dyDescent="0.45">
      <c r="A19" s="1" t="str">
        <f t="shared" si="0"/>
        <v>AbilityDef+VRE_ToxicCloud.description</v>
      </c>
      <c r="B19" s="1" t="s">
        <v>7</v>
      </c>
      <c r="C19" s="1" t="s">
        <v>63</v>
      </c>
      <c r="D19" s="1" t="s">
        <v>64</v>
      </c>
      <c r="E19" s="1" t="s">
        <v>65</v>
      </c>
      <c r="G19" t="e">
        <f>VLOOKUP(A19,Sheet1!$A$44:$B$242,2,FALSE)</f>
        <v>#N/A</v>
      </c>
    </row>
    <row r="20" spans="1:7" x14ac:dyDescent="0.45">
      <c r="A20" s="1" t="str">
        <f t="shared" si="0"/>
        <v>AbilityDef+VRE_ViscuousGoo.label</v>
      </c>
      <c r="B20" s="1" t="s">
        <v>7</v>
      </c>
      <c r="C20" s="1" t="s">
        <v>66</v>
      </c>
      <c r="D20" s="1" t="s">
        <v>67</v>
      </c>
      <c r="E20" s="1" t="s">
        <v>68</v>
      </c>
      <c r="G20" t="e">
        <f>VLOOKUP(A20,Sheet1!$A$44:$B$242,2,FALSE)</f>
        <v>#N/A</v>
      </c>
    </row>
    <row r="21" spans="1:7" x14ac:dyDescent="0.45">
      <c r="A21" s="1" t="str">
        <f t="shared" si="0"/>
        <v>AbilityDef+VRE_ViscuousGoo.description</v>
      </c>
      <c r="B21" s="1" t="s">
        <v>7</v>
      </c>
      <c r="C21" s="1" t="s">
        <v>69</v>
      </c>
      <c r="D21" s="1" t="s">
        <v>70</v>
      </c>
      <c r="E21" s="1" t="s">
        <v>71</v>
      </c>
      <c r="G21" t="e">
        <f>VLOOKUP(A21,Sheet1!$A$44:$B$242,2,FALSE)</f>
        <v>#N/A</v>
      </c>
    </row>
    <row r="22" spans="1:7" x14ac:dyDescent="0.45">
      <c r="A22" s="1" t="str">
        <f t="shared" si="0"/>
        <v>AbilityDef+VRE_Coagulate_SingleUse.label</v>
      </c>
      <c r="B22" s="1" t="s">
        <v>7</v>
      </c>
      <c r="C22" s="1" t="s">
        <v>72</v>
      </c>
      <c r="D22" s="1" t="s">
        <v>73</v>
      </c>
      <c r="E22" s="1" t="s">
        <v>74</v>
      </c>
      <c r="G22" t="e">
        <f>VLOOKUP(A22,Sheet1!$A$44:$B$242,2,FALSE)</f>
        <v>#N/A</v>
      </c>
    </row>
    <row r="23" spans="1:7" x14ac:dyDescent="0.45">
      <c r="A23" s="1" t="str">
        <f t="shared" si="0"/>
        <v>AbilityDef+VRE_Coagulate_SingleUse.description</v>
      </c>
      <c r="B23" s="1" t="s">
        <v>7</v>
      </c>
      <c r="C23" s="1" t="s">
        <v>75</v>
      </c>
      <c r="D23" s="1" t="s">
        <v>76</v>
      </c>
      <c r="E23" s="1" t="s">
        <v>77</v>
      </c>
      <c r="G23" t="e">
        <f>VLOOKUP(A23,Sheet1!$A$44:$B$242,2,FALSE)</f>
        <v>#N/A</v>
      </c>
    </row>
    <row r="24" spans="1:7" x14ac:dyDescent="0.45">
      <c r="A24" s="1" t="str">
        <f t="shared" si="0"/>
        <v>AbilityDef+VRE_PiercingSpine_SingleUse.label</v>
      </c>
      <c r="B24" s="1" t="s">
        <v>7</v>
      </c>
      <c r="C24" s="1" t="s">
        <v>78</v>
      </c>
      <c r="D24" s="1" t="s">
        <v>79</v>
      </c>
      <c r="E24" s="1" t="s">
        <v>80</v>
      </c>
      <c r="G24" t="e">
        <f>VLOOKUP(A24,Sheet1!$A$44:$B$242,2,FALSE)</f>
        <v>#N/A</v>
      </c>
    </row>
    <row r="25" spans="1:7" x14ac:dyDescent="0.45">
      <c r="A25" s="1" t="str">
        <f t="shared" si="0"/>
        <v>AbilityDef+VRE_PiercingSpine_SingleUse.description</v>
      </c>
      <c r="B25" s="1" t="s">
        <v>7</v>
      </c>
      <c r="C25" s="1" t="s">
        <v>81</v>
      </c>
      <c r="D25" s="1" t="s">
        <v>82</v>
      </c>
      <c r="E25" s="1" t="s">
        <v>83</v>
      </c>
      <c r="G25" t="e">
        <f>VLOOKUP(A25,Sheet1!$A$44:$B$242,2,FALSE)</f>
        <v>#N/A</v>
      </c>
    </row>
    <row r="26" spans="1:7" x14ac:dyDescent="0.45">
      <c r="A26" s="1" t="str">
        <f t="shared" si="0"/>
        <v>AbilityDef+VRE_AcidSpray_SingleUse.label</v>
      </c>
      <c r="B26" s="1" t="s">
        <v>7</v>
      </c>
      <c r="C26" s="1" t="s">
        <v>84</v>
      </c>
      <c r="D26" s="1" t="s">
        <v>85</v>
      </c>
      <c r="E26" s="1" t="s">
        <v>86</v>
      </c>
      <c r="G26" t="e">
        <f>VLOOKUP(A26,Sheet1!$A$44:$B$242,2,FALSE)</f>
        <v>#N/A</v>
      </c>
    </row>
    <row r="27" spans="1:7" x14ac:dyDescent="0.45">
      <c r="A27" s="1" t="str">
        <f t="shared" si="0"/>
        <v>AbilityDef+VRE_AcidSpray_SingleUse.description</v>
      </c>
      <c r="B27" s="1" t="s">
        <v>7</v>
      </c>
      <c r="C27" s="1" t="s">
        <v>87</v>
      </c>
      <c r="D27" s="1" t="s">
        <v>88</v>
      </c>
      <c r="E27" s="1" t="s">
        <v>89</v>
      </c>
      <c r="G27" t="str">
        <f>VLOOKUP(A27,Sheet1!$A$44:$B$242,2,FALSE)</f>
        <v>목에 있는 분비선에서부터 입으로 대상 전체에 끈적끈적한 산성 물질을 분사합니다. 산이 목표물에 달라붙어 태울 것입니다.</v>
      </c>
    </row>
    <row r="28" spans="1:7" x14ac:dyDescent="0.45">
      <c r="A28" s="1" t="str">
        <f t="shared" si="0"/>
        <v>AbilityDef+VRE_ToxicCloud_SingleUse.label</v>
      </c>
      <c r="B28" s="1" t="s">
        <v>7</v>
      </c>
      <c r="C28" s="1" t="s">
        <v>90</v>
      </c>
      <c r="D28" s="1" t="s">
        <v>61</v>
      </c>
      <c r="E28" s="1" t="s">
        <v>62</v>
      </c>
      <c r="G28" t="e">
        <f>VLOOKUP(A28,Sheet1!$A$44:$B$242,2,FALSE)</f>
        <v>#N/A</v>
      </c>
    </row>
    <row r="29" spans="1:7" x14ac:dyDescent="0.45">
      <c r="A29" s="1" t="str">
        <f t="shared" si="0"/>
        <v>AbilityDef+VRE_ToxicCloud_SingleUse.description</v>
      </c>
      <c r="B29" s="1" t="s">
        <v>7</v>
      </c>
      <c r="C29" s="1" t="s">
        <v>91</v>
      </c>
      <c r="D29" s="1" t="s">
        <v>64</v>
      </c>
      <c r="E29" s="1" t="s">
        <v>65</v>
      </c>
      <c r="G29" t="e">
        <f>VLOOKUP(A29,Sheet1!$A$44:$B$242,2,FALSE)</f>
        <v>#N/A</v>
      </c>
    </row>
    <row r="30" spans="1:7" x14ac:dyDescent="0.45">
      <c r="A30" s="1" t="str">
        <f t="shared" si="0"/>
        <v>AbilityDef+VRE_FilterInfection_SingleUse.label</v>
      </c>
      <c r="B30" s="1" t="s">
        <v>7</v>
      </c>
      <c r="C30" s="1" t="s">
        <v>92</v>
      </c>
      <c r="D30" s="1" t="s">
        <v>43</v>
      </c>
      <c r="E30" s="1" t="s">
        <v>44</v>
      </c>
      <c r="G30" t="e">
        <f>VLOOKUP(A30,Sheet1!$A$44:$B$242,2,FALSE)</f>
        <v>#N/A</v>
      </c>
    </row>
    <row r="31" spans="1:7" x14ac:dyDescent="0.45">
      <c r="A31" s="1" t="str">
        <f t="shared" si="0"/>
        <v>AbilityDef+VRE_FilterInfection_SingleUse.description</v>
      </c>
      <c r="B31" s="1" t="s">
        <v>7</v>
      </c>
      <c r="C31" s="1" t="s">
        <v>93</v>
      </c>
      <c r="D31" s="1" t="s">
        <v>46</v>
      </c>
      <c r="E31" s="1" t="s">
        <v>47</v>
      </c>
      <c r="G31" t="e">
        <f>VLOOKUP(A31,Sheet1!$A$44:$B$242,2,FALSE)</f>
        <v>#N/A</v>
      </c>
    </row>
    <row r="32" spans="1:7" x14ac:dyDescent="0.45">
      <c r="A32" s="1" t="str">
        <f t="shared" si="0"/>
        <v>AbilityDef+VRE_Ecstasy_SingleUse.label</v>
      </c>
      <c r="B32" s="1" t="s">
        <v>7</v>
      </c>
      <c r="C32" s="1" t="s">
        <v>94</v>
      </c>
      <c r="D32" s="1" t="s">
        <v>31</v>
      </c>
      <c r="E32" s="1" t="s">
        <v>32</v>
      </c>
      <c r="G32" t="e">
        <f>VLOOKUP(A32,Sheet1!$A$44:$B$242,2,FALSE)</f>
        <v>#N/A</v>
      </c>
    </row>
    <row r="33" spans="1:7" x14ac:dyDescent="0.45">
      <c r="A33" s="1" t="str">
        <f t="shared" si="0"/>
        <v>AbilityDef+VRE_Ecstasy_SingleUse.description</v>
      </c>
      <c r="B33" s="1" t="s">
        <v>7</v>
      </c>
      <c r="C33" s="1" t="s">
        <v>95</v>
      </c>
      <c r="D33" s="1" t="s">
        <v>34</v>
      </c>
      <c r="E33" s="1" t="s">
        <v>35</v>
      </c>
      <c r="G33" t="e">
        <f>VLOOKUP(A33,Sheet1!$A$44:$B$242,2,FALSE)</f>
        <v>#N/A</v>
      </c>
    </row>
    <row r="34" spans="1:7" x14ac:dyDescent="0.45">
      <c r="A34" s="1" t="str">
        <f t="shared" si="0"/>
        <v>AbilityDef+VRE_Hemosmosis_SingleUse.label</v>
      </c>
      <c r="B34" s="1" t="s">
        <v>7</v>
      </c>
      <c r="C34" s="1" t="s">
        <v>96</v>
      </c>
      <c r="D34" s="1" t="s">
        <v>49</v>
      </c>
      <c r="E34" s="1" t="s">
        <v>50</v>
      </c>
      <c r="G34" t="e">
        <f>VLOOKUP(A34,Sheet1!$A$44:$B$242,2,FALSE)</f>
        <v>#N/A</v>
      </c>
    </row>
    <row r="35" spans="1:7" x14ac:dyDescent="0.45">
      <c r="A35" s="1" t="str">
        <f t="shared" si="0"/>
        <v>AbilityDef+VRE_Hemosmosis_SingleUse.description</v>
      </c>
      <c r="B35" s="1" t="s">
        <v>7</v>
      </c>
      <c r="C35" s="1" t="s">
        <v>97</v>
      </c>
      <c r="D35" s="1" t="s">
        <v>52</v>
      </c>
      <c r="E35" s="1" t="s">
        <v>98</v>
      </c>
      <c r="G35" t="e">
        <f>VLOOKUP(A35,Sheet1!$A$44:$B$242,2,FALSE)</f>
        <v>#N/A</v>
      </c>
    </row>
    <row r="36" spans="1:7" x14ac:dyDescent="0.45">
      <c r="A36" s="1" t="str">
        <f t="shared" si="0"/>
        <v>AbilityDef+VRE_ViscuousGoo_SingleUse.label</v>
      </c>
      <c r="B36" s="1" t="s">
        <v>7</v>
      </c>
      <c r="C36" s="1" t="s">
        <v>99</v>
      </c>
      <c r="D36" s="1" t="s">
        <v>67</v>
      </c>
      <c r="E36" s="1" t="s">
        <v>68</v>
      </c>
      <c r="G36" t="e">
        <f>VLOOKUP(A36,Sheet1!$A$44:$B$242,2,FALSE)</f>
        <v>#N/A</v>
      </c>
    </row>
    <row r="37" spans="1:7" x14ac:dyDescent="0.45">
      <c r="A37" s="1" t="str">
        <f t="shared" si="0"/>
        <v>AbilityDef+VRE_ViscuousGoo_SingleUse.description</v>
      </c>
      <c r="B37" s="1" t="s">
        <v>7</v>
      </c>
      <c r="C37" s="1" t="s">
        <v>100</v>
      </c>
      <c r="D37" s="1" t="s">
        <v>70</v>
      </c>
      <c r="E37" s="1" t="s">
        <v>71</v>
      </c>
      <c r="G37" t="e">
        <f>VLOOKUP(A37,Sheet1!$A$44:$B$242,2,FALSE)</f>
        <v>#N/A</v>
      </c>
    </row>
    <row r="38" spans="1:7" x14ac:dyDescent="0.45">
      <c r="A38" s="1" t="str">
        <f t="shared" si="0"/>
        <v>AbilityDef+VRE_HeartCrush_SingleUse.label</v>
      </c>
      <c r="B38" s="1" t="s">
        <v>7</v>
      </c>
      <c r="C38" s="1" t="s">
        <v>101</v>
      </c>
      <c r="D38" s="1" t="s">
        <v>37</v>
      </c>
      <c r="E38" s="1" t="s">
        <v>38</v>
      </c>
      <c r="G38" t="e">
        <f>VLOOKUP(A38,Sheet1!$A$44:$B$242,2,FALSE)</f>
        <v>#N/A</v>
      </c>
    </row>
    <row r="39" spans="1:7" x14ac:dyDescent="0.45">
      <c r="A39" s="8" t="str">
        <f t="shared" si="0"/>
        <v>AbilityDef+VRE_HeartCrush_SingleUse.description</v>
      </c>
      <c r="B39" s="8" t="s">
        <v>7</v>
      </c>
      <c r="C39" s="8" t="s">
        <v>102</v>
      </c>
      <c r="D39" s="8" t="s">
        <v>40</v>
      </c>
      <c r="E39" s="8" t="s">
        <v>41</v>
      </c>
      <c r="G39" t="e">
        <f>VLOOKUP(A39,Sheet1!$A$44:$B$242,2,FALSE)</f>
        <v>#N/A</v>
      </c>
    </row>
    <row r="40" spans="1:7" x14ac:dyDescent="0.45">
      <c r="A40" s="1" t="str">
        <f t="shared" si="0"/>
        <v>GeneDef+VRE_Ecstasy.label</v>
      </c>
      <c r="B40" s="1" t="s">
        <v>103</v>
      </c>
      <c r="C40" s="1" t="s">
        <v>30</v>
      </c>
      <c r="D40" s="1" t="s">
        <v>31</v>
      </c>
      <c r="E40" s="9" t="s">
        <v>32</v>
      </c>
      <c r="G40" t="e">
        <f>VLOOKUP(A40,Sheet1!$A$44:$B$242,2,FALSE)</f>
        <v>#N/A</v>
      </c>
    </row>
    <row r="41" spans="1:7" x14ac:dyDescent="0.45">
      <c r="A41" s="1" t="str">
        <f t="shared" si="0"/>
        <v>GeneDef+VRE_Ecstasy.labelShortAdj</v>
      </c>
      <c r="B41" s="1" t="s">
        <v>103</v>
      </c>
      <c r="C41" s="1" t="s">
        <v>105</v>
      </c>
      <c r="D41" s="1" t="s">
        <v>104</v>
      </c>
      <c r="E41" s="1" t="s">
        <v>32</v>
      </c>
      <c r="G41" t="e">
        <f>VLOOKUP(A41,Sheet1!$A$44:$B$242,2,FALSE)</f>
        <v>#N/A</v>
      </c>
    </row>
    <row r="42" spans="1:7" x14ac:dyDescent="0.45">
      <c r="A42" s="8" t="str">
        <f t="shared" si="0"/>
        <v>GeneDef+VRE_Ecstasy.description</v>
      </c>
      <c r="B42" s="8" t="s">
        <v>103</v>
      </c>
      <c r="C42" s="8" t="s">
        <v>33</v>
      </c>
      <c r="D42" s="8" t="s">
        <v>106</v>
      </c>
      <c r="E42" s="8" t="s">
        <v>107</v>
      </c>
      <c r="G42" t="e">
        <f>VLOOKUP(A42,Sheet1!$A$44:$B$242,2,FALSE)</f>
        <v>#N/A</v>
      </c>
    </row>
    <row r="43" spans="1:7" x14ac:dyDescent="0.45">
      <c r="A43" s="1" t="str">
        <f t="shared" si="0"/>
        <v>GeneDef+VRE_FilterInfection.label</v>
      </c>
      <c r="B43" s="1" t="s">
        <v>103</v>
      </c>
      <c r="C43" s="1" t="s">
        <v>42</v>
      </c>
      <c r="D43" s="1" t="s">
        <v>43</v>
      </c>
      <c r="E43" s="9" t="s">
        <v>44</v>
      </c>
      <c r="G43" t="e">
        <f>VLOOKUP(A43,Sheet1!$A$44:$B$242,2,FALSE)</f>
        <v>#N/A</v>
      </c>
    </row>
    <row r="44" spans="1:7" x14ac:dyDescent="0.45">
      <c r="A44" s="1" t="str">
        <f t="shared" si="0"/>
        <v>GeneDef+VRE_FilterInfection.labelShortAdj</v>
      </c>
      <c r="B44" s="1" t="s">
        <v>103</v>
      </c>
      <c r="C44" s="1" t="s">
        <v>109</v>
      </c>
      <c r="D44" s="1" t="s">
        <v>108</v>
      </c>
      <c r="E44" s="1" t="s">
        <v>110</v>
      </c>
      <c r="G44" t="e">
        <f>VLOOKUP(A44,Sheet1!$A$44:$B$242,2,FALSE)</f>
        <v>#N/A</v>
      </c>
    </row>
    <row r="45" spans="1:7" x14ac:dyDescent="0.45">
      <c r="A45" s="8" t="str">
        <f t="shared" si="0"/>
        <v>GeneDef+VRE_FilterInfection.description</v>
      </c>
      <c r="B45" s="8" t="s">
        <v>103</v>
      </c>
      <c r="C45" s="8" t="s">
        <v>45</v>
      </c>
      <c r="D45" s="8" t="s">
        <v>111</v>
      </c>
      <c r="E45" s="8" t="s">
        <v>112</v>
      </c>
      <c r="G45" t="e">
        <f>VLOOKUP(A45,Sheet1!$A$44:$B$242,2,FALSE)</f>
        <v>#N/A</v>
      </c>
    </row>
    <row r="46" spans="1:7" x14ac:dyDescent="0.45">
      <c r="A46" s="1" t="str">
        <f t="shared" si="0"/>
        <v>GeneDef+VRE_Hemosmosis.label</v>
      </c>
      <c r="B46" s="1" t="s">
        <v>103</v>
      </c>
      <c r="C46" s="1" t="s">
        <v>113</v>
      </c>
      <c r="D46" s="1" t="s">
        <v>49</v>
      </c>
      <c r="E46" s="1" t="s">
        <v>50</v>
      </c>
      <c r="G46" t="e">
        <f>VLOOKUP(A46,Sheet1!$A$44:$B$242,2,FALSE)</f>
        <v>#N/A</v>
      </c>
    </row>
    <row r="47" spans="1:7" x14ac:dyDescent="0.45">
      <c r="A47" s="1" t="str">
        <f t="shared" si="0"/>
        <v>GeneDef+VRE_Hemosmosis.labelShortAdj</v>
      </c>
      <c r="B47" s="1" t="s">
        <v>103</v>
      </c>
      <c r="C47" s="1" t="s">
        <v>115</v>
      </c>
      <c r="D47" s="1" t="s">
        <v>116</v>
      </c>
      <c r="E47" s="1" t="s">
        <v>114</v>
      </c>
      <c r="G47" t="e">
        <f>VLOOKUP(A47,Sheet1!$A$44:$B$242,2,FALSE)</f>
        <v>#N/A</v>
      </c>
    </row>
    <row r="48" spans="1:7" x14ac:dyDescent="0.45">
      <c r="A48" s="8" t="str">
        <f t="shared" si="0"/>
        <v>GeneDef+VRE_Hemosmosis.description</v>
      </c>
      <c r="B48" s="8" t="s">
        <v>103</v>
      </c>
      <c r="C48" s="8" t="s">
        <v>51</v>
      </c>
      <c r="D48" s="8" t="s">
        <v>117</v>
      </c>
      <c r="E48" s="8" t="s">
        <v>118</v>
      </c>
      <c r="G48" t="e">
        <f>VLOOKUP(A48,Sheet1!$A$44:$B$242,2,FALSE)</f>
        <v>#N/A</v>
      </c>
    </row>
    <row r="49" spans="1:7" x14ac:dyDescent="0.45">
      <c r="A49" s="1" t="str">
        <f t="shared" si="0"/>
        <v>GeneDef+VRE_ToxicCloud.label</v>
      </c>
      <c r="B49" s="1" t="s">
        <v>103</v>
      </c>
      <c r="C49" s="1" t="s">
        <v>119</v>
      </c>
      <c r="D49" s="1" t="s">
        <v>61</v>
      </c>
      <c r="E49" s="1" t="s">
        <v>62</v>
      </c>
      <c r="G49" t="e">
        <f>VLOOKUP(A49,Sheet1!$A$44:$B$242,2,FALSE)</f>
        <v>#N/A</v>
      </c>
    </row>
    <row r="50" spans="1:7" x14ac:dyDescent="0.45">
      <c r="A50" s="1" t="str">
        <f t="shared" si="0"/>
        <v>GeneDef+VRE_ToxicCloud.labelShortAdj</v>
      </c>
      <c r="B50" s="1" t="s">
        <v>103</v>
      </c>
      <c r="C50" s="1" t="s">
        <v>121</v>
      </c>
      <c r="D50" s="1" t="s">
        <v>122</v>
      </c>
      <c r="E50" s="1" t="s">
        <v>120</v>
      </c>
      <c r="G50" t="e">
        <f>VLOOKUP(A50,Sheet1!$A$44:$B$242,2,FALSE)</f>
        <v>#N/A</v>
      </c>
    </row>
    <row r="51" spans="1:7" x14ac:dyDescent="0.45">
      <c r="A51" s="8" t="str">
        <f t="shared" si="0"/>
        <v>GeneDef+VRE_ToxicCloud.description</v>
      </c>
      <c r="B51" s="8" t="s">
        <v>103</v>
      </c>
      <c r="C51" s="8" t="s">
        <v>63</v>
      </c>
      <c r="D51" s="8" t="s">
        <v>123</v>
      </c>
      <c r="E51" s="8" t="s">
        <v>124</v>
      </c>
      <c r="G51" t="e">
        <f>VLOOKUP(A51,Sheet1!$A$44:$B$242,2,FALSE)</f>
        <v>#N/A</v>
      </c>
    </row>
    <row r="52" spans="1:7" x14ac:dyDescent="0.45">
      <c r="A52" s="1" t="str">
        <f t="shared" si="0"/>
        <v>GeneDef+VRE_HeartCrush.label</v>
      </c>
      <c r="B52" s="1" t="s">
        <v>103</v>
      </c>
      <c r="C52" s="1" t="s">
        <v>36</v>
      </c>
      <c r="D52" s="1" t="s">
        <v>37</v>
      </c>
      <c r="E52" s="1" t="s">
        <v>38</v>
      </c>
      <c r="G52" t="e">
        <f>VLOOKUP(A52,Sheet1!$A$44:$B$242,2,FALSE)</f>
        <v>#N/A</v>
      </c>
    </row>
    <row r="53" spans="1:7" x14ac:dyDescent="0.45">
      <c r="A53" s="1" t="str">
        <f t="shared" si="0"/>
        <v>GeneDef+VRE_HeartCrush.labelShortAdj</v>
      </c>
      <c r="B53" s="1" t="s">
        <v>103</v>
      </c>
      <c r="C53" s="1" t="s">
        <v>126</v>
      </c>
      <c r="D53" s="1" t="s">
        <v>127</v>
      </c>
      <c r="E53" s="1" t="s">
        <v>125</v>
      </c>
      <c r="G53" t="e">
        <f>VLOOKUP(A53,Sheet1!$A$44:$B$242,2,FALSE)</f>
        <v>#N/A</v>
      </c>
    </row>
    <row r="54" spans="1:7" x14ac:dyDescent="0.45">
      <c r="A54" s="1" t="str">
        <f t="shared" si="0"/>
        <v>GeneDef+VRE_HeartCrush.description</v>
      </c>
      <c r="B54" s="1" t="s">
        <v>103</v>
      </c>
      <c r="C54" s="1" t="s">
        <v>39</v>
      </c>
      <c r="D54" s="1" t="s">
        <v>128</v>
      </c>
      <c r="E54" s="1" t="s">
        <v>129</v>
      </c>
      <c r="G54" t="e">
        <f>VLOOKUP(A54,Sheet1!$A$44:$B$242,2,FALSE)</f>
        <v>#N/A</v>
      </c>
    </row>
    <row r="55" spans="1:7" x14ac:dyDescent="0.45">
      <c r="A55" s="8" t="str">
        <f t="shared" si="0"/>
        <v>GeneDef+VRE_HeartCrush.customEffectDescriptions.0</v>
      </c>
      <c r="B55" s="8" t="s">
        <v>103</v>
      </c>
      <c r="C55" s="8" t="s">
        <v>130</v>
      </c>
      <c r="D55" s="8" t="s">
        <v>131</v>
      </c>
      <c r="E55" s="10" t="s">
        <v>132</v>
      </c>
      <c r="G55" t="e">
        <f>VLOOKUP(A55,Sheet1!$A$44:$B$242,2,FALSE)</f>
        <v>#N/A</v>
      </c>
    </row>
    <row r="56" spans="1:7" x14ac:dyDescent="0.45">
      <c r="A56" s="1" t="str">
        <f t="shared" si="0"/>
        <v>GeneDef+VRE_ViscuousGoo.label</v>
      </c>
      <c r="B56" s="1" t="s">
        <v>103</v>
      </c>
      <c r="C56" s="1" t="s">
        <v>133</v>
      </c>
      <c r="D56" s="1" t="s">
        <v>67</v>
      </c>
      <c r="E56" s="1" t="s">
        <v>68</v>
      </c>
      <c r="G56" t="e">
        <f>VLOOKUP(A56,Sheet1!$A$44:$B$242,2,FALSE)</f>
        <v>#N/A</v>
      </c>
    </row>
    <row r="57" spans="1:7" x14ac:dyDescent="0.45">
      <c r="A57" s="1" t="str">
        <f t="shared" si="0"/>
        <v>GeneDef+VRE_ViscuousGoo.labelShortAdj</v>
      </c>
      <c r="B57" s="1" t="s">
        <v>103</v>
      </c>
      <c r="C57" s="1" t="s">
        <v>135</v>
      </c>
      <c r="D57" s="1" t="s">
        <v>134</v>
      </c>
      <c r="E57" s="1" t="s">
        <v>136</v>
      </c>
      <c r="G57" t="e">
        <f>VLOOKUP(A57,Sheet1!$A$44:$B$242,2,FALSE)</f>
        <v>#N/A</v>
      </c>
    </row>
    <row r="58" spans="1:7" x14ac:dyDescent="0.45">
      <c r="A58" s="8" t="str">
        <f t="shared" si="0"/>
        <v>GeneDef+VRE_ViscuousGoo.description</v>
      </c>
      <c r="B58" s="8" t="s">
        <v>103</v>
      </c>
      <c r="C58" s="8" t="s">
        <v>69</v>
      </c>
      <c r="D58" s="8" t="s">
        <v>137</v>
      </c>
      <c r="E58" s="8" t="s">
        <v>138</v>
      </c>
      <c r="G58" t="e">
        <f>VLOOKUP(A58,Sheet1!$A$44:$B$242,2,FALSE)</f>
        <v>#N/A</v>
      </c>
    </row>
    <row r="59" spans="1:7" x14ac:dyDescent="0.45">
      <c r="A59" s="1" t="str">
        <f t="shared" si="0"/>
        <v>GeneDef+VRE_Resurrect.label</v>
      </c>
      <c r="B59" s="1" t="s">
        <v>103</v>
      </c>
      <c r="C59" s="1" t="s">
        <v>54</v>
      </c>
      <c r="D59" s="1" t="s">
        <v>55</v>
      </c>
      <c r="E59" s="1" t="s">
        <v>56</v>
      </c>
      <c r="G59" t="e">
        <f>VLOOKUP(A59,Sheet1!$A$44:$B$242,2,FALSE)</f>
        <v>#N/A</v>
      </c>
    </row>
    <row r="60" spans="1:7" x14ac:dyDescent="0.45">
      <c r="A60" s="8" t="str">
        <f t="shared" si="0"/>
        <v>GeneDef+VRE_Resurrect.description</v>
      </c>
      <c r="B60" s="8" t="s">
        <v>103</v>
      </c>
      <c r="C60" s="8" t="s">
        <v>57</v>
      </c>
      <c r="D60" s="8" t="s">
        <v>139</v>
      </c>
      <c r="E60" s="8" t="s">
        <v>140</v>
      </c>
      <c r="G60" t="e">
        <f>VLOOKUP(A60,Sheet1!$A$44:$B$242,2,FALSE)</f>
        <v>#N/A</v>
      </c>
    </row>
    <row r="61" spans="1:7" x14ac:dyDescent="0.45">
      <c r="A61" s="1" t="str">
        <f t="shared" si="0"/>
        <v>GeneDef+VRE_SanguineHair.label</v>
      </c>
      <c r="B61" s="1" t="s">
        <v>103</v>
      </c>
      <c r="C61" s="1" t="s">
        <v>141</v>
      </c>
      <c r="D61" s="1" t="s">
        <v>142</v>
      </c>
      <c r="E61" s="11" t="s">
        <v>143</v>
      </c>
      <c r="G61" t="e">
        <f>VLOOKUP(A61,Sheet1!$A$44:$B$242,2,FALSE)</f>
        <v>#N/A</v>
      </c>
    </row>
    <row r="62" spans="1:7" x14ac:dyDescent="0.45">
      <c r="A62" s="8" t="str">
        <f t="shared" si="0"/>
        <v>GeneDef+VRE_SanguineHair.description</v>
      </c>
      <c r="B62" s="8" t="s">
        <v>103</v>
      </c>
      <c r="C62" s="8" t="s">
        <v>144</v>
      </c>
      <c r="D62" s="8" t="s">
        <v>145</v>
      </c>
      <c r="E62" s="8" t="s">
        <v>146</v>
      </c>
      <c r="G62" t="e">
        <f>VLOOKUP(A62,Sheet1!$A$44:$B$242,2,FALSE)</f>
        <v>#N/A</v>
      </c>
    </row>
    <row r="63" spans="1:7" x14ac:dyDescent="0.45">
      <c r="A63" s="1" t="str">
        <f t="shared" si="0"/>
        <v>GeneDef+VRE_BatEars.label</v>
      </c>
      <c r="B63" s="1" t="s">
        <v>103</v>
      </c>
      <c r="C63" s="1" t="s">
        <v>147</v>
      </c>
      <c r="D63" s="1" t="s">
        <v>148</v>
      </c>
      <c r="E63" s="1" t="s">
        <v>149</v>
      </c>
      <c r="G63" t="e">
        <f>VLOOKUP(A63,Sheet1!$A$44:$B$242,2,FALSE)</f>
        <v>#N/A</v>
      </c>
    </row>
    <row r="64" spans="1:7" x14ac:dyDescent="0.45">
      <c r="A64" s="8" t="str">
        <f t="shared" si="0"/>
        <v>GeneDef+VRE_BatEars.description</v>
      </c>
      <c r="B64" s="8" t="s">
        <v>103</v>
      </c>
      <c r="C64" s="8" t="s">
        <v>150</v>
      </c>
      <c r="D64" s="8" t="s">
        <v>151</v>
      </c>
      <c r="E64" s="8" t="s">
        <v>152</v>
      </c>
      <c r="G64" t="e">
        <f>VLOOKUP(A64,Sheet1!$A$44:$B$242,2,FALSE)</f>
        <v>#N/A</v>
      </c>
    </row>
    <row r="65" spans="1:7" x14ac:dyDescent="0.45">
      <c r="A65" s="1" t="str">
        <f t="shared" si="0"/>
        <v>GeneDef+VRE_UpperBatEars.label</v>
      </c>
      <c r="B65" s="1" t="s">
        <v>103</v>
      </c>
      <c r="C65" s="1" t="s">
        <v>153</v>
      </c>
      <c r="D65" s="1" t="s">
        <v>154</v>
      </c>
      <c r="E65" s="1" t="s">
        <v>155</v>
      </c>
      <c r="G65" t="e">
        <f>VLOOKUP(A65,Sheet1!$A$44:$B$242,2,FALSE)</f>
        <v>#N/A</v>
      </c>
    </row>
    <row r="66" spans="1:7" x14ac:dyDescent="0.45">
      <c r="A66" s="8" t="str">
        <f t="shared" ref="A66:A129" si="1">_xlfn.TEXTJOIN("+",,B66,C66)</f>
        <v>GeneDef+VRE_UpperBatEars.description</v>
      </c>
      <c r="B66" s="8" t="s">
        <v>103</v>
      </c>
      <c r="C66" s="8" t="s">
        <v>156</v>
      </c>
      <c r="D66" s="8" t="s">
        <v>157</v>
      </c>
      <c r="E66" s="8" t="s">
        <v>158</v>
      </c>
      <c r="G66" t="e">
        <f>VLOOKUP(A66,Sheet1!$A$44:$B$242,2,FALSE)</f>
        <v>#N/A</v>
      </c>
    </row>
    <row r="67" spans="1:7" x14ac:dyDescent="0.45">
      <c r="A67" s="1" t="str">
        <f t="shared" si="1"/>
        <v>GeneDef+VRE_Talons.label</v>
      </c>
      <c r="B67" s="1" t="s">
        <v>103</v>
      </c>
      <c r="C67" s="1" t="s">
        <v>159</v>
      </c>
      <c r="D67" s="1" t="s">
        <v>160</v>
      </c>
      <c r="E67" s="1" t="s">
        <v>161</v>
      </c>
      <c r="G67" t="e">
        <f>VLOOKUP(A67,Sheet1!$A$44:$B$242,2,FALSE)</f>
        <v>#N/A</v>
      </c>
    </row>
    <row r="68" spans="1:7" x14ac:dyDescent="0.45">
      <c r="A68" s="8" t="str">
        <f t="shared" si="1"/>
        <v>GeneDef+VRE_Talons.description</v>
      </c>
      <c r="B68" s="8" t="s">
        <v>103</v>
      </c>
      <c r="C68" s="8" t="s">
        <v>162</v>
      </c>
      <c r="D68" s="8" t="s">
        <v>163</v>
      </c>
      <c r="E68" s="8" t="s">
        <v>164</v>
      </c>
      <c r="G68" t="e">
        <f>VLOOKUP(A68,Sheet1!$A$44:$B$242,2,FALSE)</f>
        <v>#N/A</v>
      </c>
    </row>
    <row r="69" spans="1:7" x14ac:dyDescent="0.45">
      <c r="A69" s="1" t="str">
        <f t="shared" si="1"/>
        <v>GeneDef+VRE_LowHemogenDrain.label</v>
      </c>
      <c r="B69" s="1" t="s">
        <v>103</v>
      </c>
      <c r="C69" s="1" t="s">
        <v>165</v>
      </c>
      <c r="D69" s="1" t="s">
        <v>166</v>
      </c>
      <c r="E69" s="9" t="s">
        <v>167</v>
      </c>
      <c r="F69" s="12" t="s">
        <v>168</v>
      </c>
      <c r="G69" t="e">
        <f>VLOOKUP(A69,Sheet1!$A$44:$B$242,2,FALSE)</f>
        <v>#N/A</v>
      </c>
    </row>
    <row r="70" spans="1:7" x14ac:dyDescent="0.45">
      <c r="A70" s="1" t="str">
        <f t="shared" si="1"/>
        <v>GeneDef+VRE_LowHemogenDrain.labelShortAdj</v>
      </c>
      <c r="B70" s="1" t="s">
        <v>103</v>
      </c>
      <c r="C70" s="1" t="s">
        <v>170</v>
      </c>
      <c r="D70" s="1" t="s">
        <v>169</v>
      </c>
      <c r="E70" s="1" t="s">
        <v>171</v>
      </c>
      <c r="G70" t="e">
        <f>VLOOKUP(A70,Sheet1!$A$44:$B$242,2,FALSE)</f>
        <v>#N/A</v>
      </c>
    </row>
    <row r="71" spans="1:7" x14ac:dyDescent="0.45">
      <c r="A71" s="1" t="str">
        <f t="shared" si="1"/>
        <v>GeneDef+VRE_LowHemogenDrain.description</v>
      </c>
      <c r="B71" s="1" t="s">
        <v>103</v>
      </c>
      <c r="C71" s="1" t="s">
        <v>172</v>
      </c>
      <c r="D71" s="1" t="s">
        <v>173</v>
      </c>
      <c r="E71" s="1" t="s">
        <v>174</v>
      </c>
      <c r="G71" t="e">
        <f>VLOOKUP(A71,Sheet1!$A$44:$B$242,2,FALSE)</f>
        <v>#N/A</v>
      </c>
    </row>
    <row r="72" spans="1:7" x14ac:dyDescent="0.45">
      <c r="A72" s="8" t="str">
        <f t="shared" si="1"/>
        <v>GeneDef+VRE_LowHemogenDrain.resourceLabel</v>
      </c>
      <c r="B72" s="8" t="s">
        <v>103</v>
      </c>
      <c r="C72" s="8" t="s">
        <v>176</v>
      </c>
      <c r="D72" s="8" t="s">
        <v>175</v>
      </c>
      <c r="E72" s="10" t="s">
        <v>177</v>
      </c>
      <c r="G72" t="e">
        <f>VLOOKUP(A72,Sheet1!$A$44:$B$242,2,FALSE)</f>
        <v>#N/A</v>
      </c>
    </row>
    <row r="73" spans="1:7" x14ac:dyDescent="0.45">
      <c r="A73" s="1" t="str">
        <f t="shared" si="1"/>
        <v>GeneDef+VRE_ExtremeHemogenDrain.label</v>
      </c>
      <c r="B73" s="1" t="s">
        <v>103</v>
      </c>
      <c r="C73" s="1" t="s">
        <v>178</v>
      </c>
      <c r="D73" s="1" t="s">
        <v>179</v>
      </c>
      <c r="E73" s="9" t="s">
        <v>180</v>
      </c>
      <c r="F73" s="13" t="s">
        <v>168</v>
      </c>
      <c r="G73" t="e">
        <f>VLOOKUP(A73,Sheet1!$A$44:$B$242,2,FALSE)</f>
        <v>#N/A</v>
      </c>
    </row>
    <row r="74" spans="1:7" x14ac:dyDescent="0.45">
      <c r="A74" s="1" t="str">
        <f t="shared" si="1"/>
        <v>GeneDef+VRE_ExtremeHemogenDrain.labelShortAdj</v>
      </c>
      <c r="B74" s="1" t="s">
        <v>103</v>
      </c>
      <c r="C74" s="1" t="s">
        <v>182</v>
      </c>
      <c r="D74" s="1" t="s">
        <v>181</v>
      </c>
      <c r="E74" s="1" t="s">
        <v>183</v>
      </c>
      <c r="G74" t="e">
        <f>VLOOKUP(A74,Sheet1!$A$44:$B$242,2,FALSE)</f>
        <v>#N/A</v>
      </c>
    </row>
    <row r="75" spans="1:7" x14ac:dyDescent="0.45">
      <c r="A75" s="1" t="str">
        <f t="shared" si="1"/>
        <v>GeneDef+VRE_ExtremeHemogenDrain.description</v>
      </c>
      <c r="B75" s="1" t="s">
        <v>103</v>
      </c>
      <c r="C75" s="1" t="s">
        <v>184</v>
      </c>
      <c r="D75" s="1" t="s">
        <v>185</v>
      </c>
      <c r="E75" s="1" t="s">
        <v>186</v>
      </c>
      <c r="G75" t="e">
        <f>VLOOKUP(A75,Sheet1!$A$44:$B$242,2,FALSE)</f>
        <v>#N/A</v>
      </c>
    </row>
    <row r="76" spans="1:7" x14ac:dyDescent="0.45">
      <c r="A76" s="8" t="str">
        <f t="shared" si="1"/>
        <v>GeneDef+VRE_ExtremeHemogenDrain.resourceLabel</v>
      </c>
      <c r="B76" s="8" t="s">
        <v>103</v>
      </c>
      <c r="C76" s="8" t="s">
        <v>188</v>
      </c>
      <c r="D76" s="8" t="s">
        <v>175</v>
      </c>
      <c r="E76" s="10" t="s">
        <v>177</v>
      </c>
      <c r="G76" t="e">
        <f>VLOOKUP(A76,Sheet1!$A$44:$B$242,2,FALSE)</f>
        <v>#N/A</v>
      </c>
    </row>
    <row r="77" spans="1:7" x14ac:dyDescent="0.45">
      <c r="A77" s="1" t="str">
        <f t="shared" si="1"/>
        <v>GeneDef+VRE_BatNose.label</v>
      </c>
      <c r="B77" s="1" t="s">
        <v>103</v>
      </c>
      <c r="C77" s="1" t="s">
        <v>187</v>
      </c>
      <c r="D77" s="1" t="s">
        <v>189</v>
      </c>
      <c r="E77" s="1" t="s">
        <v>190</v>
      </c>
      <c r="G77" t="e">
        <f>VLOOKUP(A77,Sheet1!$A$44:$B$242,2,FALSE)</f>
        <v>#N/A</v>
      </c>
    </row>
    <row r="78" spans="1:7" x14ac:dyDescent="0.45">
      <c r="A78" s="8" t="str">
        <f t="shared" si="1"/>
        <v>GeneDef+VRE_BatNose.description</v>
      </c>
      <c r="B78" s="8" t="s">
        <v>103</v>
      </c>
      <c r="C78" s="8" t="s">
        <v>191</v>
      </c>
      <c r="D78" s="8" t="s">
        <v>192</v>
      </c>
      <c r="E78" s="8" t="s">
        <v>193</v>
      </c>
      <c r="G78" t="e">
        <f>VLOOKUP(A78,Sheet1!$A$44:$B$242,2,FALSE)</f>
        <v>#N/A</v>
      </c>
    </row>
    <row r="79" spans="1:7" x14ac:dyDescent="0.45">
      <c r="A79" s="1" t="str">
        <f t="shared" si="1"/>
        <v>GeneDef+VRE_AnimalFeeder.label</v>
      </c>
      <c r="B79" s="1" t="s">
        <v>103</v>
      </c>
      <c r="C79" s="1" t="s">
        <v>194</v>
      </c>
      <c r="D79" s="1" t="s">
        <v>195</v>
      </c>
      <c r="E79" s="9" t="s">
        <v>196</v>
      </c>
      <c r="F79" s="12" t="s">
        <v>197</v>
      </c>
      <c r="G79" t="e">
        <f>VLOOKUP(A79,Sheet1!$A$44:$B$242,2,FALSE)</f>
        <v>#N/A</v>
      </c>
    </row>
    <row r="80" spans="1:7" x14ac:dyDescent="0.45">
      <c r="A80" s="8" t="str">
        <f t="shared" si="1"/>
        <v>GeneDef+VRE_AnimalFeeder.description</v>
      </c>
      <c r="B80" s="8" t="s">
        <v>103</v>
      </c>
      <c r="C80" s="8" t="s">
        <v>198</v>
      </c>
      <c r="D80" s="8" t="s">
        <v>199</v>
      </c>
      <c r="E80" s="8" t="s">
        <v>200</v>
      </c>
      <c r="G80" t="e">
        <f>VLOOKUP(A80,Sheet1!$A$44:$B$242,2,FALSE)</f>
        <v>#N/A</v>
      </c>
    </row>
    <row r="81" spans="1:7" x14ac:dyDescent="0.45">
      <c r="A81" s="1" t="str">
        <f t="shared" si="1"/>
        <v>GeneDef+VRE_CorpseFeeder.label</v>
      </c>
      <c r="B81" s="1" t="s">
        <v>103</v>
      </c>
      <c r="C81" s="1" t="s">
        <v>201</v>
      </c>
      <c r="D81" s="1" t="s">
        <v>202</v>
      </c>
      <c r="E81" s="9" t="s">
        <v>204</v>
      </c>
      <c r="F81" s="12" t="s">
        <v>197</v>
      </c>
      <c r="G81" t="e">
        <f>VLOOKUP(A81,Sheet1!$A$44:$B$242,2,FALSE)</f>
        <v>#N/A</v>
      </c>
    </row>
    <row r="82" spans="1:7" x14ac:dyDescent="0.45">
      <c r="A82" s="8" t="str">
        <f t="shared" si="1"/>
        <v>GeneDef+VRE_CorpseFeeder.description</v>
      </c>
      <c r="B82" s="8" t="s">
        <v>103</v>
      </c>
      <c r="C82" s="8" t="s">
        <v>203</v>
      </c>
      <c r="D82" s="8" t="s">
        <v>205</v>
      </c>
      <c r="E82" s="8" t="s">
        <v>206</v>
      </c>
      <c r="G82" t="e">
        <f>VLOOKUP(A82,Sheet1!$A$44:$B$242,2,FALSE)</f>
        <v>#N/A</v>
      </c>
    </row>
    <row r="83" spans="1:7" x14ac:dyDescent="0.45">
      <c r="A83" s="1" t="str">
        <f t="shared" si="1"/>
        <v>GeneDef+VRE_SanguoFeeder.label</v>
      </c>
      <c r="B83" s="1" t="s">
        <v>103</v>
      </c>
      <c r="C83" s="1" t="s">
        <v>207</v>
      </c>
      <c r="D83" s="1" t="s">
        <v>208</v>
      </c>
      <c r="E83" s="9" t="s">
        <v>210</v>
      </c>
      <c r="F83" s="12" t="s">
        <v>197</v>
      </c>
      <c r="G83" t="e">
        <f>VLOOKUP(A83,Sheet1!$A$44:$B$242,2,FALSE)</f>
        <v>#N/A</v>
      </c>
    </row>
    <row r="84" spans="1:7" x14ac:dyDescent="0.45">
      <c r="A84" s="8" t="str">
        <f t="shared" si="1"/>
        <v>GeneDef+VRE_SanguoFeeder.description</v>
      </c>
      <c r="B84" s="8" t="s">
        <v>103</v>
      </c>
      <c r="C84" s="8" t="s">
        <v>209</v>
      </c>
      <c r="D84" s="8" t="s">
        <v>211</v>
      </c>
      <c r="E84" s="8" t="s">
        <v>212</v>
      </c>
      <c r="G84" t="e">
        <f>VLOOKUP(A84,Sheet1!$A$44:$B$242,2,FALSE)</f>
        <v>#N/A</v>
      </c>
    </row>
    <row r="85" spans="1:7" x14ac:dyDescent="0.45">
      <c r="A85" s="1" t="str">
        <f t="shared" si="1"/>
        <v>GeneDef+VRE_Sensitivity_Dangerous.label</v>
      </c>
      <c r="B85" s="1" t="s">
        <v>103</v>
      </c>
      <c r="C85" s="1" t="s">
        <v>213</v>
      </c>
      <c r="D85" s="1" t="s">
        <v>214</v>
      </c>
      <c r="E85" s="1" t="s">
        <v>215</v>
      </c>
      <c r="G85" t="e">
        <f>VLOOKUP(A85,Sheet1!$A$44:$B$242,2,FALSE)</f>
        <v>#N/A</v>
      </c>
    </row>
    <row r="86" spans="1:7" x14ac:dyDescent="0.45">
      <c r="A86" s="1" t="str">
        <f t="shared" si="1"/>
        <v>GeneDef+VRE_Sensitivity_Dangerous.labelShortAdj</v>
      </c>
      <c r="B86" s="1" t="s">
        <v>103</v>
      </c>
      <c r="C86" s="1" t="s">
        <v>217</v>
      </c>
      <c r="D86" s="1" t="s">
        <v>216</v>
      </c>
      <c r="E86" s="1" t="s">
        <v>218</v>
      </c>
      <c r="G86" t="e">
        <f>VLOOKUP(A86,Sheet1!$A$44:$B$242,2,FALSE)</f>
        <v>#N/A</v>
      </c>
    </row>
    <row r="87" spans="1:7" x14ac:dyDescent="0.45">
      <c r="A87" s="1" t="str">
        <f t="shared" si="1"/>
        <v>GeneDef+VRE_Sensitivity_Dangerous.description</v>
      </c>
      <c r="B87" s="1" t="s">
        <v>103</v>
      </c>
      <c r="C87" s="1" t="s">
        <v>219</v>
      </c>
      <c r="D87" s="1" t="s">
        <v>220</v>
      </c>
      <c r="E87" s="1" t="s">
        <v>221</v>
      </c>
      <c r="G87" t="e">
        <f>VLOOKUP(A87,Sheet1!$A$44:$B$242,2,FALSE)</f>
        <v>#N/A</v>
      </c>
    </row>
    <row r="88" spans="1:7" x14ac:dyDescent="0.45">
      <c r="A88" s="8" t="str">
        <f t="shared" si="1"/>
        <v>GeneDef+VRE_Sensitivity_Dangerous.customEffectDescriptions.0</v>
      </c>
      <c r="B88" s="8" t="s">
        <v>103</v>
      </c>
      <c r="C88" s="8" t="s">
        <v>223</v>
      </c>
      <c r="D88" s="8" t="s">
        <v>224</v>
      </c>
      <c r="E88" s="8" t="s">
        <v>222</v>
      </c>
      <c r="G88" t="e">
        <f>VLOOKUP(A88,Sheet1!$A$44:$B$242,2,FALSE)</f>
        <v>#N/A</v>
      </c>
    </row>
    <row r="89" spans="1:7" x14ac:dyDescent="0.45">
      <c r="A89" s="1" t="str">
        <f t="shared" si="1"/>
        <v>XenotypeDef+VRE_Strigoi.label</v>
      </c>
      <c r="B89" s="1" t="s">
        <v>225</v>
      </c>
      <c r="C89" s="1" t="s">
        <v>226</v>
      </c>
      <c r="D89" s="1" t="s">
        <v>228</v>
      </c>
      <c r="E89" s="1" t="s">
        <v>227</v>
      </c>
      <c r="G89" t="e">
        <f>VLOOKUP(A89,Sheet1!$A$44:$B$242,2,FALSE)</f>
        <v>#N/A</v>
      </c>
    </row>
    <row r="90" spans="1:7" x14ac:dyDescent="0.45">
      <c r="A90" s="1" t="str">
        <f t="shared" si="1"/>
        <v>XenotypeDef+VRE_Strigoi.description</v>
      </c>
      <c r="B90" s="1" t="s">
        <v>225</v>
      </c>
      <c r="C90" s="1" t="s">
        <v>229</v>
      </c>
      <c r="D90" s="1" t="s">
        <v>230</v>
      </c>
      <c r="E90" s="1" t="s">
        <v>231</v>
      </c>
      <c r="G90" t="e">
        <f>VLOOKUP(A90,Sheet1!$A$44:$B$242,2,FALSE)</f>
        <v>#N/A</v>
      </c>
    </row>
    <row r="91" spans="1:7" x14ac:dyDescent="0.45">
      <c r="A91" s="8" t="str">
        <f t="shared" si="1"/>
        <v>XenotypeDef+VRE_Strigoi.descriptionShort</v>
      </c>
      <c r="B91" s="8" t="s">
        <v>225</v>
      </c>
      <c r="C91" s="8" t="s">
        <v>233</v>
      </c>
      <c r="D91" s="14" t="s">
        <v>393</v>
      </c>
      <c r="E91" s="8" t="s">
        <v>232</v>
      </c>
      <c r="G91" t="e">
        <f>VLOOKUP(A91,Sheet1!$A$44:$B$242,2,FALSE)</f>
        <v>#N/A</v>
      </c>
    </row>
    <row r="92" spans="1:7" x14ac:dyDescent="0.45">
      <c r="A92" s="1" t="str">
        <f t="shared" si="1"/>
        <v>XenotypeDef+VRE_Ekkimian.label</v>
      </c>
      <c r="B92" s="1" t="s">
        <v>225</v>
      </c>
      <c r="C92" s="1" t="s">
        <v>234</v>
      </c>
      <c r="D92" s="1" t="s">
        <v>235</v>
      </c>
      <c r="E92" s="1" t="s">
        <v>236</v>
      </c>
      <c r="G92" t="e">
        <f>VLOOKUP(A92,Sheet1!$A$44:$B$242,2,FALSE)</f>
        <v>#N/A</v>
      </c>
    </row>
    <row r="93" spans="1:7" x14ac:dyDescent="0.45">
      <c r="A93" s="1" t="str">
        <f t="shared" si="1"/>
        <v>XenotypeDef+VRE_Ekkimian.description</v>
      </c>
      <c r="B93" s="1" t="s">
        <v>225</v>
      </c>
      <c r="C93" s="1" t="s">
        <v>237</v>
      </c>
      <c r="D93" s="1" t="s">
        <v>238</v>
      </c>
      <c r="E93" s="1" t="s">
        <v>239</v>
      </c>
      <c r="G93" t="e">
        <f>VLOOKUP(A93,Sheet1!$A$44:$B$242,2,FALSE)</f>
        <v>#N/A</v>
      </c>
    </row>
    <row r="94" spans="1:7" x14ac:dyDescent="0.45">
      <c r="A94" s="8" t="str">
        <f t="shared" si="1"/>
        <v>XenotypeDef+VRE_Ekkimian.descriptionShort</v>
      </c>
      <c r="B94" s="8" t="s">
        <v>225</v>
      </c>
      <c r="C94" s="8" t="s">
        <v>241</v>
      </c>
      <c r="D94" s="14" t="s">
        <v>813</v>
      </c>
      <c r="E94" s="8" t="s">
        <v>240</v>
      </c>
      <c r="G94" t="e">
        <f>VLOOKUP(A94,Sheet1!$A$44:$B$242,2,FALSE)</f>
        <v>#N/A</v>
      </c>
    </row>
    <row r="95" spans="1:7" x14ac:dyDescent="0.45">
      <c r="A95" s="1" t="str">
        <f t="shared" si="1"/>
        <v>XenotypeDef+VRE_Bruxa.label</v>
      </c>
      <c r="B95" s="1" t="s">
        <v>225</v>
      </c>
      <c r="C95" s="1" t="s">
        <v>242</v>
      </c>
      <c r="D95" s="1" t="s">
        <v>243</v>
      </c>
      <c r="E95" s="1" t="s">
        <v>244</v>
      </c>
      <c r="G95" t="e">
        <f>VLOOKUP(A95,Sheet1!$A$44:$B$242,2,FALSE)</f>
        <v>#N/A</v>
      </c>
    </row>
    <row r="96" spans="1:7" x14ac:dyDescent="0.45">
      <c r="A96" s="1" t="str">
        <f t="shared" si="1"/>
        <v>XenotypeDef+VRE_Bruxa.description</v>
      </c>
      <c r="B96" s="1" t="s">
        <v>225</v>
      </c>
      <c r="C96" s="1" t="s">
        <v>245</v>
      </c>
      <c r="D96" s="1" t="s">
        <v>246</v>
      </c>
      <c r="E96" s="1" t="s">
        <v>247</v>
      </c>
      <c r="G96" t="e">
        <f>VLOOKUP(A96,Sheet1!$A$44:$B$242,2,FALSE)</f>
        <v>#N/A</v>
      </c>
    </row>
    <row r="97" spans="1:7" x14ac:dyDescent="0.45">
      <c r="A97" s="8" t="str">
        <f t="shared" si="1"/>
        <v>XenotypeDef+VRE_Bruxa.descriptionShort</v>
      </c>
      <c r="B97" s="8" t="s">
        <v>225</v>
      </c>
      <c r="C97" s="8" t="s">
        <v>249</v>
      </c>
      <c r="D97" s="14" t="s">
        <v>814</v>
      </c>
      <c r="E97" s="8" t="s">
        <v>248</v>
      </c>
      <c r="G97" t="e">
        <f>VLOOKUP(A97,Sheet1!$A$44:$B$242,2,FALSE)</f>
        <v>#N/A</v>
      </c>
    </row>
    <row r="98" spans="1:7" x14ac:dyDescent="0.45">
      <c r="A98" s="1" t="str">
        <f t="shared" si="1"/>
        <v>HairDef+VRE_SanguineHairArmand.label</v>
      </c>
      <c r="B98" s="1" t="s">
        <v>250</v>
      </c>
      <c r="C98" s="1" t="s">
        <v>251</v>
      </c>
      <c r="D98" s="1" t="s">
        <v>252</v>
      </c>
      <c r="E98" s="9" t="s">
        <v>253</v>
      </c>
      <c r="G98" t="e">
        <f>VLOOKUP(A98,Sheet1!$A$44:$B$242,2,FALSE)</f>
        <v>#N/A</v>
      </c>
    </row>
    <row r="99" spans="1:7" x14ac:dyDescent="0.45">
      <c r="A99" s="1" t="str">
        <f t="shared" si="1"/>
        <v>HairDef+VRE_SanguineHairBianca.label</v>
      </c>
      <c r="B99" s="1" t="s">
        <v>250</v>
      </c>
      <c r="C99" s="1" t="s">
        <v>254</v>
      </c>
      <c r="D99" s="1" t="s">
        <v>255</v>
      </c>
      <c r="E99" s="9" t="s">
        <v>256</v>
      </c>
      <c r="G99" t="e">
        <f>VLOOKUP(A99,Sheet1!$A$44:$B$242,2,FALSE)</f>
        <v>#N/A</v>
      </c>
    </row>
    <row r="100" spans="1:7" x14ac:dyDescent="0.45">
      <c r="A100" s="1" t="str">
        <f t="shared" si="1"/>
        <v>HairDef+VRE_SanguineHairClaude.label</v>
      </c>
      <c r="B100" s="1" t="s">
        <v>250</v>
      </c>
      <c r="C100" s="1" t="s">
        <v>257</v>
      </c>
      <c r="D100" s="1" t="s">
        <v>258</v>
      </c>
      <c r="E100" s="9" t="s">
        <v>259</v>
      </c>
      <c r="G100" t="e">
        <f>VLOOKUP(A100,Sheet1!$A$44:$B$242,2,FALSE)</f>
        <v>#N/A</v>
      </c>
    </row>
    <row r="101" spans="1:7" x14ac:dyDescent="0.45">
      <c r="A101" s="1" t="str">
        <f t="shared" si="1"/>
        <v>HairDef+VRE_SanguineHairGabriella.label</v>
      </c>
      <c r="B101" s="1" t="s">
        <v>250</v>
      </c>
      <c r="C101" s="1" t="s">
        <v>260</v>
      </c>
      <c r="D101" s="1" t="s">
        <v>261</v>
      </c>
      <c r="E101" s="9" t="s">
        <v>262</v>
      </c>
      <c r="G101" t="e">
        <f>VLOOKUP(A101,Sheet1!$A$44:$B$242,2,FALSE)</f>
        <v>#N/A</v>
      </c>
    </row>
    <row r="102" spans="1:7" x14ac:dyDescent="0.45">
      <c r="A102" s="1" t="str">
        <f t="shared" si="1"/>
        <v>HairDef+VRE_SanguineHairMona.label</v>
      </c>
      <c r="B102" s="1" t="s">
        <v>250</v>
      </c>
      <c r="C102" s="1" t="s">
        <v>263</v>
      </c>
      <c r="D102" s="1" t="s">
        <v>264</v>
      </c>
      <c r="E102" s="9" t="s">
        <v>265</v>
      </c>
      <c r="G102" t="e">
        <f>VLOOKUP(A102,Sheet1!$A$44:$B$242,2,FALSE)</f>
        <v>#N/A</v>
      </c>
    </row>
    <row r="103" spans="1:7" x14ac:dyDescent="0.45">
      <c r="A103" s="1" t="str">
        <f t="shared" si="1"/>
        <v>HairDef+VRE_SanguineHairPandora.label</v>
      </c>
      <c r="B103" s="1" t="s">
        <v>250</v>
      </c>
      <c r="C103" s="1" t="s">
        <v>266</v>
      </c>
      <c r="D103" s="1" t="s">
        <v>267</v>
      </c>
      <c r="E103" s="9" t="s">
        <v>268</v>
      </c>
      <c r="G103" t="e">
        <f>VLOOKUP(A103,Sheet1!$A$44:$B$242,2,FALSE)</f>
        <v>#N/A</v>
      </c>
    </row>
    <row r="104" spans="1:7" x14ac:dyDescent="0.45">
      <c r="A104" s="1" t="str">
        <f t="shared" si="1"/>
        <v>HairDef+VRE_SanguineHairSebastian.label</v>
      </c>
      <c r="B104" s="1" t="s">
        <v>250</v>
      </c>
      <c r="C104" s="1" t="s">
        <v>269</v>
      </c>
      <c r="D104" s="1" t="s">
        <v>270</v>
      </c>
      <c r="E104" s="9" t="s">
        <v>271</v>
      </c>
      <c r="G104" t="e">
        <f>VLOOKUP(A104,Sheet1!$A$44:$B$242,2,FALSE)</f>
        <v>#N/A</v>
      </c>
    </row>
    <row r="105" spans="1:7" x14ac:dyDescent="0.45">
      <c r="A105" s="1" t="str">
        <f t="shared" si="1"/>
        <v>HairDef+VRE_SanguineHairSeth.label</v>
      </c>
      <c r="B105" s="1" t="s">
        <v>250</v>
      </c>
      <c r="C105" s="1" t="s">
        <v>272</v>
      </c>
      <c r="D105" s="1" t="s">
        <v>273</v>
      </c>
      <c r="E105" s="9" t="s">
        <v>274</v>
      </c>
      <c r="G105" t="e">
        <f>VLOOKUP(A105,Sheet1!$A$44:$B$242,2,FALSE)</f>
        <v>#N/A</v>
      </c>
    </row>
    <row r="106" spans="1:7" x14ac:dyDescent="0.45">
      <c r="A106" s="8" t="str">
        <f t="shared" si="1"/>
        <v>StyleItemCategoryDef+VRE_Sanguophage.label</v>
      </c>
      <c r="B106" s="8" t="s">
        <v>275</v>
      </c>
      <c r="C106" s="8" t="s">
        <v>276</v>
      </c>
      <c r="D106" s="8" t="s">
        <v>277</v>
      </c>
      <c r="E106" s="10" t="s">
        <v>278</v>
      </c>
      <c r="F106" s="12" t="s">
        <v>279</v>
      </c>
      <c r="G106" t="e">
        <f>VLOOKUP(A106,Sheet1!$A$44:$B$242,2,FALSE)</f>
        <v>#N/A</v>
      </c>
    </row>
    <row r="107" spans="1:7" x14ac:dyDescent="0.45">
      <c r="A107" s="1" t="str">
        <f t="shared" si="1"/>
        <v>HediffDef+VRE_Sensitivity_Dangerous_Hediff.label</v>
      </c>
      <c r="B107" s="1" t="s">
        <v>280</v>
      </c>
      <c r="C107" s="1" t="s">
        <v>281</v>
      </c>
      <c r="D107" s="1" t="s">
        <v>214</v>
      </c>
      <c r="E107" s="1" t="s">
        <v>215</v>
      </c>
      <c r="G107" t="e">
        <f>VLOOKUP(A107,Sheet1!$A$44:$B$242,2,FALSE)</f>
        <v>#N/A</v>
      </c>
    </row>
    <row r="108" spans="1:7" x14ac:dyDescent="0.45">
      <c r="A108" s="1" t="str">
        <f t="shared" si="1"/>
        <v>HediffDef+VRE_Sensitivity_Dangerous_Hediff.description</v>
      </c>
      <c r="B108" s="1" t="s">
        <v>280</v>
      </c>
      <c r="C108" s="1" t="s">
        <v>282</v>
      </c>
      <c r="D108" s="1" t="s">
        <v>283</v>
      </c>
      <c r="E108" s="1" t="s">
        <v>284</v>
      </c>
      <c r="G108" t="e">
        <f>VLOOKUP(A108,Sheet1!$A$44:$B$242,2,FALSE)</f>
        <v>#N/A</v>
      </c>
    </row>
    <row r="109" spans="1:7" x14ac:dyDescent="0.45">
      <c r="A109" s="1" t="str">
        <f t="shared" si="1"/>
        <v>HediffDef+VRE_ConsumedAnimalHemogen.label</v>
      </c>
      <c r="B109" s="1" t="s">
        <v>280</v>
      </c>
      <c r="C109" s="1" t="s">
        <v>285</v>
      </c>
      <c r="D109" s="1" t="s">
        <v>286</v>
      </c>
      <c r="E109" s="1" t="s">
        <v>287</v>
      </c>
      <c r="G109" t="e">
        <f>VLOOKUP(A109,Sheet1!$A$44:$B$242,2,FALSE)</f>
        <v>#N/A</v>
      </c>
    </row>
    <row r="110" spans="1:7" x14ac:dyDescent="0.45">
      <c r="A110" s="1" t="str">
        <f t="shared" si="1"/>
        <v>HediffDef+VRE_ConsumedAnimalHemogen.description</v>
      </c>
      <c r="B110" s="1" t="s">
        <v>280</v>
      </c>
      <c r="C110" s="1" t="s">
        <v>288</v>
      </c>
      <c r="D110" s="1" t="s">
        <v>289</v>
      </c>
      <c r="E110" s="1" t="s">
        <v>290</v>
      </c>
      <c r="G110" t="e">
        <f>VLOOKUP(A110,Sheet1!$A$44:$B$242,2,FALSE)</f>
        <v>#N/A</v>
      </c>
    </row>
    <row r="111" spans="1:7" x14ac:dyDescent="0.45">
      <c r="A111" s="1" t="str">
        <f t="shared" si="1"/>
        <v>HediffDef+VRE_ConsumedCorpseHemogen.label</v>
      </c>
      <c r="B111" s="1" t="s">
        <v>280</v>
      </c>
      <c r="C111" s="1" t="s">
        <v>291</v>
      </c>
      <c r="D111" s="1" t="s">
        <v>292</v>
      </c>
      <c r="E111" s="1" t="s">
        <v>293</v>
      </c>
      <c r="G111" t="e">
        <f>VLOOKUP(A111,Sheet1!$A$44:$B$242,2,FALSE)</f>
        <v>#N/A</v>
      </c>
    </row>
    <row r="112" spans="1:7" x14ac:dyDescent="0.45">
      <c r="A112" s="1" t="str">
        <f t="shared" si="1"/>
        <v>HediffDef+VRE_ConsumedCorpseHemogen.description</v>
      </c>
      <c r="B112" s="1" t="s">
        <v>280</v>
      </c>
      <c r="C112" s="1" t="s">
        <v>294</v>
      </c>
      <c r="D112" s="1" t="s">
        <v>295</v>
      </c>
      <c r="E112" s="1" t="s">
        <v>296</v>
      </c>
      <c r="G112" t="e">
        <f>VLOOKUP(A112,Sheet1!$A$44:$B$242,2,FALSE)</f>
        <v>#N/A</v>
      </c>
    </row>
    <row r="113" spans="1:7" x14ac:dyDescent="0.45">
      <c r="A113" s="1" t="str">
        <f t="shared" si="1"/>
        <v>HediffDef+VRE_ConsumedSanguophageHemogen.label</v>
      </c>
      <c r="B113" s="1" t="s">
        <v>280</v>
      </c>
      <c r="C113" s="1" t="s">
        <v>297</v>
      </c>
      <c r="D113" s="1" t="s">
        <v>298</v>
      </c>
      <c r="E113" s="1" t="s">
        <v>299</v>
      </c>
      <c r="G113" t="e">
        <f>VLOOKUP(A113,Sheet1!$A$44:$B$242,2,FALSE)</f>
        <v>#N/A</v>
      </c>
    </row>
    <row r="114" spans="1:7" x14ac:dyDescent="0.45">
      <c r="A114" s="1" t="str">
        <f t="shared" si="1"/>
        <v>HediffDef+VRE_ConsumedSanguophageHemogen.description</v>
      </c>
      <c r="B114" s="1" t="s">
        <v>280</v>
      </c>
      <c r="C114" s="1" t="s">
        <v>300</v>
      </c>
      <c r="D114" s="1" t="s">
        <v>301</v>
      </c>
      <c r="E114" s="1" t="s">
        <v>302</v>
      </c>
      <c r="G114" t="e">
        <f>VLOOKUP(A114,Sheet1!$A$44:$B$242,2,FALSE)</f>
        <v>#N/A</v>
      </c>
    </row>
    <row r="115" spans="1:7" x14ac:dyDescent="0.45">
      <c r="A115" s="1" t="str">
        <f t="shared" si="1"/>
        <v>HediffDef+VRE_SharpTalons.label</v>
      </c>
      <c r="B115" s="1" t="s">
        <v>280</v>
      </c>
      <c r="C115" s="1" t="s">
        <v>303</v>
      </c>
      <c r="D115" s="1" t="s">
        <v>304</v>
      </c>
      <c r="E115" s="1" t="s">
        <v>305</v>
      </c>
      <c r="G115" t="e">
        <f>VLOOKUP(A115,Sheet1!$A$44:$B$242,2,FALSE)</f>
        <v>#N/A</v>
      </c>
    </row>
    <row r="116" spans="1:7" x14ac:dyDescent="0.45">
      <c r="A116" s="1" t="str">
        <f t="shared" si="1"/>
        <v>HediffDef+VRE_SharpTalons.description</v>
      </c>
      <c r="B116" s="1" t="s">
        <v>280</v>
      </c>
      <c r="C116" s="1" t="s">
        <v>306</v>
      </c>
      <c r="D116" s="1" t="s">
        <v>307</v>
      </c>
      <c r="E116" s="1" t="s">
        <v>308</v>
      </c>
      <c r="G116" t="e">
        <f>VLOOKUP(A116,Sheet1!$A$44:$B$242,2,FALSE)</f>
        <v>#N/A</v>
      </c>
    </row>
    <row r="117" spans="1:7" x14ac:dyDescent="0.45">
      <c r="A117" s="1" t="str">
        <f t="shared" si="1"/>
        <v>HediffDef+VRE_SharpTalons.comps.0.tools.0.label</v>
      </c>
      <c r="B117" s="1" t="s">
        <v>280</v>
      </c>
      <c r="C117" s="1" t="s">
        <v>309</v>
      </c>
      <c r="D117" s="1" t="s">
        <v>160</v>
      </c>
      <c r="E117" s="1" t="s">
        <v>161</v>
      </c>
      <c r="G117" t="e">
        <f>VLOOKUP(A117,Sheet1!$A$44:$B$242,2,FALSE)</f>
        <v>#N/A</v>
      </c>
    </row>
    <row r="118" spans="1:7" x14ac:dyDescent="0.45">
      <c r="A118" s="1" t="str">
        <f t="shared" si="1"/>
        <v>HediffDef+VRE_DraincasketSickness.label</v>
      </c>
      <c r="B118" s="1" t="s">
        <v>280</v>
      </c>
      <c r="C118" s="1" t="s">
        <v>310</v>
      </c>
      <c r="D118" s="1" t="s">
        <v>311</v>
      </c>
      <c r="E118" s="1" t="s">
        <v>312</v>
      </c>
      <c r="G118" t="e">
        <f>VLOOKUP(A118,Sheet1!$A$44:$B$242,2,FALSE)</f>
        <v>#N/A</v>
      </c>
    </row>
    <row r="119" spans="1:7" x14ac:dyDescent="0.45">
      <c r="A119" s="1" t="str">
        <f t="shared" si="1"/>
        <v>HediffDef+VRE_DraincasketSickness.description</v>
      </c>
      <c r="B119" s="1" t="s">
        <v>280</v>
      </c>
      <c r="C119" s="1" t="s">
        <v>313</v>
      </c>
      <c r="D119" s="1" t="s">
        <v>314</v>
      </c>
      <c r="E119" s="1" t="s">
        <v>315</v>
      </c>
      <c r="G119" t="e">
        <f>VLOOKUP(A119,Sheet1!$A$44:$B$242,2,FALSE)</f>
        <v>#N/A</v>
      </c>
    </row>
    <row r="120" spans="1:7" x14ac:dyDescent="0.45">
      <c r="A120" s="1" t="str">
        <f t="shared" si="1"/>
        <v>HediffDef+VRE_SolidifiedHemogen.label</v>
      </c>
      <c r="B120" s="1" t="s">
        <v>280</v>
      </c>
      <c r="C120" s="1" t="s">
        <v>316</v>
      </c>
      <c r="D120" s="1" t="s">
        <v>317</v>
      </c>
      <c r="E120" s="1" t="s">
        <v>318</v>
      </c>
      <c r="G120" t="e">
        <f>VLOOKUP(A120,Sheet1!$A$44:$B$242,2,FALSE)</f>
        <v>#N/A</v>
      </c>
    </row>
    <row r="121" spans="1:7" x14ac:dyDescent="0.45">
      <c r="A121" s="1" t="str">
        <f t="shared" si="1"/>
        <v>HediffDef+VRE_SolidifiedHemogen.description</v>
      </c>
      <c r="B121" s="1" t="s">
        <v>280</v>
      </c>
      <c r="C121" s="1" t="s">
        <v>319</v>
      </c>
      <c r="D121" s="1" t="s">
        <v>320</v>
      </c>
      <c r="E121" s="1" t="s">
        <v>321</v>
      </c>
      <c r="G121" t="e">
        <f>VLOOKUP(A121,Sheet1!$A$44:$B$242,2,FALSE)</f>
        <v>#N/A</v>
      </c>
    </row>
    <row r="122" spans="1:7" x14ac:dyDescent="0.45">
      <c r="A122" s="1" t="str">
        <f t="shared" si="1"/>
        <v>HediffDef+VRE_HemogenAmplifiedWeak.label</v>
      </c>
      <c r="B122" s="1" t="s">
        <v>280</v>
      </c>
      <c r="C122" s="1" t="s">
        <v>322</v>
      </c>
      <c r="D122" s="1" t="s">
        <v>323</v>
      </c>
      <c r="E122" s="1" t="s">
        <v>1101</v>
      </c>
      <c r="G122" t="e">
        <f>VLOOKUP(A122,Sheet1!$A$44:$B$242,2,FALSE)</f>
        <v>#N/A</v>
      </c>
    </row>
    <row r="123" spans="1:7" x14ac:dyDescent="0.45">
      <c r="A123" s="8" t="str">
        <f t="shared" si="1"/>
        <v>HediffDef+VRE_HemogenAmplifiedWeak.description</v>
      </c>
      <c r="B123" s="8" t="s">
        <v>280</v>
      </c>
      <c r="C123" s="8" t="s">
        <v>324</v>
      </c>
      <c r="D123" s="8" t="s">
        <v>325</v>
      </c>
      <c r="E123" s="8" t="s">
        <v>326</v>
      </c>
      <c r="G123" t="e">
        <f>VLOOKUP(A123,Sheet1!$A$44:$B$242,2,FALSE)</f>
        <v>#N/A</v>
      </c>
    </row>
    <row r="124" spans="1:7" x14ac:dyDescent="0.45">
      <c r="A124" s="1" t="str">
        <f t="shared" si="1"/>
        <v>IncidentDef+VRE_BloodMoon.label</v>
      </c>
      <c r="B124" s="1" t="s">
        <v>327</v>
      </c>
      <c r="C124" s="1" t="s">
        <v>328</v>
      </c>
      <c r="D124" s="1" t="s">
        <v>329</v>
      </c>
      <c r="E124" s="1" t="s">
        <v>330</v>
      </c>
      <c r="G124" t="e">
        <f>VLOOKUP(A124,Sheet1!$A$44:$B$242,2,FALSE)</f>
        <v>#N/A</v>
      </c>
    </row>
    <row r="125" spans="1:7" x14ac:dyDescent="0.45">
      <c r="A125" s="8" t="str">
        <f t="shared" si="1"/>
        <v>IncidentDef+VRE_BloodMoon.letterLabel</v>
      </c>
      <c r="B125" s="8" t="s">
        <v>327</v>
      </c>
      <c r="C125" s="8" t="s">
        <v>331</v>
      </c>
      <c r="D125" s="8" t="s">
        <v>332</v>
      </c>
      <c r="E125" s="8" t="s">
        <v>330</v>
      </c>
      <c r="G125" t="e">
        <f>VLOOKUP(A125,Sheet1!$A$44:$B$242,2,FALSE)</f>
        <v>#N/A</v>
      </c>
    </row>
    <row r="126" spans="1:7" x14ac:dyDescent="0.45">
      <c r="A126" s="1" t="str">
        <f t="shared" si="1"/>
        <v>GameConditionDef+VRE_BloodMoonCondition.label</v>
      </c>
      <c r="B126" s="1" t="s">
        <v>333</v>
      </c>
      <c r="C126" s="1" t="s">
        <v>334</v>
      </c>
      <c r="D126" s="1" t="s">
        <v>329</v>
      </c>
      <c r="E126" s="1" t="s">
        <v>330</v>
      </c>
      <c r="G126" t="e">
        <f>VLOOKUP(A126,Sheet1!$A$44:$B$242,2,FALSE)</f>
        <v>#N/A</v>
      </c>
    </row>
    <row r="127" spans="1:7" x14ac:dyDescent="0.45">
      <c r="A127" s="1" t="str">
        <f t="shared" si="1"/>
        <v>GameConditionDef+VRE_BloodMoonCondition.description</v>
      </c>
      <c r="B127" s="1" t="s">
        <v>333</v>
      </c>
      <c r="C127" s="1" t="s">
        <v>335</v>
      </c>
      <c r="D127" s="1" t="s">
        <v>336</v>
      </c>
      <c r="E127" s="1" t="s">
        <v>337</v>
      </c>
      <c r="G127" t="e">
        <f>VLOOKUP(A127,Sheet1!$A$44:$B$242,2,FALSE)</f>
        <v>#N/A</v>
      </c>
    </row>
    <row r="128" spans="1:7" x14ac:dyDescent="0.45">
      <c r="A128" s="1" t="str">
        <f t="shared" si="1"/>
        <v>GameConditionDef+VRE_BloodMoonCondition.endMessage</v>
      </c>
      <c r="B128" s="1" t="s">
        <v>333</v>
      </c>
      <c r="C128" s="1" t="s">
        <v>338</v>
      </c>
      <c r="D128" s="1" t="s">
        <v>339</v>
      </c>
      <c r="E128" s="1" t="s">
        <v>340</v>
      </c>
      <c r="G128" t="e">
        <f>VLOOKUP(A128,Sheet1!$A$44:$B$242,2,FALSE)</f>
        <v>#N/A</v>
      </c>
    </row>
    <row r="129" spans="1:7" x14ac:dyDescent="0.45">
      <c r="A129" s="8" t="str">
        <f t="shared" si="1"/>
        <v>GameConditionDef+VRE_BloodMoonCondition.letterText</v>
      </c>
      <c r="B129" s="8" t="s">
        <v>333</v>
      </c>
      <c r="C129" s="8" t="s">
        <v>341</v>
      </c>
      <c r="D129" s="14" t="s">
        <v>812</v>
      </c>
      <c r="E129" s="8" t="s">
        <v>343</v>
      </c>
      <c r="G129" t="e">
        <f>VLOOKUP(A129,Sheet1!$A$44:$B$242,2,FALSE)</f>
        <v>#N/A</v>
      </c>
    </row>
    <row r="130" spans="1:7" x14ac:dyDescent="0.45">
      <c r="A130" s="1" t="str">
        <f t="shared" ref="A130:A193" si="2">_xlfn.TEXTJOIN("+",,B130,C130)</f>
        <v>JobDef+VRE_ExtractHemogenAnimal.reportString</v>
      </c>
      <c r="B130" s="1" t="s">
        <v>344</v>
      </c>
      <c r="C130" s="1" t="s">
        <v>345</v>
      </c>
      <c r="D130" s="1" t="s">
        <v>346</v>
      </c>
      <c r="E130" s="1" t="s">
        <v>1108</v>
      </c>
      <c r="G130" t="e">
        <f>VLOOKUP(A130,Sheet1!$A$44:$B$242,2,FALSE)</f>
        <v>#N/A</v>
      </c>
    </row>
    <row r="131" spans="1:7" x14ac:dyDescent="0.45">
      <c r="A131" s="1" t="str">
        <f t="shared" si="2"/>
        <v>JobDef+VRE_ExtractHemogenCorpse.reportString</v>
      </c>
      <c r="B131" s="1" t="s">
        <v>344</v>
      </c>
      <c r="C131" s="1" t="s">
        <v>347</v>
      </c>
      <c r="D131" s="1" t="s">
        <v>348</v>
      </c>
      <c r="E131" s="1" t="s">
        <v>1109</v>
      </c>
      <c r="G131" t="e">
        <f>VLOOKUP(A131,Sheet1!$A$44:$B$242,2,FALSE)</f>
        <v>#N/A</v>
      </c>
    </row>
    <row r="132" spans="1:7" x14ac:dyDescent="0.45">
      <c r="A132" s="1" t="str">
        <f t="shared" si="2"/>
        <v>JobDef+VRE_DrinkHemogenCorpse.reportString</v>
      </c>
      <c r="B132" s="1" t="s">
        <v>344</v>
      </c>
      <c r="C132" s="1" t="s">
        <v>349</v>
      </c>
      <c r="D132" s="1" t="s">
        <v>350</v>
      </c>
      <c r="E132" s="1" t="s">
        <v>1110</v>
      </c>
      <c r="G132" t="e">
        <f>VLOOKUP(A132,Sheet1!$A$44:$B$242,2,FALSE)</f>
        <v>#N/A</v>
      </c>
    </row>
    <row r="133" spans="1:7" x14ac:dyDescent="0.45">
      <c r="A133" s="1" t="str">
        <f t="shared" si="2"/>
        <v>JobDef+VRE_ExtractHemogenSanguophage.reportString</v>
      </c>
      <c r="B133" s="1" t="s">
        <v>344</v>
      </c>
      <c r="C133" s="1" t="s">
        <v>351</v>
      </c>
      <c r="D133" s="1" t="s">
        <v>352</v>
      </c>
      <c r="E133" s="1" t="s">
        <v>1111</v>
      </c>
      <c r="G133" t="e">
        <f>VLOOKUP(A133,Sheet1!$A$44:$B$242,2,FALSE)</f>
        <v>#N/A</v>
      </c>
    </row>
    <row r="134" spans="1:7" x14ac:dyDescent="0.45">
      <c r="A134" s="1" t="str">
        <f t="shared" si="2"/>
        <v>JobDef+VRE_HemohunterJob.reportString</v>
      </c>
      <c r="B134" s="1" t="s">
        <v>344</v>
      </c>
      <c r="C134" s="1" t="s">
        <v>353</v>
      </c>
      <c r="D134" s="1" t="s">
        <v>354</v>
      </c>
      <c r="E134" s="1" t="s">
        <v>1112</v>
      </c>
      <c r="G134" t="e">
        <f>VLOOKUP(A134,Sheet1!$A$44:$B$242,2,FALSE)</f>
        <v>#N/A</v>
      </c>
    </row>
    <row r="135" spans="1:7" x14ac:dyDescent="0.45">
      <c r="A135" s="1" t="str">
        <f t="shared" si="2"/>
        <v>JobDef+VRE_CarryToDraincasket.reportString</v>
      </c>
      <c r="B135" s="1" t="s">
        <v>344</v>
      </c>
      <c r="C135" s="1" t="s">
        <v>355</v>
      </c>
      <c r="D135" s="1" t="s">
        <v>356</v>
      </c>
      <c r="E135" s="1" t="s">
        <v>1113</v>
      </c>
      <c r="G135" t="e">
        <f>VLOOKUP(A135,Sheet1!$A$44:$B$242,2,FALSE)</f>
        <v>#N/A</v>
      </c>
    </row>
    <row r="136" spans="1:7" x14ac:dyDescent="0.45">
      <c r="A136" s="1" t="str">
        <f t="shared" si="2"/>
        <v>JobDef+VRE_EnterDraincasket.reportString</v>
      </c>
      <c r="B136" s="1" t="s">
        <v>344</v>
      </c>
      <c r="C136" s="1" t="s">
        <v>357</v>
      </c>
      <c r="D136" s="1" t="s">
        <v>358</v>
      </c>
      <c r="E136" s="1" t="s">
        <v>1114</v>
      </c>
      <c r="G136" t="e">
        <f>VLOOKUP(A136,Sheet1!$A$44:$B$242,2,FALSE)</f>
        <v>#N/A</v>
      </c>
    </row>
    <row r="137" spans="1:7" x14ac:dyDescent="0.45">
      <c r="A137" s="1" t="str">
        <f t="shared" si="2"/>
        <v>JobDef+VRE_RefuelDraincasket.reportString</v>
      </c>
      <c r="B137" s="1" t="s">
        <v>344</v>
      </c>
      <c r="C137" s="1" t="s">
        <v>359</v>
      </c>
      <c r="D137" s="1" t="s">
        <v>360</v>
      </c>
      <c r="E137" s="8" t="s">
        <v>1102</v>
      </c>
      <c r="G137" t="e">
        <f>VLOOKUP(A137,Sheet1!$A$44:$B$242,2,FALSE)</f>
        <v>#N/A</v>
      </c>
    </row>
    <row r="138" spans="1:7" x14ac:dyDescent="0.45">
      <c r="A138" s="8" t="str">
        <f t="shared" si="2"/>
        <v>JobDef+VRE_RefuelDraincasket_Atomic.reportString</v>
      </c>
      <c r="B138" s="8" t="s">
        <v>344</v>
      </c>
      <c r="C138" s="8" t="s">
        <v>361</v>
      </c>
      <c r="D138" s="8" t="s">
        <v>360</v>
      </c>
      <c r="E138" s="8" t="s">
        <v>1102</v>
      </c>
      <c r="G138" t="e">
        <f>VLOOKUP(A138,Sheet1!$A$44:$B$242,2,FALSE)</f>
        <v>#N/A</v>
      </c>
    </row>
    <row r="139" spans="1:7" x14ac:dyDescent="0.45">
      <c r="A139" s="1" t="str">
        <f t="shared" si="2"/>
        <v>MentalStateDef+VRE_Hemohunter.label</v>
      </c>
      <c r="B139" s="1" t="s">
        <v>362</v>
      </c>
      <c r="C139" s="1" t="s">
        <v>363</v>
      </c>
      <c r="D139" s="1" t="s">
        <v>364</v>
      </c>
      <c r="E139" s="1" t="s">
        <v>365</v>
      </c>
      <c r="G139" t="e">
        <f>VLOOKUP(A139,Sheet1!$A$44:$B$242,2,FALSE)</f>
        <v>#N/A</v>
      </c>
    </row>
    <row r="140" spans="1:7" x14ac:dyDescent="0.45">
      <c r="A140" s="1" t="str">
        <f t="shared" si="2"/>
        <v>MentalStateDef+VRE_Hemohunter.beginLetter</v>
      </c>
      <c r="B140" s="1" t="s">
        <v>362</v>
      </c>
      <c r="C140" s="1" t="s">
        <v>366</v>
      </c>
      <c r="D140" s="1" t="s">
        <v>367</v>
      </c>
      <c r="E140" s="1" t="s">
        <v>368</v>
      </c>
      <c r="G140" t="e">
        <f>VLOOKUP(A140,Sheet1!$A$44:$B$242,2,FALSE)</f>
        <v>#N/A</v>
      </c>
    </row>
    <row r="141" spans="1:7" x14ac:dyDescent="0.45">
      <c r="A141" s="1" t="str">
        <f t="shared" si="2"/>
        <v>MentalStateDef+VRE_Hemohunter.recoveryMessage</v>
      </c>
      <c r="B141" s="1" t="s">
        <v>362</v>
      </c>
      <c r="C141" s="1" t="s">
        <v>369</v>
      </c>
      <c r="D141" s="1" t="s">
        <v>370</v>
      </c>
      <c r="E141" s="1" t="s">
        <v>371</v>
      </c>
      <c r="G141" t="e">
        <f>VLOOKUP(A141,Sheet1!$A$44:$B$242,2,FALSE)</f>
        <v>#N/A</v>
      </c>
    </row>
    <row r="142" spans="1:7" x14ac:dyDescent="0.45">
      <c r="A142" s="8" t="str">
        <f t="shared" si="2"/>
        <v>MentalStateDef+VRE_Hemohunter.baseInspectLine</v>
      </c>
      <c r="B142" s="8" t="s">
        <v>362</v>
      </c>
      <c r="C142" s="8" t="s">
        <v>372</v>
      </c>
      <c r="D142" s="8" t="s">
        <v>373</v>
      </c>
      <c r="E142" s="8" t="s">
        <v>374</v>
      </c>
      <c r="G142" t="e">
        <f>VLOOKUP(A142,Sheet1!$A$44:$B$242,2,FALSE)</f>
        <v>#N/A</v>
      </c>
    </row>
    <row r="143" spans="1:7" x14ac:dyDescent="0.45">
      <c r="A143" s="1" t="str">
        <f t="shared" si="2"/>
        <v>PipeSystem.PipeNetDef+VRE_HemogenNet.resource.name</v>
      </c>
      <c r="B143" s="1" t="s">
        <v>375</v>
      </c>
      <c r="C143" s="1" t="s">
        <v>376</v>
      </c>
      <c r="D143" s="1" t="s">
        <v>377</v>
      </c>
      <c r="E143" s="11" t="s">
        <v>378</v>
      </c>
      <c r="G143" t="e">
        <f>VLOOKUP(A143,Sheet1!$A$44:$B$242,2,FALSE)</f>
        <v>#N/A</v>
      </c>
    </row>
    <row r="144" spans="1:7" x14ac:dyDescent="0.45">
      <c r="A144" s="8" t="str">
        <f t="shared" si="2"/>
        <v>PipeSystem.PipeNetDef+VRE_HemogenNet.resource.unit</v>
      </c>
      <c r="B144" s="8" t="s">
        <v>375</v>
      </c>
      <c r="C144" s="8" t="s">
        <v>379</v>
      </c>
      <c r="D144" s="8" t="s">
        <v>380</v>
      </c>
      <c r="E144" s="15" t="s">
        <v>381</v>
      </c>
    </row>
    <row r="145" spans="1:7" x14ac:dyDescent="0.45">
      <c r="A145" s="1" t="str">
        <f t="shared" si="2"/>
        <v>ThingDef+VRE_HemogenPipe.label</v>
      </c>
      <c r="B145" s="1" t="s">
        <v>382</v>
      </c>
      <c r="C145" s="1" t="s">
        <v>383</v>
      </c>
      <c r="D145" s="1" t="s">
        <v>384</v>
      </c>
      <c r="E145" s="11" t="s">
        <v>385</v>
      </c>
      <c r="G145" t="e">
        <f>VLOOKUP(A145,Sheet1!$A$44:$B$242,2,FALSE)</f>
        <v>#N/A</v>
      </c>
    </row>
    <row r="146" spans="1:7" x14ac:dyDescent="0.45">
      <c r="A146" s="8" t="str">
        <f t="shared" si="2"/>
        <v>ThingDef+VRE_HemogenPipe.description</v>
      </c>
      <c r="B146" s="8" t="s">
        <v>382</v>
      </c>
      <c r="C146" s="8" t="s">
        <v>386</v>
      </c>
      <c r="D146" s="8" t="s">
        <v>387</v>
      </c>
      <c r="E146" s="15" t="s">
        <v>388</v>
      </c>
      <c r="G146" t="e">
        <f>VLOOKUP(A146,Sheet1!$A$44:$B$242,2,FALSE)</f>
        <v>#N/A</v>
      </c>
    </row>
    <row r="147" spans="1:7" x14ac:dyDescent="0.45">
      <c r="A147" s="1" t="str">
        <f t="shared" si="2"/>
        <v>ThingDef+VRE_UndergroundHemogenPipe.label</v>
      </c>
      <c r="B147" s="1" t="s">
        <v>382</v>
      </c>
      <c r="C147" s="1" t="s">
        <v>389</v>
      </c>
      <c r="D147" s="16" t="s">
        <v>342</v>
      </c>
      <c r="E147" s="11" t="s">
        <v>391</v>
      </c>
      <c r="G147" t="e">
        <f>VLOOKUP(A147,Sheet1!$A$44:$B$242,2,FALSE)</f>
        <v>#N/A</v>
      </c>
    </row>
    <row r="148" spans="1:7" x14ac:dyDescent="0.45">
      <c r="A148" s="8" t="str">
        <f t="shared" si="2"/>
        <v>ThingDef+VRE_UndergroundHemogenPipe.description</v>
      </c>
      <c r="B148" s="8" t="s">
        <v>382</v>
      </c>
      <c r="C148" s="8" t="s">
        <v>392</v>
      </c>
      <c r="D148" s="14" t="s">
        <v>390</v>
      </c>
      <c r="E148" s="15" t="s">
        <v>394</v>
      </c>
      <c r="G148" t="e">
        <f>VLOOKUP(A148,Sheet1!$A$44:$B$242,2,FALSE)</f>
        <v>#N/A</v>
      </c>
    </row>
    <row r="149" spans="1:7" x14ac:dyDescent="0.45">
      <c r="A149" s="1" t="str">
        <f t="shared" si="2"/>
        <v>ThingDef+VRE_HemogenValve.label</v>
      </c>
      <c r="B149" s="1" t="s">
        <v>382</v>
      </c>
      <c r="C149" s="1" t="s">
        <v>395</v>
      </c>
      <c r="D149" s="1" t="s">
        <v>396</v>
      </c>
      <c r="E149" s="11" t="s">
        <v>397</v>
      </c>
      <c r="G149" t="e">
        <f>VLOOKUP(A149,Sheet1!$A$44:$B$242,2,FALSE)</f>
        <v>#N/A</v>
      </c>
    </row>
    <row r="150" spans="1:7" x14ac:dyDescent="0.45">
      <c r="A150" s="8" t="str">
        <f t="shared" si="2"/>
        <v>ThingDef+VRE_HemogenValve.description</v>
      </c>
      <c r="B150" s="8" t="s">
        <v>382</v>
      </c>
      <c r="C150" s="8" t="s">
        <v>398</v>
      </c>
      <c r="D150" s="8" t="s">
        <v>399</v>
      </c>
      <c r="E150" s="15" t="s">
        <v>400</v>
      </c>
      <c r="G150" t="e">
        <f>VLOOKUP(A150,Sheet1!$A$44:$B$242,2,FALSE)</f>
        <v>#N/A</v>
      </c>
    </row>
    <row r="151" spans="1:7" x14ac:dyDescent="0.45">
      <c r="A151" s="1" t="str">
        <f t="shared" si="2"/>
        <v>ThingDef+VRE_HemogenVat.label</v>
      </c>
      <c r="B151" s="1" t="s">
        <v>382</v>
      </c>
      <c r="C151" s="1" t="s">
        <v>401</v>
      </c>
      <c r="D151" s="1" t="s">
        <v>402</v>
      </c>
      <c r="E151" s="11" t="s">
        <v>403</v>
      </c>
      <c r="G151" t="e">
        <f>VLOOKUP(A151,Sheet1!$A$44:$B$242,2,FALSE)</f>
        <v>#N/A</v>
      </c>
    </row>
    <row r="152" spans="1:7" x14ac:dyDescent="0.45">
      <c r="A152" s="8" t="str">
        <f t="shared" si="2"/>
        <v>ThingDef+VRE_HemogenVat.description</v>
      </c>
      <c r="B152" s="8" t="s">
        <v>382</v>
      </c>
      <c r="C152" s="8" t="s">
        <v>404</v>
      </c>
      <c r="D152" s="8" t="s">
        <v>405</v>
      </c>
      <c r="E152" s="15" t="s">
        <v>406</v>
      </c>
      <c r="G152" t="e">
        <f>VLOOKUP(A152,Sheet1!$A$44:$B$242,2,FALSE)</f>
        <v>#N/A</v>
      </c>
    </row>
    <row r="153" spans="1:7" x14ac:dyDescent="0.45">
      <c r="A153" s="1" t="str">
        <f t="shared" si="2"/>
        <v>ThingDef+VRE_HemogenTap.label</v>
      </c>
      <c r="B153" s="1" t="s">
        <v>382</v>
      </c>
      <c r="C153" s="1" t="s">
        <v>407</v>
      </c>
      <c r="D153" s="1" t="s">
        <v>408</v>
      </c>
      <c r="E153" s="11" t="s">
        <v>409</v>
      </c>
      <c r="G153" t="e">
        <f>VLOOKUP(A153,Sheet1!$A$44:$B$242,2,FALSE)</f>
        <v>#N/A</v>
      </c>
    </row>
    <row r="154" spans="1:7" x14ac:dyDescent="0.45">
      <c r="A154" s="8" t="str">
        <f t="shared" si="2"/>
        <v>ThingDef+VRE_HemogenTap.description</v>
      </c>
      <c r="B154" s="8" t="s">
        <v>382</v>
      </c>
      <c r="C154" s="8" t="s">
        <v>410</v>
      </c>
      <c r="D154" s="8" t="s">
        <v>411</v>
      </c>
      <c r="E154" s="15" t="s">
        <v>412</v>
      </c>
      <c r="G154" t="e">
        <f>VLOOKUP(A154,Sheet1!$A$44:$B$242,2,FALSE)</f>
        <v>#N/A</v>
      </c>
    </row>
    <row r="155" spans="1:7" x14ac:dyDescent="0.45">
      <c r="A155" s="1" t="str">
        <f t="shared" si="2"/>
        <v>ThingDef+VRE_HemogenDrain.label</v>
      </c>
      <c r="B155" s="1" t="s">
        <v>382</v>
      </c>
      <c r="C155" s="1" t="s">
        <v>413</v>
      </c>
      <c r="D155" s="1" t="s">
        <v>414</v>
      </c>
      <c r="E155" s="11" t="s">
        <v>415</v>
      </c>
      <c r="G155" t="e">
        <f>VLOOKUP(A155,Sheet1!$A$44:$B$242,2,FALSE)</f>
        <v>#N/A</v>
      </c>
    </row>
    <row r="156" spans="1:7" x14ac:dyDescent="0.45">
      <c r="A156" s="8" t="str">
        <f t="shared" si="2"/>
        <v>ThingDef+VRE_HemogenDrain.description</v>
      </c>
      <c r="B156" s="8" t="s">
        <v>382</v>
      </c>
      <c r="C156" s="8" t="s">
        <v>416</v>
      </c>
      <c r="D156" s="8" t="s">
        <v>417</v>
      </c>
      <c r="E156" s="15" t="s">
        <v>418</v>
      </c>
      <c r="G156" t="e">
        <f>VLOOKUP(A156,Sheet1!$A$44:$B$242,2,FALSE)</f>
        <v>#N/A</v>
      </c>
    </row>
    <row r="157" spans="1:7" x14ac:dyDescent="0.45">
      <c r="A157" s="1" t="str">
        <f t="shared" si="2"/>
        <v>ThingDef+VRE_Draincasket.label</v>
      </c>
      <c r="B157" s="1" t="s">
        <v>382</v>
      </c>
      <c r="C157" s="1" t="s">
        <v>419</v>
      </c>
      <c r="D157" s="1" t="s">
        <v>420</v>
      </c>
      <c r="E157" s="11" t="s">
        <v>421</v>
      </c>
      <c r="G157" t="e">
        <f>VLOOKUP(A157,Sheet1!$A$44:$B$242,2,FALSE)</f>
        <v>#N/A</v>
      </c>
    </row>
    <row r="158" spans="1:7" x14ac:dyDescent="0.45">
      <c r="A158" s="8" t="str">
        <f t="shared" si="2"/>
        <v>ThingDef+VRE_Draincasket.description</v>
      </c>
      <c r="B158" s="8" t="s">
        <v>382</v>
      </c>
      <c r="C158" s="8" t="s">
        <v>422</v>
      </c>
      <c r="D158" s="8" t="s">
        <v>423</v>
      </c>
      <c r="E158" s="15" t="s">
        <v>424</v>
      </c>
      <c r="G158" t="e">
        <f>VLOOKUP(A158,Sheet1!$A$44:$B$242,2,FALSE)</f>
        <v>#N/A</v>
      </c>
    </row>
    <row r="159" spans="1:7" x14ac:dyDescent="0.45">
      <c r="A159" s="1" t="str">
        <f t="shared" si="2"/>
        <v>ThingDef+VRE_InvocationMatrix.label</v>
      </c>
      <c r="B159" s="1" t="s">
        <v>382</v>
      </c>
      <c r="C159" s="1" t="s">
        <v>425</v>
      </c>
      <c r="D159" s="1" t="s">
        <v>427</v>
      </c>
      <c r="E159" s="1" t="s">
        <v>426</v>
      </c>
      <c r="G159" t="e">
        <f>VLOOKUP(A159,Sheet1!$A$44:$B$242,2,FALSE)</f>
        <v>#N/A</v>
      </c>
    </row>
    <row r="160" spans="1:7" x14ac:dyDescent="0.45">
      <c r="A160" s="1" t="str">
        <f t="shared" si="2"/>
        <v>ThingDef+VRE_InvocationMatrix.description</v>
      </c>
      <c r="B160" s="1" t="s">
        <v>382</v>
      </c>
      <c r="C160" s="1" t="s">
        <v>428</v>
      </c>
      <c r="D160" s="1" t="s">
        <v>429</v>
      </c>
      <c r="E160" s="1" t="s">
        <v>430</v>
      </c>
      <c r="G160" t="e">
        <f>VLOOKUP(A160,Sheet1!$A$44:$B$242,2,FALSE)</f>
        <v>#N/A</v>
      </c>
    </row>
    <row r="161" spans="1:7" x14ac:dyDescent="0.45">
      <c r="A161" s="8" t="str">
        <f t="shared" si="2"/>
        <v>ThingDef+VRE_InvocationMatrix.comps.3.fuelLabel</v>
      </c>
      <c r="B161" s="8" t="s">
        <v>382</v>
      </c>
      <c r="C161" s="8" t="s">
        <v>431</v>
      </c>
      <c r="D161" s="8" t="s">
        <v>377</v>
      </c>
      <c r="E161" s="8" t="s">
        <v>378</v>
      </c>
      <c r="G161" t="e">
        <f>VLOOKUP(A161,Sheet1!$A$44:$B$242,2,FALSE)</f>
        <v>#N/A</v>
      </c>
    </row>
    <row r="162" spans="1:7" x14ac:dyDescent="0.45">
      <c r="A162" s="1" t="str">
        <f t="shared" si="2"/>
        <v>ThingDef+VRE_HemodynamicAccelerator.label</v>
      </c>
      <c r="B162" s="1" t="s">
        <v>382</v>
      </c>
      <c r="C162" s="1" t="s">
        <v>432</v>
      </c>
      <c r="D162" s="1" t="s">
        <v>433</v>
      </c>
      <c r="E162" s="1" t="s">
        <v>434</v>
      </c>
      <c r="G162" t="e">
        <f>VLOOKUP(A162,Sheet1!$A$44:$B$242,2,FALSE)</f>
        <v>#N/A</v>
      </c>
    </row>
    <row r="163" spans="1:7" x14ac:dyDescent="0.45">
      <c r="A163" s="1" t="str">
        <f t="shared" si="2"/>
        <v>ThingDef+VRE_HemodynamicAccelerator.description</v>
      </c>
      <c r="B163" s="1" t="s">
        <v>382</v>
      </c>
      <c r="C163" s="1" t="s">
        <v>435</v>
      </c>
      <c r="D163" s="1" t="s">
        <v>436</v>
      </c>
      <c r="E163" s="1" t="s">
        <v>437</v>
      </c>
      <c r="G163" t="e">
        <f>VLOOKUP(A163,Sheet1!$A$44:$B$242,2,FALSE)</f>
        <v>#N/A</v>
      </c>
    </row>
    <row r="164" spans="1:7" x14ac:dyDescent="0.45">
      <c r="A164" s="8" t="str">
        <f t="shared" si="2"/>
        <v>ThingDef+VRE_HemodynamicAccelerator.comps.3.fuelLabel</v>
      </c>
      <c r="B164" s="8" t="s">
        <v>382</v>
      </c>
      <c r="C164" s="8" t="s">
        <v>438</v>
      </c>
      <c r="D164" s="8" t="s">
        <v>377</v>
      </c>
      <c r="E164" s="8" t="s">
        <v>378</v>
      </c>
      <c r="G164" t="e">
        <f>VLOOKUP(A164,Sheet1!$A$44:$B$242,2,FALSE)</f>
        <v>#N/A</v>
      </c>
    </row>
    <row r="165" spans="1:7" x14ac:dyDescent="0.45">
      <c r="A165" s="1" t="str">
        <f t="shared" si="2"/>
        <v>ThingDef+VRE_HemogenSolidifier.label</v>
      </c>
      <c r="B165" s="1" t="s">
        <v>382</v>
      </c>
      <c r="C165" s="1" t="s">
        <v>439</v>
      </c>
      <c r="D165" s="1" t="s">
        <v>440</v>
      </c>
      <c r="E165" s="1" t="s">
        <v>441</v>
      </c>
      <c r="G165" t="e">
        <f>VLOOKUP(A165,Sheet1!$A$44:$B$242,2,FALSE)</f>
        <v>#N/A</v>
      </c>
    </row>
    <row r="166" spans="1:7" x14ac:dyDescent="0.45">
      <c r="A166" s="1" t="str">
        <f t="shared" si="2"/>
        <v>ThingDef+VRE_HemogenSolidifier.description</v>
      </c>
      <c r="B166" s="1" t="s">
        <v>382</v>
      </c>
      <c r="C166" s="1" t="s">
        <v>442</v>
      </c>
      <c r="D166" s="1" t="s">
        <v>443</v>
      </c>
      <c r="E166" s="1" t="s">
        <v>444</v>
      </c>
      <c r="G166" t="e">
        <f>VLOOKUP(A166,Sheet1!$A$44:$B$242,2,FALSE)</f>
        <v>#N/A</v>
      </c>
    </row>
    <row r="167" spans="1:7" x14ac:dyDescent="0.45">
      <c r="A167" s="8" t="str">
        <f t="shared" si="2"/>
        <v>ThingDef+VRE_HemogenSolidifier.comps.3.fuelLabel</v>
      </c>
      <c r="B167" s="8" t="s">
        <v>382</v>
      </c>
      <c r="C167" s="8" t="s">
        <v>445</v>
      </c>
      <c r="D167" s="8" t="s">
        <v>377</v>
      </c>
      <c r="E167" s="8" t="s">
        <v>378</v>
      </c>
      <c r="G167" t="e">
        <f>VLOOKUP(A167,Sheet1!$A$44:$B$242,2,FALSE)</f>
        <v>#N/A</v>
      </c>
    </row>
    <row r="168" spans="1:7" x14ac:dyDescent="0.45">
      <c r="A168" s="1" t="str">
        <f t="shared" si="2"/>
        <v>ThingDef+VRE_SmallHemogenAmplifier.label</v>
      </c>
      <c r="B168" s="1" t="s">
        <v>382</v>
      </c>
      <c r="C168" s="1" t="s">
        <v>446</v>
      </c>
      <c r="D168" s="1" t="s">
        <v>447</v>
      </c>
      <c r="E168" s="11" t="s">
        <v>448</v>
      </c>
      <c r="F168" s="12" t="s">
        <v>449</v>
      </c>
      <c r="G168" t="e">
        <f>VLOOKUP(A168,Sheet1!$A$44:$B$242,2,FALSE)</f>
        <v>#N/A</v>
      </c>
    </row>
    <row r="169" spans="1:7" x14ac:dyDescent="0.45">
      <c r="A169" s="1" t="str">
        <f t="shared" si="2"/>
        <v>ThingDef+VRE_SmallHemogenAmplifier.description</v>
      </c>
      <c r="B169" s="1" t="s">
        <v>382</v>
      </c>
      <c r="C169" s="1" t="s">
        <v>450</v>
      </c>
      <c r="D169" s="1" t="s">
        <v>451</v>
      </c>
      <c r="E169" s="1" t="s">
        <v>452</v>
      </c>
      <c r="G169" t="e">
        <f>VLOOKUP(A169,Sheet1!$A$44:$B$242,2,FALSE)</f>
        <v>#N/A</v>
      </c>
    </row>
    <row r="170" spans="1:7" x14ac:dyDescent="0.45">
      <c r="A170" s="8" t="str">
        <f t="shared" si="2"/>
        <v>ThingDef+VRE_SmallHemogenAmplifier.comps.3.fuelLabel</v>
      </c>
      <c r="B170" s="8" t="s">
        <v>382</v>
      </c>
      <c r="C170" s="8" t="s">
        <v>453</v>
      </c>
      <c r="D170" s="8" t="s">
        <v>377</v>
      </c>
      <c r="E170" s="8" t="s">
        <v>378</v>
      </c>
      <c r="G170" t="e">
        <f>VLOOKUP(A170,Sheet1!$A$44:$B$242,2,FALSE)</f>
        <v>#N/A</v>
      </c>
    </row>
    <row r="171" spans="1:7" x14ac:dyDescent="0.45">
      <c r="A171" s="1" t="str">
        <f t="shared" si="2"/>
        <v>ThingDef+VRE_SmallHemopump.label</v>
      </c>
      <c r="B171" s="1" t="s">
        <v>382</v>
      </c>
      <c r="C171" s="1" t="s">
        <v>454</v>
      </c>
      <c r="D171" s="1" t="s">
        <v>455</v>
      </c>
      <c r="E171" s="11" t="s">
        <v>456</v>
      </c>
      <c r="F171" s="12" t="s">
        <v>457</v>
      </c>
      <c r="G171" t="e">
        <f>VLOOKUP(A171,Sheet1!$A$44:$B$242,2,FALSE)</f>
        <v>#N/A</v>
      </c>
    </row>
    <row r="172" spans="1:7" x14ac:dyDescent="0.45">
      <c r="A172" s="1" t="str">
        <f t="shared" si="2"/>
        <v>ThingDef+VRE_SmallHemopump.description</v>
      </c>
      <c r="B172" s="1" t="s">
        <v>382</v>
      </c>
      <c r="C172" s="1" t="s">
        <v>458</v>
      </c>
      <c r="D172" s="1" t="s">
        <v>459</v>
      </c>
      <c r="E172" s="1" t="s">
        <v>460</v>
      </c>
      <c r="G172" t="e">
        <f>VLOOKUP(A172,Sheet1!$A$44:$B$242,2,FALSE)</f>
        <v>#N/A</v>
      </c>
    </row>
    <row r="173" spans="1:7" x14ac:dyDescent="0.45">
      <c r="A173" s="8" t="str">
        <f t="shared" si="2"/>
        <v>ThingDef+VRE_SmallHemopump.comps.3.fuelLabel</v>
      </c>
      <c r="B173" s="8" t="s">
        <v>382</v>
      </c>
      <c r="C173" s="8" t="s">
        <v>461</v>
      </c>
      <c r="D173" s="8" t="s">
        <v>377</v>
      </c>
      <c r="E173" s="8" t="s">
        <v>378</v>
      </c>
      <c r="G173" t="e">
        <f>VLOOKUP(A173,Sheet1!$A$44:$B$242,2,FALSE)</f>
        <v>#N/A</v>
      </c>
    </row>
    <row r="174" spans="1:7" x14ac:dyDescent="0.45">
      <c r="A174" s="1" t="str">
        <f t="shared" si="2"/>
        <v>ThingDef+VRE_HemogenPack_Animal.label</v>
      </c>
      <c r="B174" s="1" t="s">
        <v>382</v>
      </c>
      <c r="C174" s="1" t="s">
        <v>462</v>
      </c>
      <c r="D174" s="1" t="s">
        <v>463</v>
      </c>
      <c r="E174" s="11" t="s">
        <v>464</v>
      </c>
      <c r="F174" s="12" t="s">
        <v>465</v>
      </c>
      <c r="G174" t="e">
        <f>VLOOKUP(A174,Sheet1!$A$44:$B$242,2,FALSE)</f>
        <v>#N/A</v>
      </c>
    </row>
    <row r="175" spans="1:7" ht="17.5" customHeight="1" x14ac:dyDescent="0.45">
      <c r="A175" s="8" t="str">
        <f t="shared" si="2"/>
        <v>ThingDef+VRE_HemogenPack_Animal.description</v>
      </c>
      <c r="B175" s="8" t="s">
        <v>382</v>
      </c>
      <c r="C175" s="8" t="s">
        <v>466</v>
      </c>
      <c r="D175" s="8" t="s">
        <v>467</v>
      </c>
      <c r="E175" s="8" t="s">
        <v>468</v>
      </c>
      <c r="G175" t="e">
        <f>VLOOKUP(A175,Sheet1!$A$44:$B$242,2,FALSE)</f>
        <v>#N/A</v>
      </c>
    </row>
    <row r="176" spans="1:7" ht="18" customHeight="1" x14ac:dyDescent="0.45">
      <c r="A176" s="1" t="str">
        <f t="shared" si="2"/>
        <v>ThingDef+VRE_HemogenPack_Corpse.label</v>
      </c>
      <c r="B176" s="1" t="s">
        <v>382</v>
      </c>
      <c r="C176" s="1" t="s">
        <v>470</v>
      </c>
      <c r="D176" s="1" t="s">
        <v>469</v>
      </c>
      <c r="E176" s="17"/>
      <c r="F176" s="11" t="s">
        <v>471</v>
      </c>
      <c r="G176" t="e">
        <f>VLOOKUP(A176,Sheet1!$A$44:$B$242,2,FALSE)</f>
        <v>#N/A</v>
      </c>
    </row>
    <row r="177" spans="1:7" ht="18" customHeight="1" x14ac:dyDescent="0.45">
      <c r="A177" s="8" t="str">
        <f t="shared" si="2"/>
        <v>ThingDef+VRE_HemogenPack_Corpse.description</v>
      </c>
      <c r="B177" s="8" t="s">
        <v>382</v>
      </c>
      <c r="C177" s="8" t="s">
        <v>473</v>
      </c>
      <c r="D177" s="8" t="s">
        <v>472</v>
      </c>
      <c r="E177" s="17"/>
      <c r="F177" s="8" t="s">
        <v>474</v>
      </c>
      <c r="G177" t="e">
        <f>VLOOKUP(A177,Sheet1!$A$44:$B$242,2,FALSE)</f>
        <v>#N/A</v>
      </c>
    </row>
    <row r="178" spans="1:7" ht="17.5" customHeight="1" x14ac:dyDescent="0.45">
      <c r="A178" s="1" t="str">
        <f t="shared" si="2"/>
        <v>ThingDef+VRE_HemogenPack_Sanguophage.label</v>
      </c>
      <c r="B178" s="1" t="s">
        <v>382</v>
      </c>
      <c r="C178" s="1" t="s">
        <v>475</v>
      </c>
      <c r="D178" s="1" t="s">
        <v>476</v>
      </c>
      <c r="E178" s="11" t="s">
        <v>477</v>
      </c>
      <c r="G178" t="e">
        <f>VLOOKUP(A178,Sheet1!$A$44:$B$242,2,FALSE)</f>
        <v>#N/A</v>
      </c>
    </row>
    <row r="179" spans="1:7" x14ac:dyDescent="0.45">
      <c r="A179" s="8" t="str">
        <f t="shared" si="2"/>
        <v>ThingDef+VRE_HemogenPack_Sanguophage.description</v>
      </c>
      <c r="B179" s="8" t="s">
        <v>382</v>
      </c>
      <c r="C179" s="8" t="s">
        <v>478</v>
      </c>
      <c r="D179" s="8" t="s">
        <v>479</v>
      </c>
      <c r="E179" s="8" t="s">
        <v>480</v>
      </c>
      <c r="G179" t="e">
        <f>VLOOKUP(A179,Sheet1!$A$44:$B$242,2,FALSE)</f>
        <v>#N/A</v>
      </c>
    </row>
    <row r="180" spans="1:7" x14ac:dyDescent="0.45">
      <c r="A180" s="1" t="str">
        <f t="shared" si="2"/>
        <v>ThingDef+VRE_FilthGoo.label</v>
      </c>
      <c r="B180" s="1" t="s">
        <v>382</v>
      </c>
      <c r="C180" s="1" t="s">
        <v>481</v>
      </c>
      <c r="D180" s="1" t="s">
        <v>67</v>
      </c>
      <c r="E180" s="1" t="s">
        <v>482</v>
      </c>
      <c r="F180" s="12" t="s">
        <v>483</v>
      </c>
      <c r="G180" t="e">
        <f>VLOOKUP(A180,Sheet1!$A$44:$B$242,2,FALSE)</f>
        <v>#N/A</v>
      </c>
    </row>
    <row r="181" spans="1:7" x14ac:dyDescent="0.45">
      <c r="A181" s="8" t="str">
        <f t="shared" si="2"/>
        <v>ThingDef+VRE_Proj_Goo.label</v>
      </c>
      <c r="B181" s="8" t="s">
        <v>382</v>
      </c>
      <c r="C181" s="8" t="s">
        <v>484</v>
      </c>
      <c r="D181" s="8" t="s">
        <v>485</v>
      </c>
      <c r="E181" s="8" t="s">
        <v>482</v>
      </c>
      <c r="F181" s="12" t="s">
        <v>486</v>
      </c>
      <c r="G181" t="e">
        <f>VLOOKUP(A181,Sheet1!$A$44:$B$242,2,FALSE)</f>
        <v>#N/A</v>
      </c>
    </row>
    <row r="182" spans="1:7" x14ac:dyDescent="0.45">
      <c r="A182" s="1" t="str">
        <f t="shared" si="2"/>
        <v>ThingDef+VRE_PsychofluidWell.label</v>
      </c>
      <c r="B182" s="1" t="s">
        <v>382</v>
      </c>
      <c r="C182" s="1" t="s">
        <v>487</v>
      </c>
      <c r="D182" s="1" t="s">
        <v>488</v>
      </c>
      <c r="E182" s="11" t="s">
        <v>489</v>
      </c>
      <c r="F182" s="12" t="s">
        <v>490</v>
      </c>
      <c r="G182" t="e">
        <f>VLOOKUP(A182,Sheet1!$A$44:$B$242,2,FALSE)</f>
        <v>#N/A</v>
      </c>
    </row>
    <row r="183" spans="1:7" x14ac:dyDescent="0.45">
      <c r="A183" s="1" t="str">
        <f t="shared" si="2"/>
        <v>ThingDef+VRE_PsychofluidWell.description</v>
      </c>
      <c r="B183" s="1" t="s">
        <v>382</v>
      </c>
      <c r="C183" s="1" t="s">
        <v>491</v>
      </c>
      <c r="D183" s="1" t="s">
        <v>492</v>
      </c>
      <c r="E183" s="1" t="s">
        <v>493</v>
      </c>
      <c r="G183" t="e">
        <f>VLOOKUP(A183,Sheet1!$A$44:$B$242,2,FALSE)</f>
        <v>#N/A</v>
      </c>
    </row>
    <row r="184" spans="1:7" x14ac:dyDescent="0.45">
      <c r="A184" s="8" t="str">
        <f t="shared" si="2"/>
        <v>ThingDef+VRE_PsychofluidWell.comps.3.fuelLabel</v>
      </c>
      <c r="B184" s="8" t="s">
        <v>382</v>
      </c>
      <c r="C184" s="8" t="s">
        <v>494</v>
      </c>
      <c r="D184" s="8" t="s">
        <v>377</v>
      </c>
      <c r="E184" s="8" t="s">
        <v>378</v>
      </c>
      <c r="G184" t="e">
        <f>VLOOKUP(A184,Sheet1!$A$44:$B$242,2,FALSE)</f>
        <v>#N/A</v>
      </c>
    </row>
    <row r="185" spans="1:7" x14ac:dyDescent="0.45">
      <c r="A185" s="1" t="str">
        <f t="shared" si="2"/>
        <v>ThoughtDef+VRE_Ecstasy.stages.0.label</v>
      </c>
      <c r="B185" s="1" t="s">
        <v>495</v>
      </c>
      <c r="C185" s="1" t="s">
        <v>496</v>
      </c>
      <c r="D185" s="1" t="s">
        <v>497</v>
      </c>
      <c r="E185" s="1" t="s">
        <v>498</v>
      </c>
      <c r="G185" t="e">
        <f>VLOOKUP(A185,Sheet1!$A$44:$B$242,2,FALSE)</f>
        <v>#N/A</v>
      </c>
    </row>
    <row r="186" spans="1:7" x14ac:dyDescent="0.45">
      <c r="A186" s="1" t="str">
        <f t="shared" si="2"/>
        <v>ThoughtDef+VRE_EcstasyMood.stages.0.label</v>
      </c>
      <c r="B186" s="1" t="s">
        <v>495</v>
      </c>
      <c r="C186" s="1" t="s">
        <v>499</v>
      </c>
      <c r="D186" s="1" t="s">
        <v>497</v>
      </c>
      <c r="E186" s="1" t="s">
        <v>498</v>
      </c>
      <c r="G186" t="e">
        <f>VLOOKUP(A186,Sheet1!$A$44:$B$242,2,FALSE)</f>
        <v>#N/A</v>
      </c>
    </row>
    <row r="187" spans="1:7" x14ac:dyDescent="0.45">
      <c r="A187" s="1" t="str">
        <f t="shared" si="2"/>
        <v>ThoughtDef+VRE_EcstasyMood.stages.0.description</v>
      </c>
      <c r="B187" s="1" t="s">
        <v>495</v>
      </c>
      <c r="C187" s="1" t="s">
        <v>500</v>
      </c>
      <c r="D187" s="1" t="s">
        <v>501</v>
      </c>
      <c r="E187" s="1" t="s">
        <v>502</v>
      </c>
      <c r="G187" t="e">
        <f>VLOOKUP(A187,Sheet1!$A$44:$B$242,2,FALSE)</f>
        <v>#N/A</v>
      </c>
    </row>
    <row r="188" spans="1:7" x14ac:dyDescent="0.45">
      <c r="A188" s="1" t="str">
        <f t="shared" si="2"/>
        <v>ThoughtDef+VRE_FedOnDiablerie_Social.stages.0.label</v>
      </c>
      <c r="B188" s="1" t="s">
        <v>495</v>
      </c>
      <c r="C188" s="1" t="s">
        <v>503</v>
      </c>
      <c r="D188" s="1" t="s">
        <v>504</v>
      </c>
      <c r="E188" s="1" t="s">
        <v>505</v>
      </c>
      <c r="G188" t="e">
        <f>VLOOKUP(A188,Sheet1!$A$44:$B$242,2,FALSE)</f>
        <v>#N/A</v>
      </c>
    </row>
    <row r="189" spans="1:7" x14ac:dyDescent="0.45">
      <c r="A189" s="1" t="str">
        <f t="shared" si="2"/>
        <v>ThoughtDef+VRE_FedOn.stages.0.label</v>
      </c>
      <c r="B189" s="1" t="s">
        <v>495</v>
      </c>
      <c r="C189" s="1" t="s">
        <v>506</v>
      </c>
      <c r="D189" s="1" t="s">
        <v>507</v>
      </c>
      <c r="E189" s="1" t="s">
        <v>508</v>
      </c>
      <c r="G189" t="e">
        <f>VLOOKUP(A189,Sheet1!$A$44:$B$242,2,FALSE)</f>
        <v>#N/A</v>
      </c>
    </row>
    <row r="190" spans="1:7" x14ac:dyDescent="0.45">
      <c r="A190" s="1" t="str">
        <f t="shared" si="2"/>
        <v>ThoughtDef+VRE_FedOn.stages.0.description</v>
      </c>
      <c r="B190" s="1" t="s">
        <v>495</v>
      </c>
      <c r="C190" s="1" t="s">
        <v>509</v>
      </c>
      <c r="D190" s="1" t="s">
        <v>510</v>
      </c>
      <c r="E190" s="1" t="s">
        <v>511</v>
      </c>
      <c r="G190" t="e">
        <f>VLOOKUP(A190,Sheet1!$A$44:$B$242,2,FALSE)</f>
        <v>#N/A</v>
      </c>
    </row>
    <row r="191" spans="1:7" x14ac:dyDescent="0.45">
      <c r="A191" s="1" t="str">
        <f t="shared" si="2"/>
        <v>ThoughtDef+VRE_SunlightSensitivity_Dangerous.stages.0.label</v>
      </c>
      <c r="B191" s="1" t="s">
        <v>495</v>
      </c>
      <c r="C191" s="1" t="s">
        <v>512</v>
      </c>
      <c r="D191" s="1" t="s">
        <v>513</v>
      </c>
      <c r="E191" s="1" t="s">
        <v>514</v>
      </c>
      <c r="G191" t="e">
        <f>VLOOKUP(A191,Sheet1!$A$44:$B$242,2,FALSE)</f>
        <v>#N/A</v>
      </c>
    </row>
    <row r="192" spans="1:7" x14ac:dyDescent="0.45">
      <c r="A192" s="8" t="str">
        <f t="shared" si="2"/>
        <v>ThoughtDef+VRE_SunlightSensitivity_Dangerous.stages.0.description</v>
      </c>
      <c r="B192" s="8" t="s">
        <v>495</v>
      </c>
      <c r="C192" s="8" t="s">
        <v>515</v>
      </c>
      <c r="D192" s="8" t="s">
        <v>516</v>
      </c>
      <c r="E192" s="8" t="s">
        <v>517</v>
      </c>
      <c r="G192" t="e">
        <f>VLOOKUP(A192,Sheet1!$A$44:$B$242,2,FALSE)</f>
        <v>#N/A</v>
      </c>
    </row>
    <row r="193" spans="1:7" x14ac:dyDescent="0.45">
      <c r="A193" s="1" t="str">
        <f t="shared" si="2"/>
        <v>WorkGiverDef+VRE_RefuelDraincaskets.label</v>
      </c>
      <c r="B193" s="1" t="s">
        <v>518</v>
      </c>
      <c r="C193" s="1" t="s">
        <v>519</v>
      </c>
      <c r="D193" s="1" t="s">
        <v>520</v>
      </c>
      <c r="E193" s="1" t="s">
        <v>521</v>
      </c>
      <c r="G193" t="e">
        <f>VLOOKUP(A193,Sheet1!$A$44:$B$242,2,FALSE)</f>
        <v>#N/A</v>
      </c>
    </row>
    <row r="194" spans="1:7" x14ac:dyDescent="0.45">
      <c r="A194" s="1" t="str">
        <f t="shared" ref="A194:A257" si="3">_xlfn.TEXTJOIN("+",,B194,C194)</f>
        <v>WorkGiverDef+VRE_RefuelDraincaskets.verb</v>
      </c>
      <c r="B194" s="1" t="s">
        <v>518</v>
      </c>
      <c r="C194" s="1" t="s">
        <v>522</v>
      </c>
      <c r="D194" s="1" t="s">
        <v>523</v>
      </c>
      <c r="E194" s="1" t="s">
        <v>1099</v>
      </c>
      <c r="G194" t="e">
        <f>VLOOKUP(A194,Sheet1!$A$44:$B$242,2,FALSE)</f>
        <v>#N/A</v>
      </c>
    </row>
    <row r="195" spans="1:7" x14ac:dyDescent="0.45">
      <c r="A195" s="8" t="str">
        <f t="shared" si="3"/>
        <v>WorkGiverDef+VRE_RefuelDraincaskets.gerund</v>
      </c>
      <c r="B195" s="8" t="s">
        <v>518</v>
      </c>
      <c r="C195" s="8" t="s">
        <v>524</v>
      </c>
      <c r="D195" s="8" t="s">
        <v>525</v>
      </c>
      <c r="E195" s="8" t="s">
        <v>1099</v>
      </c>
      <c r="G195" t="e">
        <f>VLOOKUP(A195,Sheet1!$A$44:$B$242,2,FALSE)</f>
        <v>#N/A</v>
      </c>
    </row>
    <row r="196" spans="1:7" x14ac:dyDescent="0.45">
      <c r="A196" s="1" t="str">
        <f t="shared" si="3"/>
        <v>Keyed+VRE_Animal</v>
      </c>
      <c r="B196" s="1" t="s">
        <v>526</v>
      </c>
      <c r="C196" s="1" t="s">
        <v>527</v>
      </c>
      <c r="D196" s="1" t="s">
        <v>528</v>
      </c>
      <c r="E196" s="1" t="s">
        <v>529</v>
      </c>
      <c r="G196" t="e">
        <f>VLOOKUP(A196,Sheet1!$A$44:$B$242,2,FALSE)</f>
        <v>#N/A</v>
      </c>
    </row>
    <row r="197" spans="1:7" x14ac:dyDescent="0.45">
      <c r="A197" s="1" t="str">
        <f t="shared" si="3"/>
        <v>Keyed+VRE_Corpse</v>
      </c>
      <c r="B197" s="1" t="s">
        <v>526</v>
      </c>
      <c r="C197" s="1" t="s">
        <v>530</v>
      </c>
      <c r="D197" s="1" t="s">
        <v>531</v>
      </c>
      <c r="E197" s="1" t="s">
        <v>532</v>
      </c>
      <c r="G197" t="e">
        <f>VLOOKUP(A197,Sheet1!$A$44:$B$242,2,FALSE)</f>
        <v>#N/A</v>
      </c>
    </row>
    <row r="198" spans="1:7" x14ac:dyDescent="0.45">
      <c r="A198" s="1" t="str">
        <f t="shared" si="3"/>
        <v>Keyed+VRE_Sanguophage</v>
      </c>
      <c r="B198" s="1" t="s">
        <v>526</v>
      </c>
      <c r="C198" s="1" t="s">
        <v>533</v>
      </c>
      <c r="D198" s="1" t="s">
        <v>534</v>
      </c>
      <c r="E198" s="1" t="s">
        <v>278</v>
      </c>
      <c r="G198" t="e">
        <f>VLOOKUP(A198,Sheet1!$A$44:$B$242,2,FALSE)</f>
        <v>#N/A</v>
      </c>
    </row>
    <row r="199" spans="1:7" x14ac:dyDescent="0.45">
      <c r="A199" s="1" t="str">
        <f t="shared" si="3"/>
        <v>Keyed+VRE_ExtractHemogenAnimal</v>
      </c>
      <c r="B199" s="1" t="s">
        <v>526</v>
      </c>
      <c r="C199" s="1" t="s">
        <v>535</v>
      </c>
      <c r="D199" s="1" t="s">
        <v>536</v>
      </c>
      <c r="E199" s="1" t="s">
        <v>537</v>
      </c>
      <c r="G199" t="e">
        <f>VLOOKUP(A199,Sheet1!$A$44:$B$242,2,FALSE)</f>
        <v>#N/A</v>
      </c>
    </row>
    <row r="200" spans="1:7" x14ac:dyDescent="0.45">
      <c r="A200" s="1" t="str">
        <f t="shared" si="3"/>
        <v>Keyed+VRE_ExtractHemogenCorpse</v>
      </c>
      <c r="B200" s="1" t="s">
        <v>526</v>
      </c>
      <c r="C200" s="1" t="s">
        <v>538</v>
      </c>
      <c r="D200" s="1" t="s">
        <v>539</v>
      </c>
      <c r="E200" s="1" t="s">
        <v>540</v>
      </c>
      <c r="G200" t="e">
        <f>VLOOKUP(A200,Sheet1!$A$44:$B$242,2,FALSE)</f>
        <v>#N/A</v>
      </c>
    </row>
    <row r="201" spans="1:7" x14ac:dyDescent="0.45">
      <c r="A201" s="1" t="str">
        <f t="shared" si="3"/>
        <v>Keyed+VRE_ExtractHemogenSanguophage</v>
      </c>
      <c r="B201" s="1" t="s">
        <v>526</v>
      </c>
      <c r="C201" s="1" t="s">
        <v>541</v>
      </c>
      <c r="D201" s="1" t="s">
        <v>542</v>
      </c>
      <c r="E201" s="1" t="s">
        <v>543</v>
      </c>
      <c r="G201" t="e">
        <f>VLOOKUP(A201,Sheet1!$A$44:$B$242,2,FALSE)</f>
        <v>#N/A</v>
      </c>
    </row>
    <row r="202" spans="1:7" x14ac:dyDescent="0.45">
      <c r="A202" s="1" t="str">
        <f t="shared" si="3"/>
        <v>Keyed+VRE_MessageCantUseOnNonSanguophage</v>
      </c>
      <c r="B202" s="1" t="s">
        <v>526</v>
      </c>
      <c r="C202" s="1" t="s">
        <v>544</v>
      </c>
      <c r="D202" s="1" t="s">
        <v>545</v>
      </c>
      <c r="E202" s="1" t="s">
        <v>546</v>
      </c>
      <c r="G202" t="e">
        <f>VLOOKUP(A202,Sheet1!$A$44:$B$242,2,FALSE)</f>
        <v>#N/A</v>
      </c>
    </row>
    <row r="203" spans="1:7" x14ac:dyDescent="0.45">
      <c r="A203" s="1" t="str">
        <f t="shared" si="3"/>
        <v>Keyed+VRE_MessageCantUseOnDrainedSanguophage</v>
      </c>
      <c r="B203" s="1" t="s">
        <v>526</v>
      </c>
      <c r="C203" s="1" t="s">
        <v>547</v>
      </c>
      <c r="D203" s="1" t="s">
        <v>548</v>
      </c>
      <c r="E203" s="1" t="s">
        <v>1107</v>
      </c>
      <c r="G203" t="e">
        <f>VLOOKUP(A203,Sheet1!$A$44:$B$242,2,FALSE)</f>
        <v>#N/A</v>
      </c>
    </row>
    <row r="204" spans="1:7" x14ac:dyDescent="0.45">
      <c r="A204" s="8" t="str">
        <f t="shared" si="3"/>
        <v>Keyed+VRE_NoHeart</v>
      </c>
      <c r="B204" s="8" t="s">
        <v>526</v>
      </c>
      <c r="C204" s="8" t="s">
        <v>549</v>
      </c>
      <c r="D204" s="8" t="s">
        <v>550</v>
      </c>
      <c r="E204" s="8" t="s">
        <v>551</v>
      </c>
      <c r="G204" t="e">
        <f>VLOOKUP(A204,Sheet1!$A$44:$B$242,2,FALSE)</f>
        <v>#N/A</v>
      </c>
    </row>
    <row r="205" spans="1:7" x14ac:dyDescent="0.45">
      <c r="A205" s="1" t="str">
        <f t="shared" si="3"/>
        <v>Keyed+VRE_HemogenValve</v>
      </c>
      <c r="B205" s="1" t="s">
        <v>526</v>
      </c>
      <c r="C205" s="1" t="s">
        <v>552</v>
      </c>
      <c r="D205" s="1" t="s">
        <v>399</v>
      </c>
      <c r="E205" s="11" t="s">
        <v>553</v>
      </c>
      <c r="G205" t="e">
        <f>VLOOKUP(A205,Sheet1!$A$44:$B$242,2,FALSE)</f>
        <v>#N/A</v>
      </c>
    </row>
    <row r="206" spans="1:7" x14ac:dyDescent="0.45">
      <c r="A206" s="8" t="str">
        <f t="shared" si="3"/>
        <v>Keyed+VRE_HemogenValveDesc</v>
      </c>
      <c r="B206" s="8" t="s">
        <v>526</v>
      </c>
      <c r="C206" s="8" t="s">
        <v>554</v>
      </c>
      <c r="D206" s="8" t="s">
        <v>555</v>
      </c>
      <c r="E206" s="15" t="s">
        <v>556</v>
      </c>
      <c r="G206" t="e">
        <f>VLOOKUP(A206,Sheet1!$A$44:$B$242,2,FALSE)</f>
        <v>#N/A</v>
      </c>
    </row>
    <row r="207" spans="1:7" x14ac:dyDescent="0.45">
      <c r="A207" s="1" t="str">
        <f t="shared" si="3"/>
        <v>Keyed+VRE_Ability</v>
      </c>
      <c r="B207" s="1" t="s">
        <v>526</v>
      </c>
      <c r="C207" s="1" t="s">
        <v>557</v>
      </c>
      <c r="D207" s="1" t="s">
        <v>558</v>
      </c>
      <c r="E207" s="1" t="s">
        <v>559</v>
      </c>
      <c r="G207" t="e">
        <f>VLOOKUP(A207,Sheet1!$A$44:$B$242,2,FALSE)</f>
        <v>#N/A</v>
      </c>
    </row>
    <row r="208" spans="1:7" x14ac:dyDescent="0.45">
      <c r="A208" s="1" t="str">
        <f t="shared" si="3"/>
        <v>Keyed+VRE_DefaultAbility</v>
      </c>
      <c r="B208" s="1" t="s">
        <v>526</v>
      </c>
      <c r="C208" s="1" t="s">
        <v>560</v>
      </c>
      <c r="D208" s="1" t="s">
        <v>561</v>
      </c>
      <c r="E208" s="1" t="s">
        <v>562</v>
      </c>
      <c r="G208" t="e">
        <f>VLOOKUP(A208,Sheet1!$A$44:$B$242,2,FALSE)</f>
        <v>#N/A</v>
      </c>
    </row>
    <row r="209" spans="1:7" x14ac:dyDescent="0.45">
      <c r="A209" s="1" t="str">
        <f t="shared" si="3"/>
        <v>Keyed+VRE_CarryToDraincasket</v>
      </c>
      <c r="B209" s="1" t="s">
        <v>526</v>
      </c>
      <c r="C209" s="1" t="s">
        <v>563</v>
      </c>
      <c r="D209" s="1" t="s">
        <v>564</v>
      </c>
      <c r="E209" s="1" t="s">
        <v>565</v>
      </c>
      <c r="G209" t="e">
        <f>VLOOKUP(A209,Sheet1!$A$44:$B$242,2,FALSE)</f>
        <v>#N/A</v>
      </c>
    </row>
    <row r="210" spans="1:7" x14ac:dyDescent="0.45">
      <c r="A210" s="1" t="str">
        <f t="shared" si="3"/>
        <v>Keyed+VRE_EnterDraincasket</v>
      </c>
      <c r="B210" s="1" t="s">
        <v>526</v>
      </c>
      <c r="C210" s="1" t="s">
        <v>566</v>
      </c>
      <c r="D210" s="1" t="s">
        <v>567</v>
      </c>
      <c r="E210" s="1" t="s">
        <v>1103</v>
      </c>
      <c r="G210" t="e">
        <f>VLOOKUP(A210,Sheet1!$A$44:$B$242,2,FALSE)</f>
        <v>#N/A</v>
      </c>
    </row>
    <row r="211" spans="1:7" x14ac:dyDescent="0.45">
      <c r="A211" s="1" t="str">
        <f t="shared" si="3"/>
        <v>Keyed+VRE_CommandDraincasketEject</v>
      </c>
      <c r="B211" s="1" t="s">
        <v>526</v>
      </c>
      <c r="C211" s="1" t="s">
        <v>569</v>
      </c>
      <c r="D211" s="1" t="s">
        <v>570</v>
      </c>
      <c r="E211" s="1" t="s">
        <v>571</v>
      </c>
      <c r="G211" t="e">
        <f>VLOOKUP(A211,Sheet1!$A$44:$B$242,2,FALSE)</f>
        <v>#N/A</v>
      </c>
    </row>
    <row r="212" spans="1:7" x14ac:dyDescent="0.45">
      <c r="A212" s="1" t="str">
        <f t="shared" si="3"/>
        <v>Keyed+VRE_CommandDraincasketEjectDesc</v>
      </c>
      <c r="B212" s="1" t="s">
        <v>526</v>
      </c>
      <c r="C212" s="1" t="s">
        <v>572</v>
      </c>
      <c r="D212" s="1" t="s">
        <v>573</v>
      </c>
      <c r="E212" s="1" t="s">
        <v>574</v>
      </c>
      <c r="G212" t="e">
        <f>VLOOKUP(A212,Sheet1!$A$44:$B$242,2,FALSE)</f>
        <v>#N/A</v>
      </c>
    </row>
    <row r="213" spans="1:7" x14ac:dyDescent="0.45">
      <c r="A213" s="1" t="str">
        <f t="shared" si="3"/>
        <v>Keyed+VRE_CommandDraincasketEjectFailEmpty</v>
      </c>
      <c r="B213" s="1" t="s">
        <v>526</v>
      </c>
      <c r="C213" s="1" t="s">
        <v>575</v>
      </c>
      <c r="D213" s="1" t="s">
        <v>576</v>
      </c>
      <c r="E213" s="1" t="s">
        <v>1104</v>
      </c>
      <c r="G213" t="e">
        <f>VLOOKUP(A213,Sheet1!$A$44:$B$242,2,FALSE)</f>
        <v>#N/A</v>
      </c>
    </row>
    <row r="214" spans="1:7" x14ac:dyDescent="0.45">
      <c r="A214" s="1" t="str">
        <f t="shared" si="3"/>
        <v>Keyed+VRE_DraincasketAmount</v>
      </c>
      <c r="B214" s="1" t="s">
        <v>526</v>
      </c>
      <c r="C214" s="1" t="s">
        <v>578</v>
      </c>
      <c r="D214" s="1" t="s">
        <v>579</v>
      </c>
      <c r="E214" s="1" t="s">
        <v>1106</v>
      </c>
      <c r="G214" t="e">
        <f>VLOOKUP(A214,Sheet1!$A$44:$B$242,2,FALSE)</f>
        <v>#N/A</v>
      </c>
    </row>
    <row r="215" spans="1:7" x14ac:dyDescent="0.45">
      <c r="A215" s="1" t="str">
        <f t="shared" si="3"/>
        <v>Keyed+VRE_DraincasketAmountTooltip</v>
      </c>
      <c r="B215" s="1" t="s">
        <v>526</v>
      </c>
      <c r="C215" s="1" t="s">
        <v>580</v>
      </c>
      <c r="D215" s="1" t="s">
        <v>581</v>
      </c>
      <c r="E215" s="1" t="s">
        <v>1105</v>
      </c>
      <c r="G215" t="e">
        <f>VLOOKUP(A215,Sheet1!$A$44:$B$242,2,FALSE)</f>
        <v>#N/A</v>
      </c>
    </row>
    <row r="216" spans="1:7" x14ac:dyDescent="0.45">
      <c r="A216" s="1" t="str">
        <f t="shared" si="3"/>
        <v>Keyed+VRE_Reset</v>
      </c>
      <c r="B216" s="1" t="s">
        <v>526</v>
      </c>
      <c r="C216" s="1" t="s">
        <v>582</v>
      </c>
      <c r="D216" s="1" t="s">
        <v>583</v>
      </c>
      <c r="E216" s="1" t="s">
        <v>1100</v>
      </c>
      <c r="G216" t="e">
        <f>VLOOKUP(A216,Sheet1!$A$44:$B$242,2,FALSE)</f>
        <v>#N/A</v>
      </c>
    </row>
    <row r="218" spans="1:7" x14ac:dyDescent="0.45">
      <c r="A218" t="s">
        <v>815</v>
      </c>
      <c r="B218" t="s">
        <v>103</v>
      </c>
      <c r="C218" t="s">
        <v>816</v>
      </c>
      <c r="D218" s="18" t="s">
        <v>817</v>
      </c>
      <c r="E218" s="18" t="s">
        <v>1087</v>
      </c>
    </row>
    <row r="219" spans="1:7" x14ac:dyDescent="0.45">
      <c r="A219" t="s">
        <v>818</v>
      </c>
      <c r="B219" t="s">
        <v>103</v>
      </c>
      <c r="C219" t="s">
        <v>819</v>
      </c>
      <c r="D219" t="s">
        <v>820</v>
      </c>
      <c r="E219" t="s">
        <v>1088</v>
      </c>
    </row>
    <row r="220" spans="1:7" x14ac:dyDescent="0.45">
      <c r="A220" t="s">
        <v>821</v>
      </c>
      <c r="B220" t="s">
        <v>103</v>
      </c>
      <c r="C220" t="s">
        <v>822</v>
      </c>
      <c r="D220" t="s">
        <v>823</v>
      </c>
      <c r="E220" t="s">
        <v>1089</v>
      </c>
    </row>
    <row r="221" spans="1:7" x14ac:dyDescent="0.45">
      <c r="A221" t="s">
        <v>824</v>
      </c>
      <c r="B221" t="s">
        <v>103</v>
      </c>
      <c r="C221" t="s">
        <v>825</v>
      </c>
      <c r="D221" t="s">
        <v>826</v>
      </c>
      <c r="E221" t="s">
        <v>1044</v>
      </c>
    </row>
    <row r="222" spans="1:7" x14ac:dyDescent="0.45">
      <c r="A222" t="s">
        <v>827</v>
      </c>
      <c r="B222" t="s">
        <v>103</v>
      </c>
      <c r="C222" t="s">
        <v>828</v>
      </c>
      <c r="D222" t="s">
        <v>104</v>
      </c>
      <c r="E222" t="s">
        <v>1090</v>
      </c>
    </row>
    <row r="223" spans="1:7" x14ac:dyDescent="0.45">
      <c r="A223" t="s">
        <v>829</v>
      </c>
      <c r="B223" t="s">
        <v>103</v>
      </c>
      <c r="C223" t="s">
        <v>830</v>
      </c>
      <c r="D223" t="s">
        <v>831</v>
      </c>
      <c r="E223" t="s">
        <v>1045</v>
      </c>
    </row>
    <row r="224" spans="1:7" x14ac:dyDescent="0.45">
      <c r="A224" t="s">
        <v>832</v>
      </c>
      <c r="B224" t="s">
        <v>103</v>
      </c>
      <c r="C224" t="s">
        <v>833</v>
      </c>
      <c r="D224" t="s">
        <v>834</v>
      </c>
      <c r="E224" t="s">
        <v>1046</v>
      </c>
    </row>
    <row r="225" spans="1:5" x14ac:dyDescent="0.45">
      <c r="A225" t="s">
        <v>835</v>
      </c>
      <c r="B225" t="s">
        <v>103</v>
      </c>
      <c r="C225" t="s">
        <v>836</v>
      </c>
      <c r="D225" t="s">
        <v>837</v>
      </c>
      <c r="E225" t="s">
        <v>1047</v>
      </c>
    </row>
    <row r="226" spans="1:5" x14ac:dyDescent="0.45">
      <c r="A226" t="s">
        <v>838</v>
      </c>
      <c r="B226" t="s">
        <v>103</v>
      </c>
      <c r="C226" t="s">
        <v>839</v>
      </c>
      <c r="D226" t="s">
        <v>840</v>
      </c>
      <c r="E226" t="s">
        <v>1048</v>
      </c>
    </row>
    <row r="227" spans="1:5" x14ac:dyDescent="0.45">
      <c r="A227" t="s">
        <v>841</v>
      </c>
      <c r="B227" t="s">
        <v>103</v>
      </c>
      <c r="C227" t="s">
        <v>842</v>
      </c>
      <c r="D227" t="s">
        <v>108</v>
      </c>
      <c r="E227" t="s">
        <v>110</v>
      </c>
    </row>
    <row r="228" spans="1:5" x14ac:dyDescent="0.45">
      <c r="A228" t="s">
        <v>843</v>
      </c>
      <c r="B228" t="s">
        <v>103</v>
      </c>
      <c r="C228" t="s">
        <v>844</v>
      </c>
      <c r="D228" t="s">
        <v>845</v>
      </c>
      <c r="E228" t="s">
        <v>1049</v>
      </c>
    </row>
    <row r="229" spans="1:5" x14ac:dyDescent="0.45">
      <c r="A229" t="s">
        <v>846</v>
      </c>
      <c r="B229" t="s">
        <v>103</v>
      </c>
      <c r="C229" t="s">
        <v>847</v>
      </c>
      <c r="D229" t="s">
        <v>848</v>
      </c>
      <c r="E229" t="s">
        <v>1050</v>
      </c>
    </row>
    <row r="230" spans="1:5" x14ac:dyDescent="0.45">
      <c r="A230" t="s">
        <v>849</v>
      </c>
      <c r="B230" t="s">
        <v>103</v>
      </c>
      <c r="C230" t="s">
        <v>850</v>
      </c>
      <c r="D230" t="s">
        <v>848</v>
      </c>
      <c r="E230" t="s">
        <v>1051</v>
      </c>
    </row>
    <row r="231" spans="1:5" x14ac:dyDescent="0.45">
      <c r="A231" t="s">
        <v>851</v>
      </c>
      <c r="B231" t="s">
        <v>103</v>
      </c>
      <c r="C231" t="s">
        <v>852</v>
      </c>
      <c r="D231" t="s">
        <v>853</v>
      </c>
      <c r="E231" t="s">
        <v>1052</v>
      </c>
    </row>
    <row r="232" spans="1:5" x14ac:dyDescent="0.45">
      <c r="A232" t="s">
        <v>854</v>
      </c>
      <c r="B232" t="s">
        <v>103</v>
      </c>
      <c r="C232" t="s">
        <v>855</v>
      </c>
      <c r="D232" t="s">
        <v>856</v>
      </c>
      <c r="E232" t="s">
        <v>1091</v>
      </c>
    </row>
    <row r="233" spans="1:5" x14ac:dyDescent="0.45">
      <c r="A233" t="s">
        <v>857</v>
      </c>
      <c r="B233" t="s">
        <v>103</v>
      </c>
      <c r="C233" t="s">
        <v>858</v>
      </c>
      <c r="D233" t="s">
        <v>859</v>
      </c>
      <c r="E233" t="s">
        <v>1053</v>
      </c>
    </row>
    <row r="234" spans="1:5" x14ac:dyDescent="0.45">
      <c r="A234" t="s">
        <v>860</v>
      </c>
      <c r="B234" t="s">
        <v>103</v>
      </c>
      <c r="C234" t="s">
        <v>861</v>
      </c>
      <c r="D234" t="s">
        <v>862</v>
      </c>
      <c r="E234" t="s">
        <v>1054</v>
      </c>
    </row>
    <row r="235" spans="1:5" x14ac:dyDescent="0.45">
      <c r="A235" t="s">
        <v>863</v>
      </c>
      <c r="B235" t="s">
        <v>103</v>
      </c>
      <c r="C235" t="s">
        <v>864</v>
      </c>
      <c r="D235" t="s">
        <v>865</v>
      </c>
      <c r="E235" t="s">
        <v>1055</v>
      </c>
    </row>
    <row r="236" spans="1:5" x14ac:dyDescent="0.45">
      <c r="A236" t="s">
        <v>866</v>
      </c>
      <c r="B236" t="s">
        <v>103</v>
      </c>
      <c r="C236" t="s">
        <v>867</v>
      </c>
      <c r="D236" t="s">
        <v>868</v>
      </c>
      <c r="E236" t="s">
        <v>1056</v>
      </c>
    </row>
    <row r="237" spans="1:5" x14ac:dyDescent="0.45">
      <c r="A237" t="s">
        <v>869</v>
      </c>
      <c r="B237" t="s">
        <v>103</v>
      </c>
      <c r="C237" t="s">
        <v>870</v>
      </c>
      <c r="D237" t="s">
        <v>871</v>
      </c>
      <c r="E237" t="s">
        <v>1057</v>
      </c>
    </row>
    <row r="238" spans="1:5" x14ac:dyDescent="0.45">
      <c r="A238" t="s">
        <v>872</v>
      </c>
      <c r="B238" t="s">
        <v>103</v>
      </c>
      <c r="C238" t="s">
        <v>873</v>
      </c>
      <c r="D238" t="s">
        <v>874</v>
      </c>
      <c r="E238" t="s">
        <v>1058</v>
      </c>
    </row>
    <row r="239" spans="1:5" x14ac:dyDescent="0.45">
      <c r="A239" t="s">
        <v>875</v>
      </c>
      <c r="B239" t="s">
        <v>103</v>
      </c>
      <c r="C239" t="s">
        <v>876</v>
      </c>
      <c r="D239" t="s">
        <v>877</v>
      </c>
      <c r="E239" t="s">
        <v>1092</v>
      </c>
    </row>
    <row r="240" spans="1:5" x14ac:dyDescent="0.45">
      <c r="A240" t="s">
        <v>878</v>
      </c>
      <c r="B240" t="s">
        <v>103</v>
      </c>
      <c r="C240" t="s">
        <v>879</v>
      </c>
      <c r="D240" t="s">
        <v>871</v>
      </c>
      <c r="E240" t="s">
        <v>1057</v>
      </c>
    </row>
    <row r="241" spans="1:5" x14ac:dyDescent="0.45">
      <c r="A241" t="s">
        <v>880</v>
      </c>
      <c r="B241" t="s">
        <v>103</v>
      </c>
      <c r="C241" t="s">
        <v>881</v>
      </c>
      <c r="D241" t="s">
        <v>882</v>
      </c>
      <c r="E241" t="s">
        <v>1059</v>
      </c>
    </row>
    <row r="242" spans="1:5" x14ac:dyDescent="0.45">
      <c r="A242" t="s">
        <v>883</v>
      </c>
      <c r="B242" t="s">
        <v>103</v>
      </c>
      <c r="C242" t="s">
        <v>884</v>
      </c>
      <c r="D242" t="s">
        <v>885</v>
      </c>
      <c r="E242" t="s">
        <v>1060</v>
      </c>
    </row>
    <row r="243" spans="1:5" x14ac:dyDescent="0.45">
      <c r="A243" t="s">
        <v>886</v>
      </c>
      <c r="B243" t="s">
        <v>103</v>
      </c>
      <c r="C243" t="s">
        <v>887</v>
      </c>
      <c r="D243" t="s">
        <v>485</v>
      </c>
      <c r="E243" t="s">
        <v>136</v>
      </c>
    </row>
    <row r="244" spans="1:5" x14ac:dyDescent="0.45">
      <c r="A244" t="s">
        <v>888</v>
      </c>
      <c r="B244" t="s">
        <v>103</v>
      </c>
      <c r="C244" t="s">
        <v>889</v>
      </c>
      <c r="D244" t="s">
        <v>890</v>
      </c>
      <c r="E244" t="s">
        <v>1061</v>
      </c>
    </row>
    <row r="245" spans="1:5" x14ac:dyDescent="0.45">
      <c r="A245" t="s">
        <v>891</v>
      </c>
      <c r="B245" t="s">
        <v>103</v>
      </c>
      <c r="C245" t="s">
        <v>892</v>
      </c>
      <c r="D245" t="s">
        <v>893</v>
      </c>
      <c r="E245" t="s">
        <v>1062</v>
      </c>
    </row>
    <row r="246" spans="1:5" x14ac:dyDescent="0.45">
      <c r="A246" t="s">
        <v>894</v>
      </c>
      <c r="B246" t="s">
        <v>103</v>
      </c>
      <c r="C246" t="s">
        <v>895</v>
      </c>
      <c r="D246" t="s">
        <v>896</v>
      </c>
      <c r="E246" t="s">
        <v>1063</v>
      </c>
    </row>
    <row r="247" spans="1:5" x14ac:dyDescent="0.45">
      <c r="A247" t="s">
        <v>897</v>
      </c>
      <c r="B247" t="s">
        <v>103</v>
      </c>
      <c r="C247" t="s">
        <v>898</v>
      </c>
      <c r="D247" t="s">
        <v>899</v>
      </c>
      <c r="E247" t="s">
        <v>1064</v>
      </c>
    </row>
    <row r="248" spans="1:5" x14ac:dyDescent="0.45">
      <c r="A248" t="s">
        <v>900</v>
      </c>
      <c r="B248" t="s">
        <v>103</v>
      </c>
      <c r="C248" t="s">
        <v>901</v>
      </c>
      <c r="D248" t="s">
        <v>902</v>
      </c>
      <c r="E248" t="s">
        <v>1065</v>
      </c>
    </row>
    <row r="249" spans="1:5" x14ac:dyDescent="0.45">
      <c r="A249" t="s">
        <v>903</v>
      </c>
      <c r="B249" t="s">
        <v>103</v>
      </c>
      <c r="C249" t="s">
        <v>904</v>
      </c>
      <c r="D249" t="s">
        <v>905</v>
      </c>
      <c r="E249" t="s">
        <v>1066</v>
      </c>
    </row>
    <row r="250" spans="1:5" x14ac:dyDescent="0.45">
      <c r="A250" t="s">
        <v>906</v>
      </c>
      <c r="B250" t="s">
        <v>103</v>
      </c>
      <c r="C250" t="s">
        <v>907</v>
      </c>
      <c r="D250" t="s">
        <v>908</v>
      </c>
      <c r="E250" t="s">
        <v>1093</v>
      </c>
    </row>
    <row r="251" spans="1:5" x14ac:dyDescent="0.45">
      <c r="A251" t="s">
        <v>909</v>
      </c>
      <c r="B251" t="s">
        <v>103</v>
      </c>
      <c r="C251" t="s">
        <v>910</v>
      </c>
      <c r="D251" t="s">
        <v>899</v>
      </c>
      <c r="E251" t="s">
        <v>1064</v>
      </c>
    </row>
    <row r="252" spans="1:5" x14ac:dyDescent="0.45">
      <c r="A252" t="s">
        <v>911</v>
      </c>
      <c r="B252" t="s">
        <v>103</v>
      </c>
      <c r="C252" t="s">
        <v>912</v>
      </c>
      <c r="D252" t="s">
        <v>913</v>
      </c>
      <c r="E252" t="s">
        <v>1094</v>
      </c>
    </row>
    <row r="253" spans="1:5" x14ac:dyDescent="0.45">
      <c r="A253" t="s">
        <v>914</v>
      </c>
      <c r="B253" t="s">
        <v>103</v>
      </c>
      <c r="C253" t="s">
        <v>915</v>
      </c>
      <c r="D253" t="s">
        <v>899</v>
      </c>
      <c r="E253" t="s">
        <v>1064</v>
      </c>
    </row>
    <row r="254" spans="1:5" x14ac:dyDescent="0.45">
      <c r="A254" t="s">
        <v>916</v>
      </c>
      <c r="B254" t="s">
        <v>103</v>
      </c>
      <c r="C254" t="s">
        <v>917</v>
      </c>
      <c r="D254" t="s">
        <v>902</v>
      </c>
      <c r="E254" t="s">
        <v>1065</v>
      </c>
    </row>
    <row r="255" spans="1:5" x14ac:dyDescent="0.45">
      <c r="A255" t="s">
        <v>918</v>
      </c>
      <c r="B255" t="s">
        <v>103</v>
      </c>
      <c r="C255" t="s">
        <v>919</v>
      </c>
      <c r="D255" t="s">
        <v>905</v>
      </c>
      <c r="E255" t="s">
        <v>1066</v>
      </c>
    </row>
    <row r="256" spans="1:5" x14ac:dyDescent="0.45">
      <c r="A256" t="s">
        <v>920</v>
      </c>
      <c r="B256" t="s">
        <v>103</v>
      </c>
      <c r="C256" t="s">
        <v>921</v>
      </c>
      <c r="D256" t="s">
        <v>908</v>
      </c>
      <c r="E256" t="s">
        <v>1093</v>
      </c>
    </row>
    <row r="257" spans="1:5" x14ac:dyDescent="0.45">
      <c r="A257" t="s">
        <v>922</v>
      </c>
      <c r="B257" t="s">
        <v>103</v>
      </c>
      <c r="C257" t="s">
        <v>923</v>
      </c>
      <c r="D257" t="s">
        <v>899</v>
      </c>
      <c r="E257" t="s">
        <v>1064</v>
      </c>
    </row>
    <row r="258" spans="1:5" x14ac:dyDescent="0.45">
      <c r="A258" t="s">
        <v>924</v>
      </c>
      <c r="B258" t="s">
        <v>103</v>
      </c>
      <c r="C258" t="s">
        <v>925</v>
      </c>
      <c r="D258" t="s">
        <v>913</v>
      </c>
      <c r="E258" t="s">
        <v>1094</v>
      </c>
    </row>
    <row r="259" spans="1:5" x14ac:dyDescent="0.45">
      <c r="A259" t="s">
        <v>926</v>
      </c>
      <c r="B259" t="s">
        <v>103</v>
      </c>
      <c r="C259" t="s">
        <v>927</v>
      </c>
      <c r="D259" t="s">
        <v>928</v>
      </c>
      <c r="E259" t="s">
        <v>1067</v>
      </c>
    </row>
    <row r="260" spans="1:5" x14ac:dyDescent="0.45">
      <c r="A260" t="s">
        <v>929</v>
      </c>
      <c r="B260" t="s">
        <v>103</v>
      </c>
      <c r="C260" t="s">
        <v>930</v>
      </c>
      <c r="D260" t="s">
        <v>931</v>
      </c>
      <c r="E260" t="s">
        <v>161</v>
      </c>
    </row>
    <row r="261" spans="1:5" x14ac:dyDescent="0.45">
      <c r="A261" t="s">
        <v>932</v>
      </c>
      <c r="B261" t="s">
        <v>103</v>
      </c>
      <c r="C261" t="s">
        <v>933</v>
      </c>
      <c r="D261" t="s">
        <v>934</v>
      </c>
      <c r="E261" t="s">
        <v>161</v>
      </c>
    </row>
    <row r="262" spans="1:5" x14ac:dyDescent="0.45">
      <c r="A262" t="s">
        <v>935</v>
      </c>
      <c r="B262" t="s">
        <v>103</v>
      </c>
      <c r="C262" t="s">
        <v>936</v>
      </c>
      <c r="D262" t="s">
        <v>937</v>
      </c>
      <c r="E262" t="s">
        <v>1068</v>
      </c>
    </row>
    <row r="263" spans="1:5" x14ac:dyDescent="0.45">
      <c r="A263" t="s">
        <v>938</v>
      </c>
      <c r="B263" t="s">
        <v>103</v>
      </c>
      <c r="C263" t="s">
        <v>939</v>
      </c>
      <c r="D263" t="s">
        <v>940</v>
      </c>
      <c r="E263" t="s">
        <v>1069</v>
      </c>
    </row>
    <row r="264" spans="1:5" x14ac:dyDescent="0.45">
      <c r="A264" t="s">
        <v>941</v>
      </c>
      <c r="B264" t="s">
        <v>103</v>
      </c>
      <c r="C264" t="s">
        <v>942</v>
      </c>
      <c r="D264" t="s">
        <v>931</v>
      </c>
      <c r="E264" t="s">
        <v>161</v>
      </c>
    </row>
    <row r="265" spans="1:5" x14ac:dyDescent="0.45">
      <c r="A265" t="s">
        <v>943</v>
      </c>
      <c r="B265" t="s">
        <v>103</v>
      </c>
      <c r="C265" t="s">
        <v>944</v>
      </c>
      <c r="D265" t="s">
        <v>945</v>
      </c>
      <c r="E265" t="s">
        <v>1095</v>
      </c>
    </row>
    <row r="266" spans="1:5" x14ac:dyDescent="0.45">
      <c r="A266" t="s">
        <v>946</v>
      </c>
      <c r="B266" t="s">
        <v>103</v>
      </c>
      <c r="C266" t="s">
        <v>947</v>
      </c>
      <c r="D266" t="s">
        <v>934</v>
      </c>
      <c r="E266" t="s">
        <v>161</v>
      </c>
    </row>
    <row r="267" spans="1:5" x14ac:dyDescent="0.45">
      <c r="A267" t="s">
        <v>948</v>
      </c>
      <c r="B267" t="s">
        <v>103</v>
      </c>
      <c r="C267" t="s">
        <v>949</v>
      </c>
      <c r="D267" t="s">
        <v>937</v>
      </c>
      <c r="E267" t="s">
        <v>1068</v>
      </c>
    </row>
    <row r="268" spans="1:5" x14ac:dyDescent="0.45">
      <c r="A268" t="s">
        <v>950</v>
      </c>
      <c r="B268" t="s">
        <v>103</v>
      </c>
      <c r="C268" t="s">
        <v>951</v>
      </c>
      <c r="D268" t="s">
        <v>160</v>
      </c>
      <c r="E268" t="s">
        <v>1096</v>
      </c>
    </row>
    <row r="269" spans="1:5" x14ac:dyDescent="0.45">
      <c r="A269" t="s">
        <v>952</v>
      </c>
      <c r="B269" t="s">
        <v>103</v>
      </c>
      <c r="C269" t="s">
        <v>953</v>
      </c>
      <c r="D269" t="s">
        <v>899</v>
      </c>
      <c r="E269" t="s">
        <v>1064</v>
      </c>
    </row>
    <row r="270" spans="1:5" x14ac:dyDescent="0.45">
      <c r="A270" t="s">
        <v>954</v>
      </c>
      <c r="B270" t="s">
        <v>103</v>
      </c>
      <c r="C270" t="s">
        <v>955</v>
      </c>
      <c r="D270" t="s">
        <v>956</v>
      </c>
      <c r="E270" t="s">
        <v>1070</v>
      </c>
    </row>
    <row r="271" spans="1:5" x14ac:dyDescent="0.45">
      <c r="A271" t="s">
        <v>957</v>
      </c>
      <c r="B271" t="s">
        <v>103</v>
      </c>
      <c r="C271" t="s">
        <v>958</v>
      </c>
      <c r="D271" t="s">
        <v>959</v>
      </c>
      <c r="E271" t="s">
        <v>1071</v>
      </c>
    </row>
    <row r="272" spans="1:5" x14ac:dyDescent="0.45">
      <c r="A272" t="s">
        <v>960</v>
      </c>
      <c r="B272" t="s">
        <v>103</v>
      </c>
      <c r="C272" t="s">
        <v>961</v>
      </c>
      <c r="D272" t="s">
        <v>905</v>
      </c>
      <c r="E272" t="s">
        <v>1066</v>
      </c>
    </row>
    <row r="273" spans="1:5" x14ac:dyDescent="0.45">
      <c r="A273" t="s">
        <v>962</v>
      </c>
      <c r="B273" t="s">
        <v>103</v>
      </c>
      <c r="C273" t="s">
        <v>963</v>
      </c>
      <c r="D273" t="s">
        <v>899</v>
      </c>
      <c r="E273" t="s">
        <v>1064</v>
      </c>
    </row>
    <row r="274" spans="1:5" x14ac:dyDescent="0.45">
      <c r="A274" t="s">
        <v>964</v>
      </c>
      <c r="B274" t="s">
        <v>103</v>
      </c>
      <c r="C274" t="s">
        <v>965</v>
      </c>
      <c r="D274" t="s">
        <v>905</v>
      </c>
      <c r="E274" t="s">
        <v>1066</v>
      </c>
    </row>
    <row r="275" spans="1:5" x14ac:dyDescent="0.45">
      <c r="A275" t="s">
        <v>966</v>
      </c>
      <c r="B275" t="s">
        <v>103</v>
      </c>
      <c r="C275" t="s">
        <v>967</v>
      </c>
      <c r="D275" t="s">
        <v>195</v>
      </c>
      <c r="E275" t="s">
        <v>1072</v>
      </c>
    </row>
    <row r="276" spans="1:5" x14ac:dyDescent="0.45">
      <c r="A276" t="s">
        <v>968</v>
      </c>
      <c r="B276" t="s">
        <v>103</v>
      </c>
      <c r="C276" t="s">
        <v>969</v>
      </c>
      <c r="D276" t="s">
        <v>970</v>
      </c>
      <c r="E276" t="s">
        <v>1073</v>
      </c>
    </row>
    <row r="277" spans="1:5" x14ac:dyDescent="0.45">
      <c r="A277" t="s">
        <v>971</v>
      </c>
      <c r="B277" t="s">
        <v>103</v>
      </c>
      <c r="C277" t="s">
        <v>972</v>
      </c>
      <c r="D277" t="s">
        <v>973</v>
      </c>
      <c r="E277" t="s">
        <v>1097</v>
      </c>
    </row>
    <row r="278" spans="1:5" x14ac:dyDescent="0.45">
      <c r="A278" t="s">
        <v>974</v>
      </c>
      <c r="B278" t="s">
        <v>103</v>
      </c>
      <c r="C278" t="s">
        <v>975</v>
      </c>
      <c r="D278" t="s">
        <v>976</v>
      </c>
      <c r="E278" t="s">
        <v>1074</v>
      </c>
    </row>
    <row r="279" spans="1:5" x14ac:dyDescent="0.45">
      <c r="A279" t="s">
        <v>977</v>
      </c>
      <c r="B279" t="s">
        <v>103</v>
      </c>
      <c r="C279" t="s">
        <v>978</v>
      </c>
      <c r="D279" t="s">
        <v>979</v>
      </c>
      <c r="E279" t="s">
        <v>1075</v>
      </c>
    </row>
    <row r="280" spans="1:5" x14ac:dyDescent="0.45">
      <c r="A280" t="s">
        <v>980</v>
      </c>
      <c r="B280" t="s">
        <v>103</v>
      </c>
      <c r="C280" t="s">
        <v>981</v>
      </c>
      <c r="D280" t="s">
        <v>979</v>
      </c>
      <c r="E280" t="s">
        <v>1075</v>
      </c>
    </row>
    <row r="281" spans="1:5" x14ac:dyDescent="0.45">
      <c r="A281" t="s">
        <v>982</v>
      </c>
      <c r="B281" t="s">
        <v>103</v>
      </c>
      <c r="C281" t="s">
        <v>983</v>
      </c>
      <c r="D281" t="s">
        <v>984</v>
      </c>
      <c r="E281" t="s">
        <v>1076</v>
      </c>
    </row>
    <row r="282" spans="1:5" x14ac:dyDescent="0.45">
      <c r="A282" t="s">
        <v>985</v>
      </c>
      <c r="B282" t="s">
        <v>103</v>
      </c>
      <c r="C282" t="s">
        <v>986</v>
      </c>
      <c r="D282" t="s">
        <v>987</v>
      </c>
      <c r="E282" t="s">
        <v>1077</v>
      </c>
    </row>
    <row r="283" spans="1:5" x14ac:dyDescent="0.45">
      <c r="A283" t="s">
        <v>988</v>
      </c>
      <c r="B283" t="s">
        <v>103</v>
      </c>
      <c r="C283" t="s">
        <v>989</v>
      </c>
      <c r="D283" t="s">
        <v>202</v>
      </c>
      <c r="E283" t="s">
        <v>1078</v>
      </c>
    </row>
    <row r="284" spans="1:5" x14ac:dyDescent="0.45">
      <c r="A284" t="s">
        <v>990</v>
      </c>
      <c r="B284" t="s">
        <v>103</v>
      </c>
      <c r="C284" t="s">
        <v>991</v>
      </c>
      <c r="D284" t="s">
        <v>970</v>
      </c>
      <c r="E284" t="s">
        <v>1073</v>
      </c>
    </row>
    <row r="285" spans="1:5" x14ac:dyDescent="0.45">
      <c r="A285" t="s">
        <v>992</v>
      </c>
      <c r="B285" t="s">
        <v>103</v>
      </c>
      <c r="C285" t="s">
        <v>993</v>
      </c>
      <c r="D285" t="s">
        <v>973</v>
      </c>
      <c r="E285" t="s">
        <v>1097</v>
      </c>
    </row>
    <row r="286" spans="1:5" x14ac:dyDescent="0.45">
      <c r="A286" t="s">
        <v>994</v>
      </c>
      <c r="B286" t="s">
        <v>103</v>
      </c>
      <c r="C286" t="s">
        <v>995</v>
      </c>
      <c r="D286" t="s">
        <v>976</v>
      </c>
      <c r="E286" t="s">
        <v>1074</v>
      </c>
    </row>
    <row r="287" spans="1:5" x14ac:dyDescent="0.45">
      <c r="A287" t="s">
        <v>996</v>
      </c>
      <c r="B287" t="s">
        <v>103</v>
      </c>
      <c r="C287" t="s">
        <v>997</v>
      </c>
      <c r="D287" t="s">
        <v>979</v>
      </c>
      <c r="E287" t="s">
        <v>1075</v>
      </c>
    </row>
    <row r="288" spans="1:5" x14ac:dyDescent="0.45">
      <c r="A288" t="s">
        <v>998</v>
      </c>
      <c r="B288" t="s">
        <v>103</v>
      </c>
      <c r="C288" t="s">
        <v>999</v>
      </c>
      <c r="D288" t="s">
        <v>979</v>
      </c>
      <c r="E288" t="s">
        <v>1075</v>
      </c>
    </row>
    <row r="289" spans="1:5" x14ac:dyDescent="0.45">
      <c r="A289" t="s">
        <v>1000</v>
      </c>
      <c r="B289" t="s">
        <v>103</v>
      </c>
      <c r="C289" t="s">
        <v>1001</v>
      </c>
      <c r="D289" t="s">
        <v>984</v>
      </c>
      <c r="E289" t="s">
        <v>1076</v>
      </c>
    </row>
    <row r="290" spans="1:5" x14ac:dyDescent="0.45">
      <c r="A290" t="s">
        <v>1002</v>
      </c>
      <c r="B290" t="s">
        <v>103</v>
      </c>
      <c r="C290" t="s">
        <v>1003</v>
      </c>
      <c r="D290" t="s">
        <v>987</v>
      </c>
      <c r="E290" t="s">
        <v>1077</v>
      </c>
    </row>
    <row r="291" spans="1:5" x14ac:dyDescent="0.45">
      <c r="A291" t="s">
        <v>1004</v>
      </c>
      <c r="B291" t="s">
        <v>103</v>
      </c>
      <c r="C291" t="s">
        <v>1005</v>
      </c>
      <c r="D291" t="s">
        <v>208</v>
      </c>
      <c r="E291" t="s">
        <v>1079</v>
      </c>
    </row>
    <row r="292" spans="1:5" x14ac:dyDescent="0.45">
      <c r="A292" t="s">
        <v>1006</v>
      </c>
      <c r="B292" t="s">
        <v>103</v>
      </c>
      <c r="C292" t="s">
        <v>1007</v>
      </c>
      <c r="D292" t="s">
        <v>1008</v>
      </c>
      <c r="E292" t="s">
        <v>1080</v>
      </c>
    </row>
    <row r="293" spans="1:5" x14ac:dyDescent="0.45">
      <c r="A293" t="s">
        <v>1009</v>
      </c>
      <c r="B293" t="s">
        <v>103</v>
      </c>
      <c r="C293" t="s">
        <v>1010</v>
      </c>
      <c r="D293" t="s">
        <v>970</v>
      </c>
      <c r="E293" t="s">
        <v>1073</v>
      </c>
    </row>
    <row r="294" spans="1:5" x14ac:dyDescent="0.45">
      <c r="A294" t="s">
        <v>1011</v>
      </c>
      <c r="B294" t="s">
        <v>103</v>
      </c>
      <c r="C294" t="s">
        <v>1012</v>
      </c>
      <c r="D294" t="s">
        <v>973</v>
      </c>
      <c r="E294" t="s">
        <v>1097</v>
      </c>
    </row>
    <row r="295" spans="1:5" x14ac:dyDescent="0.45">
      <c r="A295" t="s">
        <v>1013</v>
      </c>
      <c r="B295" t="s">
        <v>103</v>
      </c>
      <c r="C295" t="s">
        <v>1014</v>
      </c>
      <c r="D295" t="s">
        <v>976</v>
      </c>
      <c r="E295" t="s">
        <v>1074</v>
      </c>
    </row>
    <row r="296" spans="1:5" x14ac:dyDescent="0.45">
      <c r="A296" t="s">
        <v>1015</v>
      </c>
      <c r="B296" t="s">
        <v>103</v>
      </c>
      <c r="C296" t="s">
        <v>1016</v>
      </c>
      <c r="D296" t="s">
        <v>979</v>
      </c>
      <c r="E296" t="s">
        <v>1075</v>
      </c>
    </row>
    <row r="297" spans="1:5" x14ac:dyDescent="0.45">
      <c r="A297" t="s">
        <v>1017</v>
      </c>
      <c r="B297" t="s">
        <v>103</v>
      </c>
      <c r="C297" t="s">
        <v>1018</v>
      </c>
      <c r="D297" t="s">
        <v>979</v>
      </c>
      <c r="E297" t="s">
        <v>1075</v>
      </c>
    </row>
    <row r="298" spans="1:5" x14ac:dyDescent="0.45">
      <c r="A298" t="s">
        <v>1019</v>
      </c>
      <c r="B298" t="s">
        <v>103</v>
      </c>
      <c r="C298" t="s">
        <v>1020</v>
      </c>
      <c r="D298" t="s">
        <v>984</v>
      </c>
      <c r="E298" t="s">
        <v>1076</v>
      </c>
    </row>
    <row r="299" spans="1:5" x14ac:dyDescent="0.45">
      <c r="A299" t="s">
        <v>1021</v>
      </c>
      <c r="B299" t="s">
        <v>103</v>
      </c>
      <c r="C299" t="s">
        <v>1022</v>
      </c>
      <c r="D299" t="s">
        <v>987</v>
      </c>
      <c r="E299" t="s">
        <v>1077</v>
      </c>
    </row>
    <row r="300" spans="1:5" x14ac:dyDescent="0.45">
      <c r="A300" t="s">
        <v>1023</v>
      </c>
      <c r="B300" t="s">
        <v>103</v>
      </c>
      <c r="C300" t="s">
        <v>1024</v>
      </c>
      <c r="D300" t="s">
        <v>1025</v>
      </c>
      <c r="E300" t="s">
        <v>1081</v>
      </c>
    </row>
    <row r="301" spans="1:5" x14ac:dyDescent="0.45">
      <c r="A301" t="s">
        <v>1026</v>
      </c>
      <c r="B301" t="s">
        <v>103</v>
      </c>
      <c r="C301" t="s">
        <v>1027</v>
      </c>
      <c r="D301" t="s">
        <v>1028</v>
      </c>
      <c r="E301" t="s">
        <v>1082</v>
      </c>
    </row>
    <row r="302" spans="1:5" x14ac:dyDescent="0.45">
      <c r="A302" t="s">
        <v>1029</v>
      </c>
      <c r="B302" t="s">
        <v>103</v>
      </c>
      <c r="C302" t="s">
        <v>1030</v>
      </c>
      <c r="D302" t="s">
        <v>1031</v>
      </c>
      <c r="E302" t="s">
        <v>1083</v>
      </c>
    </row>
    <row r="303" spans="1:5" x14ac:dyDescent="0.45">
      <c r="A303" t="s">
        <v>1032</v>
      </c>
      <c r="B303" t="s">
        <v>103</v>
      </c>
      <c r="C303" t="s">
        <v>1033</v>
      </c>
      <c r="D303" t="s">
        <v>1034</v>
      </c>
      <c r="E303" t="s">
        <v>1084</v>
      </c>
    </row>
    <row r="304" spans="1:5" x14ac:dyDescent="0.45">
      <c r="A304" t="s">
        <v>1035</v>
      </c>
      <c r="B304" t="s">
        <v>103</v>
      </c>
      <c r="C304" t="s">
        <v>1036</v>
      </c>
      <c r="D304" t="s">
        <v>1037</v>
      </c>
      <c r="E304" t="s">
        <v>1085</v>
      </c>
    </row>
    <row r="305" spans="1:5" x14ac:dyDescent="0.45">
      <c r="A305" t="s">
        <v>1038</v>
      </c>
      <c r="B305" t="s">
        <v>103</v>
      </c>
      <c r="C305" t="s">
        <v>1039</v>
      </c>
      <c r="D305" t="s">
        <v>1040</v>
      </c>
      <c r="E305" t="s">
        <v>1086</v>
      </c>
    </row>
    <row r="306" spans="1:5" x14ac:dyDescent="0.45">
      <c r="A306" t="s">
        <v>1041</v>
      </c>
      <c r="B306" t="s">
        <v>103</v>
      </c>
      <c r="C306" t="s">
        <v>1042</v>
      </c>
      <c r="D306" t="s">
        <v>905</v>
      </c>
      <c r="E306" t="s">
        <v>1066</v>
      </c>
    </row>
    <row r="307" spans="1:5" x14ac:dyDescent="0.45">
      <c r="A307" t="s">
        <v>811</v>
      </c>
      <c r="B307" t="s">
        <v>280</v>
      </c>
      <c r="C307" t="s">
        <v>1043</v>
      </c>
      <c r="D307" t="s">
        <v>1098</v>
      </c>
      <c r="E307" s="1" t="s">
        <v>315</v>
      </c>
    </row>
  </sheetData>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F31C-B5A6-4BBE-914C-E5DF41421438}">
  <dimension ref="A1:AV242"/>
  <sheetViews>
    <sheetView topLeftCell="A87" workbookViewId="0">
      <selection activeCell="C218" sqref="C218"/>
    </sheetView>
  </sheetViews>
  <sheetFormatPr defaultRowHeight="17" x14ac:dyDescent="0.45"/>
  <cols>
    <col min="1" max="1" width="64" bestFit="1" customWidth="1"/>
    <col min="2" max="2" width="74.4140625" customWidth="1"/>
  </cols>
  <sheetData>
    <row r="1" spans="1:48" x14ac:dyDescent="0.45">
      <c r="A1" t="s">
        <v>584</v>
      </c>
      <c r="B1" t="str">
        <f t="shared" ref="B1:AN1" si="0">_xlfn.CONCAT($A1,REPLACE(B2,1,1,"+"))</f>
        <v>AbilityDef+</v>
      </c>
      <c r="C1" t="str">
        <f t="shared" si="0"/>
        <v>AbilityDef+VRE_AcidSpray_SingleUse.description</v>
      </c>
      <c r="D1" t="str">
        <f t="shared" si="0"/>
        <v>AbilityDef+VRE_AcidSpray_SingleUse.label</v>
      </c>
      <c r="E1" t="str">
        <f t="shared" si="0"/>
        <v>AbilityDef+VRE_AnimalFeed.description</v>
      </c>
      <c r="F1" t="str">
        <f t="shared" si="0"/>
        <v>AbilityDef+VRE_AnimalFeed.label</v>
      </c>
      <c r="G1" t="str">
        <f t="shared" si="0"/>
        <v>AbilityDef+VRE_Coagulate_SingleUse.description</v>
      </c>
      <c r="H1" t="str">
        <f t="shared" si="0"/>
        <v>AbilityDef+VRE_Coagulate_SingleUse.label</v>
      </c>
      <c r="I1" t="str">
        <f t="shared" si="0"/>
        <v>AbilityDef+VRE_CorpseFeed.description</v>
      </c>
      <c r="J1" t="str">
        <f t="shared" si="0"/>
        <v>AbilityDef+VRE_CorpseFeed.label</v>
      </c>
      <c r="K1" t="str">
        <f t="shared" si="0"/>
        <v>AbilityDef+VRE_Ecstasy.description</v>
      </c>
      <c r="L1" t="str">
        <f t="shared" si="0"/>
        <v>AbilityDef+VRE_Ecstasy.label</v>
      </c>
      <c r="M1" t="str">
        <f t="shared" si="0"/>
        <v>AbilityDef+VRE_Ecstasy_SingleUse.description</v>
      </c>
      <c r="N1" t="str">
        <f t="shared" si="0"/>
        <v>AbilityDef+VRE_Ecstasy_SingleUse.label</v>
      </c>
      <c r="O1" t="str">
        <f t="shared" si="0"/>
        <v>AbilityDef+VRE_FilterInfection.description</v>
      </c>
      <c r="P1" t="str">
        <f t="shared" si="0"/>
        <v>AbilityDef+VRE_FilterInfection.label</v>
      </c>
      <c r="Q1" t="str">
        <f t="shared" si="0"/>
        <v>AbilityDef+VRE_FilterInfection_SingleUse.description</v>
      </c>
      <c r="R1" t="str">
        <f t="shared" si="0"/>
        <v>AbilityDef+VRE_FilterInfection_SingleUse.label</v>
      </c>
      <c r="S1" t="str">
        <f t="shared" si="0"/>
        <v>AbilityDef+VRE_HeartCrush.description</v>
      </c>
      <c r="T1" t="str">
        <f t="shared" si="0"/>
        <v>AbilityDef+VRE_HeartCrush.label</v>
      </c>
      <c r="U1" t="str">
        <f t="shared" si="0"/>
        <v>AbilityDef+VRE_HeartCrush_SingleUse.description</v>
      </c>
      <c r="V1" t="str">
        <f t="shared" si="0"/>
        <v>AbilityDef+VRE_HeartCrush_SingleUse.label</v>
      </c>
      <c r="W1" t="str">
        <f t="shared" si="0"/>
        <v>AbilityDef+VRE_Hemosmosis.description</v>
      </c>
      <c r="X1" t="str">
        <f t="shared" si="0"/>
        <v>AbilityDef+VRE_Hemosmosis.label</v>
      </c>
      <c r="Y1" t="str">
        <f t="shared" si="0"/>
        <v>AbilityDef+VRE_Hemosmosis_SingleUse.description</v>
      </c>
      <c r="Z1" t="str">
        <f t="shared" si="0"/>
        <v>AbilityDef+VRE_Hemosmosis_SingleUse.label</v>
      </c>
      <c r="AA1" t="str">
        <f t="shared" si="0"/>
        <v>AbilityDef+VRE_PiercingSpine_SingleUse.description</v>
      </c>
      <c r="AB1" t="str">
        <f t="shared" si="0"/>
        <v>AbilityDef+VRE_PiercingSpine_SingleUse.label</v>
      </c>
      <c r="AC1" t="str">
        <f t="shared" si="0"/>
        <v>AbilityDef+VRE_Resurrect.description</v>
      </c>
      <c r="AD1" t="str">
        <f t="shared" si="0"/>
        <v>AbilityDef+VRE_Resurrect.label</v>
      </c>
      <c r="AE1" t="str">
        <f t="shared" si="0"/>
        <v>AbilityDef+VRE_SanguoFeed.description</v>
      </c>
      <c r="AF1" t="str">
        <f t="shared" si="0"/>
        <v>AbilityDef+VRE_SanguoFeed.label</v>
      </c>
      <c r="AG1" t="str">
        <f t="shared" si="0"/>
        <v>AbilityDef+VRE_ToxicCloud.description</v>
      </c>
      <c r="AH1" t="str">
        <f t="shared" si="0"/>
        <v>AbilityDef+VRE_ToxicCloud.label</v>
      </c>
      <c r="AI1" t="str">
        <f t="shared" si="0"/>
        <v>AbilityDef+VRE_ToxicCloud_SingleUse.description</v>
      </c>
      <c r="AJ1" t="str">
        <f t="shared" si="0"/>
        <v>AbilityDef+VRE_ToxicCloud_SingleUse.label</v>
      </c>
      <c r="AK1" t="str">
        <f t="shared" si="0"/>
        <v>AbilityDef+VRE_ViscuousGoo.description</v>
      </c>
      <c r="AL1" t="str">
        <f t="shared" si="0"/>
        <v>AbilityDef+VRE_ViscuousGoo.label</v>
      </c>
      <c r="AM1" t="str">
        <f t="shared" si="0"/>
        <v>AbilityDef+VRE_ViscuousGoo_SingleUse.description</v>
      </c>
      <c r="AN1" t="str">
        <f t="shared" si="0"/>
        <v>AbilityDef+VRE_ViscuousGoo_SingleUse.label</v>
      </c>
    </row>
    <row r="2" spans="1:48" x14ac:dyDescent="0.45">
      <c r="C2" s="5" t="s">
        <v>585</v>
      </c>
      <c r="D2" s="5" t="s">
        <v>586</v>
      </c>
      <c r="E2" s="5" t="s">
        <v>587</v>
      </c>
      <c r="F2" s="5" t="s">
        <v>588</v>
      </c>
      <c r="G2" s="5" t="s">
        <v>589</v>
      </c>
      <c r="H2" s="5" t="s">
        <v>590</v>
      </c>
      <c r="I2" s="5" t="s">
        <v>591</v>
      </c>
      <c r="J2" s="5" t="s">
        <v>592</v>
      </c>
      <c r="K2" s="5" t="s">
        <v>593</v>
      </c>
      <c r="L2" s="5" t="s">
        <v>594</v>
      </c>
      <c r="M2" s="5" t="s">
        <v>595</v>
      </c>
      <c r="N2" s="5" t="s">
        <v>596</v>
      </c>
      <c r="O2" s="5" t="s">
        <v>597</v>
      </c>
      <c r="P2" s="5" t="s">
        <v>598</v>
      </c>
      <c r="Q2" s="5" t="s">
        <v>599</v>
      </c>
      <c r="R2" s="5" t="s">
        <v>600</v>
      </c>
      <c r="S2" s="5" t="s">
        <v>601</v>
      </c>
      <c r="T2" s="5" t="s">
        <v>602</v>
      </c>
      <c r="U2" s="5" t="s">
        <v>603</v>
      </c>
      <c r="V2" s="5" t="s">
        <v>604</v>
      </c>
      <c r="W2" s="5" t="s">
        <v>605</v>
      </c>
      <c r="X2" s="5" t="s">
        <v>606</v>
      </c>
      <c r="Y2" s="5" t="s">
        <v>607</v>
      </c>
      <c r="Z2" s="5" t="s">
        <v>608</v>
      </c>
      <c r="AA2" s="5" t="s">
        <v>609</v>
      </c>
      <c r="AB2" s="5" t="s">
        <v>610</v>
      </c>
      <c r="AC2" s="5" t="s">
        <v>611</v>
      </c>
      <c r="AD2" s="5" t="s">
        <v>612</v>
      </c>
      <c r="AE2" s="5" t="s">
        <v>613</v>
      </c>
      <c r="AF2" s="5" t="s">
        <v>614</v>
      </c>
      <c r="AG2" s="5" t="s">
        <v>615</v>
      </c>
      <c r="AH2" s="5" t="s">
        <v>616</v>
      </c>
      <c r="AI2" s="5" t="s">
        <v>617</v>
      </c>
      <c r="AJ2" s="5" t="s">
        <v>618</v>
      </c>
      <c r="AK2" s="5" t="s">
        <v>619</v>
      </c>
      <c r="AL2" s="5" t="s">
        <v>620</v>
      </c>
      <c r="AM2" s="5" t="s">
        <v>621</v>
      </c>
      <c r="AN2" s="5" t="s">
        <v>622</v>
      </c>
    </row>
    <row r="3" spans="1:48" x14ac:dyDescent="0.45">
      <c r="C3" s="6" t="s">
        <v>89</v>
      </c>
      <c r="D3" s="6" t="s">
        <v>86</v>
      </c>
      <c r="E3" s="6" t="s">
        <v>14</v>
      </c>
      <c r="F3" s="6" t="s">
        <v>10</v>
      </c>
      <c r="G3" s="6" t="s">
        <v>77</v>
      </c>
      <c r="H3" s="6" t="s">
        <v>74</v>
      </c>
      <c r="I3" s="6" t="s">
        <v>22</v>
      </c>
      <c r="J3" s="6" t="s">
        <v>18</v>
      </c>
      <c r="K3" s="6" t="s">
        <v>35</v>
      </c>
      <c r="L3" s="6" t="s">
        <v>32</v>
      </c>
      <c r="M3" s="6" t="s">
        <v>35</v>
      </c>
      <c r="N3" s="6" t="s">
        <v>32</v>
      </c>
      <c r="O3" s="6" t="s">
        <v>47</v>
      </c>
      <c r="P3" s="6" t="s">
        <v>44</v>
      </c>
      <c r="Q3" s="6" t="s">
        <v>47</v>
      </c>
      <c r="R3" s="6" t="s">
        <v>44</v>
      </c>
      <c r="S3" s="6" t="s">
        <v>41</v>
      </c>
      <c r="T3" s="6" t="s">
        <v>38</v>
      </c>
      <c r="U3" s="6" t="s">
        <v>41</v>
      </c>
      <c r="V3" s="6" t="s">
        <v>38</v>
      </c>
      <c r="W3" s="6" t="s">
        <v>53</v>
      </c>
      <c r="X3" s="6" t="s">
        <v>50</v>
      </c>
      <c r="Y3" s="6" t="s">
        <v>98</v>
      </c>
      <c r="Z3" s="6" t="s">
        <v>50</v>
      </c>
      <c r="AA3" s="6" t="s">
        <v>83</v>
      </c>
      <c r="AB3" s="6" t="s">
        <v>80</v>
      </c>
      <c r="AC3" s="6" t="s">
        <v>59</v>
      </c>
      <c r="AD3" s="6" t="s">
        <v>56</v>
      </c>
      <c r="AE3" s="6" t="s">
        <v>29</v>
      </c>
      <c r="AF3" s="6" t="s">
        <v>26</v>
      </c>
      <c r="AG3" s="6" t="s">
        <v>65</v>
      </c>
      <c r="AH3" s="6" t="s">
        <v>62</v>
      </c>
      <c r="AI3" s="6" t="s">
        <v>65</v>
      </c>
      <c r="AJ3" s="6" t="s">
        <v>62</v>
      </c>
      <c r="AK3" s="6" t="s">
        <v>71</v>
      </c>
      <c r="AL3" s="6" t="s">
        <v>68</v>
      </c>
      <c r="AM3" s="6" t="s">
        <v>71</v>
      </c>
      <c r="AN3" s="6" t="s">
        <v>68</v>
      </c>
    </row>
    <row r="4" spans="1:48" x14ac:dyDescent="0.45">
      <c r="A4" t="s">
        <v>623</v>
      </c>
      <c r="B4" t="str">
        <f>_xlfn.CONCAT($A4,REPLACE(B5,1,1,"+"))</f>
        <v>GameConditionDef+</v>
      </c>
      <c r="C4" t="str">
        <f>_xlfn.CONCAT($A4,REPLACE(C5,1,1,"+"))</f>
        <v>GameConditionDef+VRE_BloodMoonCondition.description</v>
      </c>
      <c r="D4" t="str">
        <f>_xlfn.CONCAT($A4,REPLACE(D5,1,1,"+"))</f>
        <v>GameConditionDef+VRE_BloodMoonCondition.endMessage</v>
      </c>
      <c r="E4" t="str">
        <f>_xlfn.CONCAT($A4,REPLACE(E5,1,1,"+"))</f>
        <v>GameConditionDef+VRE_BloodMoonCondition.label</v>
      </c>
      <c r="F4" t="str">
        <f>_xlfn.CONCAT($A4,REPLACE(F5,1,1,"+"))</f>
        <v>GameConditionDef+VRE_BloodMoonCondition.letterText</v>
      </c>
    </row>
    <row r="5" spans="1:48" x14ac:dyDescent="0.45">
      <c r="C5" s="5" t="s">
        <v>624</v>
      </c>
      <c r="D5" s="7" t="s">
        <v>625</v>
      </c>
      <c r="E5" s="7" t="s">
        <v>626</v>
      </c>
      <c r="F5" s="7" t="s">
        <v>627</v>
      </c>
    </row>
    <row r="6" spans="1:48" x14ac:dyDescent="0.45">
      <c r="C6" s="6" t="s">
        <v>337</v>
      </c>
      <c r="D6" s="6" t="s">
        <v>340</v>
      </c>
      <c r="E6" s="6" t="s">
        <v>330</v>
      </c>
      <c r="F6" s="6" t="s">
        <v>343</v>
      </c>
    </row>
    <row r="7" spans="1:48" x14ac:dyDescent="0.45">
      <c r="A7" t="s">
        <v>628</v>
      </c>
      <c r="B7" t="str">
        <f t="shared" ref="B7:AV7" si="1">_xlfn.CONCAT($A7,REPLACE(B8,1,1,"+"))</f>
        <v>GeneDef+</v>
      </c>
      <c r="C7" t="str">
        <f t="shared" si="1"/>
        <v>GeneDef+VRE_AnimalFeeder.description</v>
      </c>
      <c r="D7" t="str">
        <f t="shared" si="1"/>
        <v>GeneDef+VRE_AnimalFeeder.label</v>
      </c>
      <c r="E7" t="str">
        <f t="shared" si="1"/>
        <v>GeneDef+VRE_BatEars.description</v>
      </c>
      <c r="F7" t="str">
        <f t="shared" si="1"/>
        <v>GeneDef+VRE_BatEars.label</v>
      </c>
      <c r="G7" t="str">
        <f t="shared" si="1"/>
        <v>GeneDef+VRE_BatNose.description</v>
      </c>
      <c r="H7" t="str">
        <f t="shared" si="1"/>
        <v>GeneDef+VRE_BatNose.label</v>
      </c>
      <c r="I7" t="str">
        <f t="shared" si="1"/>
        <v>GeneDef+VRE_CorpseFeeder.description</v>
      </c>
      <c r="J7" t="str">
        <f t="shared" si="1"/>
        <v>GeneDef+VRE_CorpseFeeder.label</v>
      </c>
      <c r="K7" t="str">
        <f t="shared" si="1"/>
        <v>GeneDef+VRE_Ecstasy.description</v>
      </c>
      <c r="L7" t="str">
        <f t="shared" si="1"/>
        <v>GeneDef+VRE_Ecstasy.label</v>
      </c>
      <c r="M7" t="str">
        <f t="shared" si="1"/>
        <v>GeneDef+VRE_Ecstasy.labelShortAdj</v>
      </c>
      <c r="N7" t="str">
        <f t="shared" si="1"/>
        <v>GeneDef+VRE_ExtremeHemogenDrain.description</v>
      </c>
      <c r="O7" t="str">
        <f t="shared" si="1"/>
        <v>GeneDef+VRE_ExtremeHemogenDrain.label</v>
      </c>
      <c r="P7" t="str">
        <f t="shared" si="1"/>
        <v>GeneDef+VRE_ExtremeHemogenDrain.labelShortAdj</v>
      </c>
      <c r="Q7" t="str">
        <f t="shared" si="1"/>
        <v>GeneDef+VRE_FilterInfection.description</v>
      </c>
      <c r="R7" t="str">
        <f t="shared" si="1"/>
        <v>GeneDef+VRE_FilterInfection.label</v>
      </c>
      <c r="S7" t="str">
        <f t="shared" si="1"/>
        <v>GeneDef+VRE_FilterInfection.labelShortAdj</v>
      </c>
      <c r="T7" t="str">
        <f t="shared" si="1"/>
        <v>GeneDef+VRE_HeartCrush.description</v>
      </c>
      <c r="U7" t="str">
        <f t="shared" si="1"/>
        <v>GeneDef+VRE_HeartCrush.label</v>
      </c>
      <c r="V7" t="str">
        <f t="shared" si="1"/>
        <v>GeneDef+VRE_HeartCrush.labelShortAdj</v>
      </c>
      <c r="W7" t="str">
        <f t="shared" si="1"/>
        <v>GeneDef+VRE_Hemosmosis.description</v>
      </c>
      <c r="X7" t="str">
        <f t="shared" si="1"/>
        <v>GeneDef+VRE_Hemosmosis.label</v>
      </c>
      <c r="Y7" t="str">
        <f t="shared" si="1"/>
        <v>GeneDef+VRE_Hemosmosis.labelShortAdj</v>
      </c>
      <c r="Z7" t="str">
        <f t="shared" si="1"/>
        <v>GeneDef+VRE_LowHemogenDrain.description</v>
      </c>
      <c r="AA7" t="str">
        <f t="shared" si="1"/>
        <v>GeneDef+VRE_LowHemogenDrain.label</v>
      </c>
      <c r="AB7" t="str">
        <f t="shared" si="1"/>
        <v>GeneDef+VRE_LowHemogenDrain.labelShortAdj</v>
      </c>
      <c r="AC7" t="str">
        <f t="shared" si="1"/>
        <v>GeneDef+VRE_Resurrect.description</v>
      </c>
      <c r="AD7" t="str">
        <f t="shared" si="1"/>
        <v>GeneDef+VRE_Resurrect.label</v>
      </c>
      <c r="AE7" t="str">
        <f t="shared" si="1"/>
        <v>GeneDef+VRE_SanguineHair.description</v>
      </c>
      <c r="AF7" t="str">
        <f t="shared" si="1"/>
        <v>GeneDef+VRE_SanguineHair.label</v>
      </c>
      <c r="AG7" t="str">
        <f t="shared" si="1"/>
        <v>GeneDef+VRE_SanguoFeeder.description</v>
      </c>
      <c r="AH7" t="str">
        <f t="shared" si="1"/>
        <v>GeneDef+VRE_SanguoFeeder.label</v>
      </c>
      <c r="AI7" t="str">
        <f t="shared" si="1"/>
        <v>GeneDef+VRE_Sensitivity_Dangerous.customEffectDescriptions.0</v>
      </c>
      <c r="AJ7" t="str">
        <f t="shared" si="1"/>
        <v>GeneDef+VRE_Sensitivity_Dangerous.description</v>
      </c>
      <c r="AK7" t="str">
        <f t="shared" si="1"/>
        <v>GeneDef+VRE_Sensitivity_Dangerous.label</v>
      </c>
      <c r="AL7" t="str">
        <f t="shared" si="1"/>
        <v>GeneDef+VRE_Sensitivity_Dangerous.labelShortAdj</v>
      </c>
      <c r="AM7" t="str">
        <f t="shared" si="1"/>
        <v>GeneDef+VRE_Talons.description</v>
      </c>
      <c r="AN7" t="str">
        <f t="shared" si="1"/>
        <v>GeneDef+VRE_Talons.label</v>
      </c>
      <c r="AO7" t="str">
        <f t="shared" si="1"/>
        <v>GeneDef+VRE_ToxicCloud.description</v>
      </c>
      <c r="AP7" t="str">
        <f t="shared" si="1"/>
        <v>GeneDef+VRE_ToxicCloud.label</v>
      </c>
      <c r="AQ7" t="str">
        <f t="shared" si="1"/>
        <v>GeneDef+VRE_ToxicCloud.labelShortAdj</v>
      </c>
      <c r="AR7" t="str">
        <f t="shared" si="1"/>
        <v>GeneDef+VRE_UpperBatEars.description</v>
      </c>
      <c r="AS7" t="str">
        <f t="shared" si="1"/>
        <v>GeneDef+VRE_UpperBatEars.label</v>
      </c>
      <c r="AT7" t="str">
        <f t="shared" si="1"/>
        <v>GeneDef+VRE_ViscuousGoo.description</v>
      </c>
      <c r="AU7" t="str">
        <f t="shared" si="1"/>
        <v>GeneDef+VRE_ViscuousGoo.label</v>
      </c>
      <c r="AV7" t="str">
        <f t="shared" si="1"/>
        <v>GeneDef+VRE_ViscuousGoo.labelShortAdj</v>
      </c>
    </row>
    <row r="8" spans="1:48" x14ac:dyDescent="0.45">
      <c r="C8" s="5" t="s">
        <v>629</v>
      </c>
      <c r="D8" s="5" t="s">
        <v>630</v>
      </c>
      <c r="E8" s="5" t="s">
        <v>631</v>
      </c>
      <c r="F8" s="5" t="s">
        <v>632</v>
      </c>
      <c r="G8" s="5" t="s">
        <v>633</v>
      </c>
      <c r="H8" s="5" t="s">
        <v>634</v>
      </c>
      <c r="I8" s="5" t="s">
        <v>635</v>
      </c>
      <c r="J8" s="5" t="s">
        <v>636</v>
      </c>
      <c r="K8" s="5" t="s">
        <v>593</v>
      </c>
      <c r="L8" s="5" t="s">
        <v>594</v>
      </c>
      <c r="M8" s="5" t="s">
        <v>637</v>
      </c>
      <c r="N8" s="5" t="s">
        <v>638</v>
      </c>
      <c r="O8" s="5" t="s">
        <v>639</v>
      </c>
      <c r="P8" s="5" t="s">
        <v>640</v>
      </c>
      <c r="Q8" s="5" t="s">
        <v>597</v>
      </c>
      <c r="R8" s="5" t="s">
        <v>598</v>
      </c>
      <c r="S8" s="5" t="s">
        <v>641</v>
      </c>
      <c r="T8" s="5" t="s">
        <v>601</v>
      </c>
      <c r="U8" s="5" t="s">
        <v>602</v>
      </c>
      <c r="V8" s="5" t="s">
        <v>642</v>
      </c>
      <c r="W8" s="5" t="s">
        <v>605</v>
      </c>
      <c r="X8" s="5" t="s">
        <v>606</v>
      </c>
      <c r="Y8" s="5" t="s">
        <v>643</v>
      </c>
      <c r="Z8" s="5" t="s">
        <v>644</v>
      </c>
      <c r="AA8" s="5" t="s">
        <v>645</v>
      </c>
      <c r="AB8" s="5" t="s">
        <v>646</v>
      </c>
      <c r="AC8" s="5" t="s">
        <v>611</v>
      </c>
      <c r="AD8" s="5" t="s">
        <v>612</v>
      </c>
      <c r="AE8" s="5" t="s">
        <v>647</v>
      </c>
      <c r="AF8" s="5" t="s">
        <v>648</v>
      </c>
      <c r="AG8" s="5" t="s">
        <v>649</v>
      </c>
      <c r="AH8" s="5" t="s">
        <v>650</v>
      </c>
      <c r="AI8" s="5" t="s">
        <v>651</v>
      </c>
      <c r="AJ8" s="5" t="s">
        <v>652</v>
      </c>
      <c r="AK8" s="5" t="s">
        <v>653</v>
      </c>
      <c r="AL8" s="5" t="s">
        <v>654</v>
      </c>
      <c r="AM8" s="5" t="s">
        <v>655</v>
      </c>
      <c r="AN8" s="5" t="s">
        <v>656</v>
      </c>
      <c r="AO8" s="5" t="s">
        <v>615</v>
      </c>
      <c r="AP8" s="5" t="s">
        <v>616</v>
      </c>
      <c r="AQ8" s="5" t="s">
        <v>657</v>
      </c>
      <c r="AR8" s="5" t="s">
        <v>658</v>
      </c>
      <c r="AS8" s="5" t="s">
        <v>659</v>
      </c>
      <c r="AT8" s="5" t="s">
        <v>619</v>
      </c>
      <c r="AU8" s="5" t="s">
        <v>620</v>
      </c>
      <c r="AV8" s="5" t="s">
        <v>660</v>
      </c>
    </row>
    <row r="9" spans="1:48" x14ac:dyDescent="0.45">
      <c r="C9" s="6" t="s">
        <v>200</v>
      </c>
      <c r="D9" s="6" t="s">
        <v>10</v>
      </c>
      <c r="E9" s="6" t="s">
        <v>152</v>
      </c>
      <c r="F9" s="6" t="s">
        <v>149</v>
      </c>
      <c r="G9" s="6" t="s">
        <v>193</v>
      </c>
      <c r="H9" s="6" t="s">
        <v>190</v>
      </c>
      <c r="I9" s="6" t="s">
        <v>206</v>
      </c>
      <c r="J9" s="6" t="s">
        <v>18</v>
      </c>
      <c r="K9" s="6" t="s">
        <v>107</v>
      </c>
      <c r="L9" s="6" t="s">
        <v>32</v>
      </c>
      <c r="M9" s="6" t="s">
        <v>32</v>
      </c>
      <c r="N9" s="6" t="s">
        <v>186</v>
      </c>
      <c r="O9" s="6" t="s">
        <v>661</v>
      </c>
      <c r="P9" s="6" t="s">
        <v>183</v>
      </c>
      <c r="Q9" s="6" t="s">
        <v>112</v>
      </c>
      <c r="R9" s="6" t="s">
        <v>44</v>
      </c>
      <c r="S9" s="6" t="s">
        <v>110</v>
      </c>
      <c r="T9" s="6" t="s">
        <v>129</v>
      </c>
      <c r="U9" s="6" t="s">
        <v>38</v>
      </c>
      <c r="V9" s="6" t="s">
        <v>125</v>
      </c>
      <c r="W9" s="6" t="s">
        <v>118</v>
      </c>
      <c r="X9" s="6" t="s">
        <v>50</v>
      </c>
      <c r="Y9" s="6" t="s">
        <v>114</v>
      </c>
      <c r="Z9" s="6" t="s">
        <v>174</v>
      </c>
      <c r="AA9" s="6" t="s">
        <v>662</v>
      </c>
      <c r="AB9" s="6" t="s">
        <v>663</v>
      </c>
      <c r="AC9" s="6" t="s">
        <v>140</v>
      </c>
      <c r="AD9" s="6" t="s">
        <v>56</v>
      </c>
      <c r="AE9" s="6" t="s">
        <v>146</v>
      </c>
      <c r="AF9" s="6" t="s">
        <v>664</v>
      </c>
      <c r="AG9" s="6" t="s">
        <v>212</v>
      </c>
      <c r="AH9" s="6" t="s">
        <v>26</v>
      </c>
      <c r="AI9" s="6" t="s">
        <v>222</v>
      </c>
      <c r="AJ9" s="6" t="s">
        <v>221</v>
      </c>
      <c r="AK9" s="6" t="s">
        <v>215</v>
      </c>
      <c r="AL9" s="6" t="s">
        <v>218</v>
      </c>
      <c r="AM9" s="6" t="s">
        <v>164</v>
      </c>
      <c r="AN9" s="6" t="s">
        <v>161</v>
      </c>
      <c r="AO9" s="6" t="s">
        <v>124</v>
      </c>
      <c r="AP9" s="6" t="s">
        <v>62</v>
      </c>
      <c r="AQ9" s="6" t="s">
        <v>120</v>
      </c>
      <c r="AR9" s="6" t="s">
        <v>158</v>
      </c>
      <c r="AS9" s="6" t="s">
        <v>155</v>
      </c>
      <c r="AT9" s="6" t="s">
        <v>138</v>
      </c>
      <c r="AU9" s="6" t="s">
        <v>68</v>
      </c>
      <c r="AV9" s="6" t="s">
        <v>136</v>
      </c>
    </row>
    <row r="10" spans="1:48" x14ac:dyDescent="0.45">
      <c r="A10" t="s">
        <v>665</v>
      </c>
      <c r="B10" t="str">
        <f t="shared" ref="B10:J10" si="2">_xlfn.CONCAT($A10,REPLACE(B11,1,1,"+"))</f>
        <v>HairDef+</v>
      </c>
      <c r="C10" t="str">
        <f t="shared" si="2"/>
        <v>HairDef+VRE_SanguineHairArmand.label</v>
      </c>
      <c r="D10" t="str">
        <f t="shared" si="2"/>
        <v>HairDef+VRE_SanguineHairBianca.label</v>
      </c>
      <c r="E10" t="str">
        <f t="shared" si="2"/>
        <v>HairDef+VRE_SanguineHairClaude.label</v>
      </c>
      <c r="F10" t="str">
        <f t="shared" si="2"/>
        <v>HairDef+VRE_SanguineHairGabriella.label</v>
      </c>
      <c r="G10" t="str">
        <f t="shared" si="2"/>
        <v>HairDef+VRE_SanguineHairMona.label</v>
      </c>
      <c r="H10" t="str">
        <f t="shared" si="2"/>
        <v>HairDef+VRE_SanguineHairPandora.label</v>
      </c>
      <c r="I10" t="str">
        <f t="shared" si="2"/>
        <v>HairDef+VRE_SanguineHairSebastian.label</v>
      </c>
      <c r="J10" t="str">
        <f t="shared" si="2"/>
        <v>HairDef+VRE_SanguineHairSeth.label</v>
      </c>
    </row>
    <row r="11" spans="1:48" x14ac:dyDescent="0.45">
      <c r="C11" s="5" t="s">
        <v>666</v>
      </c>
      <c r="D11" s="7" t="s">
        <v>667</v>
      </c>
      <c r="E11" s="7" t="s">
        <v>668</v>
      </c>
      <c r="F11" s="7" t="s">
        <v>669</v>
      </c>
      <c r="G11" s="7" t="s">
        <v>670</v>
      </c>
      <c r="H11" s="7" t="s">
        <v>671</v>
      </c>
      <c r="I11" s="7" t="s">
        <v>672</v>
      </c>
      <c r="J11" s="7" t="s">
        <v>673</v>
      </c>
    </row>
    <row r="12" spans="1:48" x14ac:dyDescent="0.45">
      <c r="C12" s="6" t="s">
        <v>252</v>
      </c>
      <c r="D12" s="6" t="s">
        <v>255</v>
      </c>
      <c r="E12" s="6" t="s">
        <v>258</v>
      </c>
      <c r="F12" s="6" t="s">
        <v>261</v>
      </c>
      <c r="G12" s="6" t="s">
        <v>264</v>
      </c>
      <c r="H12" s="6" t="s">
        <v>267</v>
      </c>
      <c r="I12" s="6" t="s">
        <v>270</v>
      </c>
      <c r="J12" s="6" t="s">
        <v>273</v>
      </c>
    </row>
    <row r="13" spans="1:48" x14ac:dyDescent="0.45">
      <c r="A13" t="s">
        <v>674</v>
      </c>
      <c r="B13" t="str">
        <f t="shared" ref="B13:T13" si="3">_xlfn.CONCAT($A13,REPLACE(B14,1,1,"+"))</f>
        <v>HediffDef+</v>
      </c>
      <c r="C13" t="str">
        <f t="shared" si="3"/>
        <v>HediffDef+VRE_ConsumedAnimalHemogen.description</v>
      </c>
      <c r="D13" t="str">
        <f t="shared" si="3"/>
        <v>HediffDef+VRE_ConsumedAnimalHemogen.label</v>
      </c>
      <c r="E13" t="str">
        <f t="shared" si="3"/>
        <v>HediffDef+VRE_ConsumedCorpseHemogen.description</v>
      </c>
      <c r="F13" t="str">
        <f t="shared" si="3"/>
        <v>HediffDef+VRE_ConsumedCorpseHemogen.label</v>
      </c>
      <c r="G13" t="str">
        <f t="shared" si="3"/>
        <v>HediffDef+VRE_ConsumedSanguophageHemogen.description</v>
      </c>
      <c r="H13" t="str">
        <f t="shared" si="3"/>
        <v>HediffDef+VRE_ConsumedSanguophageHemogen.label</v>
      </c>
      <c r="I13" t="str">
        <f t="shared" si="3"/>
        <v>HediffDef+VRE_DraincasketSickness.description</v>
      </c>
      <c r="J13" t="str">
        <f t="shared" si="3"/>
        <v>HediffDef+VRE_DraincasketSickness.descriptionShort</v>
      </c>
      <c r="K13" t="str">
        <f t="shared" si="3"/>
        <v>HediffDef+VRE_DraincasketSickness.label</v>
      </c>
      <c r="L13" t="str">
        <f t="shared" si="3"/>
        <v>HediffDef+VRE_HemogenAmplifiedWeak.description</v>
      </c>
      <c r="M13" t="str">
        <f t="shared" si="3"/>
        <v>HediffDef+VRE_HemogenAmplifiedWeak.label</v>
      </c>
      <c r="N13" t="str">
        <f t="shared" si="3"/>
        <v>HediffDef+VRE_Sensitivity_Dangerous_Hediff.description</v>
      </c>
      <c r="O13" t="str">
        <f t="shared" si="3"/>
        <v>HediffDef+VRE_Sensitivity_Dangerous_Hediff.label</v>
      </c>
      <c r="P13" t="str">
        <f t="shared" si="3"/>
        <v>HediffDef+VRE_SharpTalons.comps.0.tools.0.label</v>
      </c>
      <c r="Q13" t="str">
        <f t="shared" si="3"/>
        <v>HediffDef+VRE_SharpTalons.description</v>
      </c>
      <c r="R13" t="str">
        <f t="shared" si="3"/>
        <v>HediffDef+VRE_SharpTalons.label</v>
      </c>
      <c r="S13" t="str">
        <f t="shared" si="3"/>
        <v>HediffDef+VRE_SolidifiedHemogen.description</v>
      </c>
      <c r="T13" t="str">
        <f t="shared" si="3"/>
        <v>HediffDef+VRE_SolidifiedHemogen.label</v>
      </c>
    </row>
    <row r="14" spans="1:48" x14ac:dyDescent="0.45">
      <c r="C14" s="5" t="s">
        <v>675</v>
      </c>
      <c r="D14" s="7" t="s">
        <v>676</v>
      </c>
      <c r="E14" s="7" t="s">
        <v>677</v>
      </c>
      <c r="F14" s="7" t="s">
        <v>678</v>
      </c>
      <c r="G14" s="7" t="s">
        <v>679</v>
      </c>
      <c r="H14" s="7" t="s">
        <v>680</v>
      </c>
      <c r="I14" s="7" t="s">
        <v>681</v>
      </c>
      <c r="J14" s="7" t="s">
        <v>682</v>
      </c>
      <c r="K14" s="7" t="s">
        <v>683</v>
      </c>
      <c r="L14" s="7" t="s">
        <v>684</v>
      </c>
      <c r="M14" s="7" t="s">
        <v>685</v>
      </c>
      <c r="N14" s="7" t="s">
        <v>686</v>
      </c>
      <c r="O14" s="7" t="s">
        <v>687</v>
      </c>
      <c r="P14" s="7" t="s">
        <v>688</v>
      </c>
      <c r="Q14" s="7" t="s">
        <v>689</v>
      </c>
      <c r="R14" s="7" t="s">
        <v>690</v>
      </c>
      <c r="S14" s="7" t="s">
        <v>691</v>
      </c>
      <c r="T14" s="7" t="s">
        <v>692</v>
      </c>
    </row>
    <row r="15" spans="1:48" x14ac:dyDescent="0.45">
      <c r="C15" s="6" t="s">
        <v>290</v>
      </c>
      <c r="D15" s="6" t="s">
        <v>287</v>
      </c>
      <c r="E15" s="6" t="s">
        <v>296</v>
      </c>
      <c r="F15" s="6" t="s">
        <v>293</v>
      </c>
      <c r="G15" s="6" t="s">
        <v>302</v>
      </c>
      <c r="H15" s="6" t="s">
        <v>299</v>
      </c>
      <c r="I15" s="6" t="s">
        <v>315</v>
      </c>
      <c r="J15" s="6" t="s">
        <v>315</v>
      </c>
      <c r="K15" s="6" t="s">
        <v>312</v>
      </c>
      <c r="L15" s="6" t="s">
        <v>326</v>
      </c>
      <c r="M15" s="6" t="s">
        <v>323</v>
      </c>
      <c r="N15" s="6" t="s">
        <v>284</v>
      </c>
      <c r="O15" s="6" t="s">
        <v>215</v>
      </c>
      <c r="P15" s="6" t="s">
        <v>161</v>
      </c>
      <c r="Q15" s="6" t="s">
        <v>308</v>
      </c>
      <c r="R15" s="6" t="s">
        <v>305</v>
      </c>
      <c r="S15" s="6" t="s">
        <v>321</v>
      </c>
      <c r="T15" s="6" t="s">
        <v>318</v>
      </c>
    </row>
    <row r="16" spans="1:48" x14ac:dyDescent="0.45">
      <c r="A16" t="s">
        <v>693</v>
      </c>
      <c r="B16" t="str">
        <f>_xlfn.CONCAT($A16,REPLACE(B17,1,1,"+"))</f>
        <v>IncidentDef+</v>
      </c>
      <c r="C16" t="str">
        <f>_xlfn.CONCAT($A16,REPLACE(C17,1,1,"+"))</f>
        <v>IncidentDef+VRE_BloodMoon.label</v>
      </c>
      <c r="D16" t="str">
        <f>_xlfn.CONCAT($A16,REPLACE(D17,1,1,"+"))</f>
        <v>IncidentDef+VRE_BloodMoon.letterLabel</v>
      </c>
    </row>
    <row r="17" spans="1:44" x14ac:dyDescent="0.45">
      <c r="C17" s="5" t="s">
        <v>694</v>
      </c>
      <c r="D17" s="7" t="s">
        <v>695</v>
      </c>
    </row>
    <row r="18" spans="1:44" x14ac:dyDescent="0.45">
      <c r="C18" s="6" t="s">
        <v>330</v>
      </c>
      <c r="D18" s="6" t="s">
        <v>330</v>
      </c>
    </row>
    <row r="19" spans="1:44" x14ac:dyDescent="0.45">
      <c r="A19" t="s">
        <v>696</v>
      </c>
      <c r="B19" t="str">
        <f>_xlfn.CONCAT($A19,REPLACE(B20,1,1,"+"))</f>
        <v>MentalStateDef+</v>
      </c>
      <c r="C19" t="str">
        <f>_xlfn.CONCAT($A19,REPLACE(C20,1,1,"+"))</f>
        <v>MentalStateDef+VRE_Hemohunter.baseInspectLine</v>
      </c>
      <c r="D19" t="str">
        <f>_xlfn.CONCAT($A19,REPLACE(D20,1,1,"+"))</f>
        <v>MentalStateDef+VRE_Hemohunter.beginLetter</v>
      </c>
      <c r="E19" t="str">
        <f>_xlfn.CONCAT($A19,REPLACE(E20,1,1,"+"))</f>
        <v>MentalStateDef+VRE_Hemohunter.label</v>
      </c>
      <c r="F19" t="str">
        <f>_xlfn.CONCAT($A19,REPLACE(F20,1,1,"+"))</f>
        <v>MentalStateDef+VRE_Hemohunter.recoveryMessage</v>
      </c>
    </row>
    <row r="20" spans="1:44" x14ac:dyDescent="0.45">
      <c r="C20" s="5" t="s">
        <v>697</v>
      </c>
      <c r="D20" s="7" t="s">
        <v>698</v>
      </c>
      <c r="E20" s="7" t="s">
        <v>699</v>
      </c>
      <c r="F20" s="7" t="s">
        <v>700</v>
      </c>
    </row>
    <row r="21" spans="1:44" x14ac:dyDescent="0.45">
      <c r="C21" s="6" t="s">
        <v>374</v>
      </c>
      <c r="D21" s="6" t="s">
        <v>368</v>
      </c>
      <c r="E21" s="6" t="s">
        <v>365</v>
      </c>
      <c r="F21" s="6" t="s">
        <v>371</v>
      </c>
    </row>
    <row r="22" spans="1:44" x14ac:dyDescent="0.45">
      <c r="A22" t="s">
        <v>701</v>
      </c>
      <c r="B22" t="str">
        <f>_xlfn.CONCAT($A22,REPLACE(B23,1,1,"+"))</f>
        <v>PipeSystem.PipeNetDef+</v>
      </c>
      <c r="C22" t="str">
        <f>_xlfn.CONCAT($A22,REPLACE(C23,1,1,"+"))</f>
        <v>PipeSystem.PipeNetDef+VRE_HemogenNet.resource.name</v>
      </c>
    </row>
    <row r="23" spans="1:44" x14ac:dyDescent="0.45">
      <c r="C23" s="5" t="s">
        <v>702</v>
      </c>
    </row>
    <row r="24" spans="1:44" x14ac:dyDescent="0.45">
      <c r="C24" s="6" t="s">
        <v>378</v>
      </c>
    </row>
    <row r="25" spans="1:44" x14ac:dyDescent="0.45">
      <c r="A25" t="s">
        <v>703</v>
      </c>
      <c r="B25" t="str">
        <f>_xlfn.CONCAT($A25,REPLACE(B26,1,1,"+"))</f>
        <v>StyleItemCategoryDef+</v>
      </c>
      <c r="C25" t="str">
        <f>_xlfn.CONCAT($A25,REPLACE(C26,1,1,"+"))</f>
        <v>StyleItemCategoryDef+VRE_Sanguophage.label</v>
      </c>
    </row>
    <row r="26" spans="1:44" x14ac:dyDescent="0.45">
      <c r="C26" s="5" t="s">
        <v>704</v>
      </c>
    </row>
    <row r="27" spans="1:44" x14ac:dyDescent="0.45">
      <c r="C27" s="6" t="s">
        <v>278</v>
      </c>
    </row>
    <row r="28" spans="1:44" x14ac:dyDescent="0.45">
      <c r="A28" t="s">
        <v>705</v>
      </c>
      <c r="B28" t="str">
        <f t="shared" ref="B28:AR28" si="4">_xlfn.CONCAT($A28,REPLACE(B29,1,1,"+"))</f>
        <v>ThingDef+</v>
      </c>
      <c r="C28" t="str">
        <f t="shared" si="4"/>
        <v>ThingDef+VRE_Draincasket.description</v>
      </c>
      <c r="D28" t="str">
        <f t="shared" si="4"/>
        <v>ThingDef+VRE_Draincasket.label</v>
      </c>
      <c r="E28" t="str">
        <f t="shared" si="4"/>
        <v>ThingDef+VRE_FilthGoo.label</v>
      </c>
      <c r="F28" t="str">
        <f t="shared" si="4"/>
        <v>ThingDef+VRE_HemodynamicAccelerator.comps.3.fuelLabel</v>
      </c>
      <c r="G28" t="str">
        <f t="shared" si="4"/>
        <v>ThingDef+VRE_HemodynamicAccelerator.description</v>
      </c>
      <c r="H28" t="str">
        <f t="shared" si="4"/>
        <v>ThingDef+VRE_HemodynamicAccelerator.label</v>
      </c>
      <c r="I28" t="str">
        <f t="shared" si="4"/>
        <v>ThingDef+VRE_HemogenDrain.description</v>
      </c>
      <c r="J28" t="str">
        <f t="shared" si="4"/>
        <v>ThingDef+VRE_HemogenDrain.label</v>
      </c>
      <c r="K28" t="str">
        <f t="shared" si="4"/>
        <v>ThingDef+VRE_HemogenPack_Animal.description</v>
      </c>
      <c r="L28" t="str">
        <f t="shared" si="4"/>
        <v>ThingDef+VRE_HemogenPack_Animal.label</v>
      </c>
      <c r="M28" t="str">
        <f t="shared" si="4"/>
        <v>ThingDef+VRE_HemogenPack_Corpse.description</v>
      </c>
      <c r="N28" t="str">
        <f t="shared" si="4"/>
        <v>ThingDef+VRE_HemogenPack_Corpse.label</v>
      </c>
      <c r="O28" t="str">
        <f t="shared" si="4"/>
        <v>ThingDef+VRE_HemogenPack_Sanguophage.description</v>
      </c>
      <c r="P28" t="str">
        <f t="shared" si="4"/>
        <v>ThingDef+VRE_HemogenPack_Sanguophage.label</v>
      </c>
      <c r="Q28" t="str">
        <f t="shared" si="4"/>
        <v>ThingDef+VRE_HemogenPipe.description</v>
      </c>
      <c r="R28" t="str">
        <f t="shared" si="4"/>
        <v>ThingDef+VRE_HemogenPipe.label</v>
      </c>
      <c r="S28" t="str">
        <f t="shared" si="4"/>
        <v>ThingDef+VRE_HemogenSolidifier.comps.3.fuelLabel</v>
      </c>
      <c r="T28" t="str">
        <f t="shared" si="4"/>
        <v>ThingDef+VRE_HemogenSolidifier.description</v>
      </c>
      <c r="U28" t="str">
        <f t="shared" si="4"/>
        <v>ThingDef+VRE_HemogenSolidifier.descriptionHyperlinks.HediffDef</v>
      </c>
      <c r="V28" t="str">
        <f t="shared" si="4"/>
        <v>ThingDef+VRE_HemogenSolidifier.label</v>
      </c>
      <c r="W28" t="str">
        <f t="shared" si="4"/>
        <v>ThingDef+VRE_HemogenTap.description</v>
      </c>
      <c r="X28" t="str">
        <f t="shared" si="4"/>
        <v>ThingDef+VRE_HemogenTap.label</v>
      </c>
      <c r="Y28" t="str">
        <f t="shared" si="4"/>
        <v>ThingDef+VRE_HemogenValve.description</v>
      </c>
      <c r="Z28" t="str">
        <f t="shared" si="4"/>
        <v>ThingDef+VRE_HemogenValve.label</v>
      </c>
      <c r="AA28" t="str">
        <f t="shared" si="4"/>
        <v>ThingDef+VRE_HemogenVat.description</v>
      </c>
      <c r="AB28" t="str">
        <f t="shared" si="4"/>
        <v>ThingDef+VRE_HemogenVat.label</v>
      </c>
      <c r="AC28" t="str">
        <f t="shared" si="4"/>
        <v>ThingDef+VRE_InvocationMatrix.comps.3.fuelLabel</v>
      </c>
      <c r="AD28" t="str">
        <f t="shared" si="4"/>
        <v>ThingDef+VRE_InvocationMatrix.description</v>
      </c>
      <c r="AE28" t="str">
        <f t="shared" si="4"/>
        <v>ThingDef+VRE_InvocationMatrix.label</v>
      </c>
      <c r="AF28" t="str">
        <f t="shared" si="4"/>
        <v>ThingDef+VRE_Proj_Goo.label</v>
      </c>
      <c r="AG28" t="str">
        <f t="shared" si="4"/>
        <v>ThingDef+VRE_PsychofluidWell.comps.3.fuelLabel</v>
      </c>
      <c r="AH28" t="str">
        <f t="shared" si="4"/>
        <v>ThingDef+VRE_PsychofluidWell.description</v>
      </c>
      <c r="AI28" t="str">
        <f t="shared" si="4"/>
        <v>ThingDef+VRE_PsychofluidWell.label</v>
      </c>
      <c r="AJ28" t="str">
        <f t="shared" si="4"/>
        <v>ThingDef+VRE_SmallHemogenAmplifier.comps.3.fuelLabel</v>
      </c>
      <c r="AK28" t="str">
        <f t="shared" si="4"/>
        <v>ThingDef+VRE_SmallHemogenAmplifier.description</v>
      </c>
      <c r="AL28" t="str">
        <f t="shared" si="4"/>
        <v>ThingDef+VRE_SmallHemogenAmplifier.descriptionHyperlinks.HediffDef</v>
      </c>
      <c r="AM28" t="str">
        <f t="shared" si="4"/>
        <v>ThingDef+VRE_SmallHemogenAmplifier.label</v>
      </c>
      <c r="AN28" t="str">
        <f t="shared" si="4"/>
        <v>ThingDef+VRE_SmallHemopump.comps.3.fuelLabel</v>
      </c>
      <c r="AO28" t="str">
        <f t="shared" si="4"/>
        <v>ThingDef+VRE_SmallHemopump.description</v>
      </c>
      <c r="AP28" t="str">
        <f t="shared" si="4"/>
        <v>ThingDef+VRE_SmallHemopump.label</v>
      </c>
      <c r="AQ28" t="str">
        <f t="shared" si="4"/>
        <v>ThingDef+VRE_UndergroundHemogenPipe.description</v>
      </c>
      <c r="AR28" t="str">
        <f t="shared" si="4"/>
        <v>ThingDef+VRE_UndergroundHemogenPipe.label</v>
      </c>
    </row>
    <row r="29" spans="1:44" x14ac:dyDescent="0.45">
      <c r="C29" s="5" t="s">
        <v>706</v>
      </c>
      <c r="D29" s="5" t="s">
        <v>707</v>
      </c>
      <c r="E29" s="5" t="s">
        <v>708</v>
      </c>
      <c r="F29" s="5" t="s">
        <v>709</v>
      </c>
      <c r="G29" s="5" t="s">
        <v>710</v>
      </c>
      <c r="H29" s="5" t="s">
        <v>711</v>
      </c>
      <c r="I29" s="5" t="s">
        <v>712</v>
      </c>
      <c r="J29" s="5" t="s">
        <v>713</v>
      </c>
      <c r="K29" s="5" t="s">
        <v>714</v>
      </c>
      <c r="L29" s="5" t="s">
        <v>715</v>
      </c>
      <c r="M29" s="5" t="s">
        <v>716</v>
      </c>
      <c r="N29" s="5" t="s">
        <v>717</v>
      </c>
      <c r="O29" s="5" t="s">
        <v>718</v>
      </c>
      <c r="P29" s="5" t="s">
        <v>719</v>
      </c>
      <c r="Q29" s="5" t="s">
        <v>720</v>
      </c>
      <c r="R29" s="5" t="s">
        <v>721</v>
      </c>
      <c r="S29" s="5" t="s">
        <v>722</v>
      </c>
      <c r="T29" s="5" t="s">
        <v>723</v>
      </c>
      <c r="U29" s="5" t="s">
        <v>724</v>
      </c>
      <c r="V29" s="5" t="s">
        <v>725</v>
      </c>
      <c r="W29" s="5" t="s">
        <v>726</v>
      </c>
      <c r="X29" s="5" t="s">
        <v>727</v>
      </c>
      <c r="Y29" s="5" t="s">
        <v>728</v>
      </c>
      <c r="Z29" s="5" t="s">
        <v>729</v>
      </c>
      <c r="AA29" s="5" t="s">
        <v>730</v>
      </c>
      <c r="AB29" s="5" t="s">
        <v>731</v>
      </c>
      <c r="AC29" s="5" t="s">
        <v>732</v>
      </c>
      <c r="AD29" s="5" t="s">
        <v>733</v>
      </c>
      <c r="AE29" s="5" t="s">
        <v>734</v>
      </c>
      <c r="AF29" s="5" t="s">
        <v>735</v>
      </c>
      <c r="AG29" s="5" t="s">
        <v>736</v>
      </c>
      <c r="AH29" s="5" t="s">
        <v>737</v>
      </c>
      <c r="AI29" s="5" t="s">
        <v>738</v>
      </c>
      <c r="AJ29" s="5" t="s">
        <v>739</v>
      </c>
      <c r="AK29" s="5" t="s">
        <v>740</v>
      </c>
      <c r="AL29" s="5" t="s">
        <v>741</v>
      </c>
      <c r="AM29" s="5" t="s">
        <v>742</v>
      </c>
      <c r="AN29" s="5" t="s">
        <v>743</v>
      </c>
      <c r="AO29" s="5" t="s">
        <v>744</v>
      </c>
      <c r="AP29" s="5" t="s">
        <v>745</v>
      </c>
      <c r="AQ29" s="5" t="s">
        <v>746</v>
      </c>
      <c r="AR29" s="5" t="s">
        <v>747</v>
      </c>
    </row>
    <row r="30" spans="1:44" x14ac:dyDescent="0.45">
      <c r="C30" s="6" t="s">
        <v>748</v>
      </c>
      <c r="D30" s="6" t="s">
        <v>749</v>
      </c>
      <c r="E30" s="6" t="s">
        <v>136</v>
      </c>
      <c r="F30" s="6" t="s">
        <v>378</v>
      </c>
      <c r="G30" s="6" t="s">
        <v>437</v>
      </c>
      <c r="H30" s="6" t="s">
        <v>434</v>
      </c>
      <c r="I30" s="6" t="s">
        <v>750</v>
      </c>
      <c r="J30" s="6" t="s">
        <v>751</v>
      </c>
      <c r="K30" s="6" t="s">
        <v>468</v>
      </c>
      <c r="L30" s="6" t="s">
        <v>752</v>
      </c>
      <c r="M30" s="6" t="s">
        <v>753</v>
      </c>
      <c r="N30" s="6" t="s">
        <v>754</v>
      </c>
      <c r="O30" s="6" t="s">
        <v>480</v>
      </c>
      <c r="P30" s="6" t="s">
        <v>755</v>
      </c>
      <c r="Q30" s="6" t="s">
        <v>756</v>
      </c>
      <c r="R30" s="6" t="s">
        <v>385</v>
      </c>
      <c r="S30" s="6" t="s">
        <v>378</v>
      </c>
      <c r="T30" s="6" t="s">
        <v>444</v>
      </c>
      <c r="U30" s="6" t="s">
        <v>757</v>
      </c>
      <c r="V30" s="6" t="s">
        <v>758</v>
      </c>
      <c r="W30" s="6" t="s">
        <v>759</v>
      </c>
      <c r="X30" s="6" t="s">
        <v>760</v>
      </c>
      <c r="Y30" s="6" t="s">
        <v>761</v>
      </c>
      <c r="Z30" s="6" t="s">
        <v>397</v>
      </c>
      <c r="AA30" s="6" t="s">
        <v>762</v>
      </c>
      <c r="AB30" s="6" t="s">
        <v>763</v>
      </c>
      <c r="AC30" s="6" t="s">
        <v>378</v>
      </c>
      <c r="AD30" s="6" t="s">
        <v>430</v>
      </c>
      <c r="AE30" s="6" t="s">
        <v>426</v>
      </c>
      <c r="AF30" s="6" t="s">
        <v>68</v>
      </c>
      <c r="AG30" s="6" t="s">
        <v>378</v>
      </c>
      <c r="AH30" s="6" t="s">
        <v>493</v>
      </c>
      <c r="AI30" s="6" t="s">
        <v>764</v>
      </c>
      <c r="AJ30" s="6" t="s">
        <v>378</v>
      </c>
      <c r="AK30" s="6" t="s">
        <v>452</v>
      </c>
      <c r="AL30" s="6" t="s">
        <v>765</v>
      </c>
      <c r="AM30" s="6" t="s">
        <v>448</v>
      </c>
      <c r="AN30" s="6" t="s">
        <v>378</v>
      </c>
      <c r="AO30" s="6" t="s">
        <v>460</v>
      </c>
      <c r="AP30" s="6" t="s">
        <v>766</v>
      </c>
      <c r="AQ30" s="6" t="s">
        <v>767</v>
      </c>
      <c r="AR30" s="6" t="s">
        <v>768</v>
      </c>
    </row>
    <row r="31" spans="1:44" x14ac:dyDescent="0.45">
      <c r="A31" t="s">
        <v>769</v>
      </c>
      <c r="B31" t="str">
        <f t="shared" ref="B31:J31" si="5">_xlfn.CONCAT($A31,REPLACE(B32,1,1,"+"))</f>
        <v>ThoughtDef+</v>
      </c>
      <c r="C31" t="str">
        <f t="shared" si="5"/>
        <v>ThoughtDef+VRE_Ecstasy.stages.0.label</v>
      </c>
      <c r="D31" t="str">
        <f t="shared" si="5"/>
        <v>ThoughtDef+VRE_EcstasyMood.stages.0.description</v>
      </c>
      <c r="E31" t="str">
        <f t="shared" si="5"/>
        <v>ThoughtDef+VRE_EcstasyMood.stages.0.label</v>
      </c>
      <c r="F31" t="str">
        <f t="shared" si="5"/>
        <v>ThoughtDef+VRE_FedOn.stages.0.description</v>
      </c>
      <c r="G31" t="str">
        <f t="shared" si="5"/>
        <v>ThoughtDef+VRE_FedOn.stages.0.label</v>
      </c>
      <c r="H31" t="str">
        <f t="shared" si="5"/>
        <v>ThoughtDef+VRE_FedOnDiablerie_Social.stages.0.label</v>
      </c>
      <c r="I31" t="str">
        <f t="shared" si="5"/>
        <v>ThoughtDef+VRE_SunlightSensitivity_Dangerous.stages.0.description</v>
      </c>
      <c r="J31" t="str">
        <f t="shared" si="5"/>
        <v>ThoughtDef+VRE_SunlightSensitivity_Dangerous.stages.0.label</v>
      </c>
    </row>
    <row r="32" spans="1:44" x14ac:dyDescent="0.45">
      <c r="C32" s="5" t="s">
        <v>770</v>
      </c>
      <c r="D32" s="7" t="s">
        <v>771</v>
      </c>
      <c r="E32" s="7" t="s">
        <v>772</v>
      </c>
      <c r="F32" s="7" t="s">
        <v>773</v>
      </c>
      <c r="G32" s="7" t="s">
        <v>774</v>
      </c>
      <c r="H32" s="7" t="s">
        <v>775</v>
      </c>
      <c r="I32" s="7" t="s">
        <v>776</v>
      </c>
      <c r="J32" s="7" t="s">
        <v>777</v>
      </c>
    </row>
    <row r="33" spans="1:19" x14ac:dyDescent="0.45">
      <c r="C33" s="6" t="s">
        <v>498</v>
      </c>
      <c r="D33" s="6" t="s">
        <v>502</v>
      </c>
      <c r="E33" s="6" t="s">
        <v>498</v>
      </c>
      <c r="F33" s="6" t="s">
        <v>511</v>
      </c>
      <c r="G33" s="6" t="s">
        <v>508</v>
      </c>
      <c r="H33" s="6" t="s">
        <v>505</v>
      </c>
      <c r="I33" s="6" t="s">
        <v>517</v>
      </c>
      <c r="J33" s="6" t="s">
        <v>514</v>
      </c>
    </row>
    <row r="34" spans="1:19" x14ac:dyDescent="0.45">
      <c r="A34" t="s">
        <v>778</v>
      </c>
      <c r="B34" t="str">
        <f>_xlfn.CONCAT($A34,REPLACE(B35,1,1,"+"))</f>
        <v>WorkGiverDef+</v>
      </c>
      <c r="C34" t="str">
        <f>_xlfn.CONCAT($A34,REPLACE(C35,1,1,"+"))</f>
        <v>WorkGiverDef+VRE_RefuelDraincaskets.label</v>
      </c>
    </row>
    <row r="35" spans="1:19" x14ac:dyDescent="0.45">
      <c r="C35" s="5" t="s">
        <v>779</v>
      </c>
    </row>
    <row r="36" spans="1:19" x14ac:dyDescent="0.45">
      <c r="C36" s="6" t="s">
        <v>521</v>
      </c>
    </row>
    <row r="37" spans="1:19" x14ac:dyDescent="0.45">
      <c r="A37" t="s">
        <v>780</v>
      </c>
      <c r="B37" t="str">
        <f t="shared" ref="B37:K37" si="6">_xlfn.CONCAT($A37,REPLACE(B38,1,1,"+"))</f>
        <v>XenotypeDef+</v>
      </c>
      <c r="C37" t="str">
        <f t="shared" si="6"/>
        <v>XenotypeDef+VRE_Bruxa.description</v>
      </c>
      <c r="D37" t="str">
        <f t="shared" si="6"/>
        <v>XenotypeDef+VRE_Bruxa.descriptionShort</v>
      </c>
      <c r="E37" t="str">
        <f t="shared" si="6"/>
        <v>XenotypeDef+VRE_Bruxa.label</v>
      </c>
      <c r="F37" t="str">
        <f t="shared" si="6"/>
        <v>XenotypeDef+VRE_Ekkimian.description</v>
      </c>
      <c r="G37" t="str">
        <f t="shared" si="6"/>
        <v>XenotypeDef+VRE_Ekkimian.descriptionShort</v>
      </c>
      <c r="H37" t="str">
        <f t="shared" si="6"/>
        <v>XenotypeDef+VRE_Ekkimian.label</v>
      </c>
      <c r="I37" t="str">
        <f t="shared" si="6"/>
        <v>XenotypeDef+VRE_Strigoi.description</v>
      </c>
      <c r="J37" t="str">
        <f t="shared" si="6"/>
        <v>XenotypeDef+VRE_Strigoi.descriptionShort</v>
      </c>
      <c r="K37" t="str">
        <f t="shared" si="6"/>
        <v>XenotypeDef+VRE_Strigoi.label</v>
      </c>
    </row>
    <row r="38" spans="1:19" x14ac:dyDescent="0.45">
      <c r="C38" s="5" t="s">
        <v>781</v>
      </c>
      <c r="D38" s="7" t="s">
        <v>782</v>
      </c>
      <c r="E38" s="7" t="s">
        <v>783</v>
      </c>
      <c r="F38" s="7" t="s">
        <v>784</v>
      </c>
      <c r="G38" s="7" t="s">
        <v>785</v>
      </c>
      <c r="H38" s="7" t="s">
        <v>786</v>
      </c>
      <c r="I38" s="7" t="s">
        <v>787</v>
      </c>
      <c r="J38" s="7" t="s">
        <v>788</v>
      </c>
      <c r="K38" s="7" t="s">
        <v>789</v>
      </c>
    </row>
    <row r="39" spans="1:19" x14ac:dyDescent="0.45">
      <c r="C39" s="6" t="s">
        <v>247</v>
      </c>
      <c r="D39" s="6" t="s">
        <v>248</v>
      </c>
      <c r="E39" s="6" t="s">
        <v>790</v>
      </c>
      <c r="F39" s="6" t="s">
        <v>239</v>
      </c>
      <c r="G39" s="6" t="s">
        <v>240</v>
      </c>
      <c r="H39" s="6" t="s">
        <v>236</v>
      </c>
      <c r="I39" s="6" t="s">
        <v>231</v>
      </c>
      <c r="J39" s="6" t="s">
        <v>232</v>
      </c>
      <c r="K39" s="6" t="s">
        <v>227</v>
      </c>
    </row>
    <row r="40" spans="1:19" x14ac:dyDescent="0.45">
      <c r="A40" t="s">
        <v>791</v>
      </c>
      <c r="B40" t="str">
        <f t="shared" ref="B40:S40" si="7">_xlfn.CONCAT($A40,REPLACE(B41,1,1,"+"))</f>
        <v>Keyed+</v>
      </c>
      <c r="C40" t="str">
        <f t="shared" si="7"/>
        <v>Keyed+VRE_Ability</v>
      </c>
      <c r="D40" t="str">
        <f t="shared" si="7"/>
        <v>Keyed+VRE_Animal</v>
      </c>
      <c r="E40" t="str">
        <f t="shared" si="7"/>
        <v>Keyed+VRE_CarryToDraincasket</v>
      </c>
      <c r="F40" t="str">
        <f t="shared" si="7"/>
        <v>Keyed+VRE_CommandDraincasketEject</v>
      </c>
      <c r="G40" t="str">
        <f t="shared" si="7"/>
        <v>Keyed+VRE_CommandDraincasketEjectDesc</v>
      </c>
      <c r="H40" t="str">
        <f t="shared" si="7"/>
        <v>Keyed+VRE_CommandDraincasketEjectFailEmpty</v>
      </c>
      <c r="I40" t="str">
        <f t="shared" si="7"/>
        <v>Keyed+VRE_Corpse</v>
      </c>
      <c r="J40" t="str">
        <f t="shared" si="7"/>
        <v>Keyed+VRE_DefaultAbility</v>
      </c>
      <c r="K40" t="str">
        <f t="shared" si="7"/>
        <v>Keyed+VRE_EnterDraincasket</v>
      </c>
      <c r="L40" t="str">
        <f t="shared" si="7"/>
        <v>Keyed+VRE_ExtractHemogenAnimal</v>
      </c>
      <c r="M40" t="str">
        <f t="shared" si="7"/>
        <v>Keyed+VRE_ExtractHemogenCorpse</v>
      </c>
      <c r="N40" t="str">
        <f t="shared" si="7"/>
        <v>Keyed+VRE_ExtractHemogenSanguophage</v>
      </c>
      <c r="O40" t="str">
        <f t="shared" si="7"/>
        <v>Keyed+VRE_HemogenValve</v>
      </c>
      <c r="P40" t="str">
        <f t="shared" si="7"/>
        <v>Keyed+VRE_HemogenValveDesc</v>
      </c>
      <c r="Q40" t="str">
        <f t="shared" si="7"/>
        <v>Keyed+VRE_MessageCantUseOnNonSanguophage</v>
      </c>
      <c r="R40" t="str">
        <f t="shared" si="7"/>
        <v>Keyed+VRE_NoHeart</v>
      </c>
      <c r="S40" t="str">
        <f t="shared" si="7"/>
        <v>Keyed+VRE_Sanguophage</v>
      </c>
    </row>
    <row r="41" spans="1:19" x14ac:dyDescent="0.45">
      <c r="C41" s="5" t="s">
        <v>792</v>
      </c>
      <c r="D41" s="7" t="s">
        <v>793</v>
      </c>
      <c r="E41" s="7" t="s">
        <v>794</v>
      </c>
      <c r="F41" s="7" t="s">
        <v>795</v>
      </c>
      <c r="G41" s="7" t="s">
        <v>796</v>
      </c>
      <c r="H41" s="7" t="s">
        <v>797</v>
      </c>
      <c r="I41" s="7" t="s">
        <v>798</v>
      </c>
      <c r="J41" s="7" t="s">
        <v>799</v>
      </c>
      <c r="K41" s="7" t="s">
        <v>800</v>
      </c>
      <c r="L41" s="7" t="s">
        <v>801</v>
      </c>
      <c r="M41" s="7" t="s">
        <v>802</v>
      </c>
      <c r="N41" s="7" t="s">
        <v>803</v>
      </c>
      <c r="O41" s="7" t="s">
        <v>804</v>
      </c>
      <c r="P41" s="7" t="s">
        <v>805</v>
      </c>
      <c r="Q41" s="7" t="s">
        <v>806</v>
      </c>
      <c r="R41" s="7" t="s">
        <v>807</v>
      </c>
      <c r="S41" s="7" t="s">
        <v>808</v>
      </c>
    </row>
    <row r="42" spans="1:19" x14ac:dyDescent="0.45">
      <c r="C42" s="6" t="s">
        <v>559</v>
      </c>
      <c r="D42" s="6" t="s">
        <v>529</v>
      </c>
      <c r="E42" s="6" t="s">
        <v>565</v>
      </c>
      <c r="F42" s="6" t="s">
        <v>571</v>
      </c>
      <c r="G42" s="6" t="s">
        <v>574</v>
      </c>
      <c r="H42" s="6" t="s">
        <v>577</v>
      </c>
      <c r="I42" s="6" t="s">
        <v>532</v>
      </c>
      <c r="J42" s="6" t="s">
        <v>562</v>
      </c>
      <c r="K42" s="6" t="s">
        <v>568</v>
      </c>
      <c r="L42" s="6" t="s">
        <v>537</v>
      </c>
      <c r="M42" s="6" t="s">
        <v>540</v>
      </c>
      <c r="N42" s="6" t="s">
        <v>543</v>
      </c>
      <c r="O42" s="6" t="s">
        <v>809</v>
      </c>
      <c r="P42" s="6" t="s">
        <v>810</v>
      </c>
      <c r="Q42" s="6" t="s">
        <v>546</v>
      </c>
      <c r="R42" s="6" t="s">
        <v>551</v>
      </c>
      <c r="S42" s="6" t="s">
        <v>278</v>
      </c>
    </row>
    <row r="44" spans="1:19" x14ac:dyDescent="0.45">
      <c r="A44" t="str" cm="1">
        <f t="array" ref="A44:A242">TRANSPOSE(_xlfn.HSTACK(C1:AN1,C4:F4,C7:AV7,C10:J10,C13:T13,C16:D16,C19:F19,C22,C25,C28:AR28,C31:J31,C34,C37:K37,C40:S40))</f>
        <v>AbilityDef+VRE_AcidSpray_SingleUse.description</v>
      </c>
      <c r="B44" t="str" cm="1">
        <f t="array" ref="B44:B242">TRANSPOSE(_xlfn.HSTACK(C3:AN3,C6:F6,C9:AV9,C12:J12,C15:T15,C18:D18,C21:F21,C24,C27,C30:AR30,C33:J33,C36,C39:K39,C42:S42))</f>
        <v>목에 있는 분비선에서부터 입으로 대상 전체에 끈적끈적한 산성 물질을 분사합니다. 산이 목표물에 달라붙어 태울 것입니다.</v>
      </c>
      <c r="C44" t="str">
        <f>VLOOKUP(A44,Sheet!$A$2:$A$216,1,FALSE)</f>
        <v>AbilityDef+VRE_AcidSpray_SingleUse.description</v>
      </c>
    </row>
    <row r="45" spans="1:19" x14ac:dyDescent="0.45">
      <c r="A45" t="str">
        <v/>
      </c>
      <c r="B45" t="str">
        <v/>
      </c>
      <c r="C45" t="e">
        <f>VLOOKUP(A45,Sheet!$A$2:$A$216,1,FALSE)</f>
        <v>#N/A</v>
      </c>
    </row>
    <row r="46" spans="1:19" x14ac:dyDescent="0.45">
      <c r="A46" t="str">
        <v/>
      </c>
      <c r="B46" t="str">
        <v/>
      </c>
      <c r="C46" t="e">
        <f>VLOOKUP(A46,Sheet!$A$2:$A$216,1,FALSE)</f>
        <v>#N/A</v>
      </c>
    </row>
    <row r="47" spans="1:19" x14ac:dyDescent="0.45">
      <c r="A47" t="str">
        <v/>
      </c>
      <c r="B47" t="str">
        <v/>
      </c>
      <c r="C47" t="e">
        <f>VLOOKUP(A47,Sheet!$A$2:$A$216,1,FALSE)</f>
        <v>#N/A</v>
      </c>
    </row>
    <row r="48" spans="1:19" x14ac:dyDescent="0.45">
      <c r="A48" t="str">
        <v/>
      </c>
      <c r="B48" t="str">
        <v/>
      </c>
      <c r="C48" t="e">
        <f>VLOOKUP(A48,Sheet!$A$2:$A$216,1,FALSE)</f>
        <v>#N/A</v>
      </c>
    </row>
    <row r="49" spans="1:3" x14ac:dyDescent="0.45">
      <c r="A49" t="str">
        <v/>
      </c>
      <c r="B49" t="str">
        <v/>
      </c>
      <c r="C49" t="e">
        <f>VLOOKUP(A49,Sheet!$A$2:$A$216,1,FALSE)</f>
        <v>#N/A</v>
      </c>
    </row>
    <row r="50" spans="1:3" x14ac:dyDescent="0.45">
      <c r="A50" t="str">
        <v/>
      </c>
      <c r="B50" t="str">
        <v/>
      </c>
      <c r="C50" t="e">
        <f>VLOOKUP(A50,Sheet!$A$2:$A$216,1,FALSE)</f>
        <v>#N/A</v>
      </c>
    </row>
    <row r="51" spans="1:3" x14ac:dyDescent="0.45">
      <c r="A51" t="str">
        <v/>
      </c>
      <c r="B51" t="str">
        <v/>
      </c>
      <c r="C51" t="e">
        <f>VLOOKUP(A51,Sheet!$A$2:$A$216,1,FALSE)</f>
        <v>#N/A</v>
      </c>
    </row>
    <row r="52" spans="1:3" x14ac:dyDescent="0.45">
      <c r="A52" t="str">
        <v/>
      </c>
      <c r="B52" t="str">
        <v/>
      </c>
      <c r="C52" t="e">
        <f>VLOOKUP(A52,Sheet!$A$2:$A$216,1,FALSE)</f>
        <v>#N/A</v>
      </c>
    </row>
    <row r="53" spans="1:3" x14ac:dyDescent="0.45">
      <c r="A53" t="str">
        <v/>
      </c>
      <c r="B53" t="str">
        <v/>
      </c>
      <c r="C53" t="e">
        <f>VLOOKUP(A53,Sheet!$A$2:$A$216,1,FALSE)</f>
        <v>#N/A</v>
      </c>
    </row>
    <row r="54" spans="1:3" x14ac:dyDescent="0.45">
      <c r="A54" t="str">
        <v/>
      </c>
      <c r="B54" t="str">
        <v/>
      </c>
      <c r="C54" t="e">
        <f>VLOOKUP(A54,Sheet!$A$2:$A$216,1,FALSE)</f>
        <v>#N/A</v>
      </c>
    </row>
    <row r="55" spans="1:3" x14ac:dyDescent="0.45">
      <c r="A55" t="str">
        <v/>
      </c>
      <c r="B55" t="str">
        <v/>
      </c>
      <c r="C55" t="e">
        <f>VLOOKUP(A55,Sheet!$A$2:$A$216,1,FALSE)</f>
        <v>#N/A</v>
      </c>
    </row>
    <row r="56" spans="1:3" x14ac:dyDescent="0.45">
      <c r="A56" t="str">
        <v/>
      </c>
      <c r="B56" t="str">
        <v/>
      </c>
      <c r="C56" t="e">
        <f>VLOOKUP(A56,Sheet!$A$2:$A$216,1,FALSE)</f>
        <v>#N/A</v>
      </c>
    </row>
    <row r="57" spans="1:3" x14ac:dyDescent="0.45">
      <c r="A57" t="str">
        <v/>
      </c>
      <c r="B57" t="str">
        <v/>
      </c>
      <c r="C57" t="e">
        <f>VLOOKUP(A57,Sheet!$A$2:$A$216,1,FALSE)</f>
        <v>#N/A</v>
      </c>
    </row>
    <row r="58" spans="1:3" x14ac:dyDescent="0.45">
      <c r="A58" t="str">
        <v/>
      </c>
      <c r="B58" t="str">
        <v/>
      </c>
      <c r="C58" t="e">
        <f>VLOOKUP(A58,Sheet!$A$2:$A$216,1,FALSE)</f>
        <v>#N/A</v>
      </c>
    </row>
    <row r="59" spans="1:3" x14ac:dyDescent="0.45">
      <c r="A59" t="str">
        <v/>
      </c>
      <c r="B59" t="str">
        <v/>
      </c>
      <c r="C59" t="e">
        <f>VLOOKUP(A59,Sheet!$A$2:$A$216,1,FALSE)</f>
        <v>#N/A</v>
      </c>
    </row>
    <row r="60" spans="1:3" x14ac:dyDescent="0.45">
      <c r="A60" t="str">
        <v/>
      </c>
      <c r="B60" t="str">
        <v/>
      </c>
      <c r="C60" t="e">
        <f>VLOOKUP(A60,Sheet!$A$2:$A$216,1,FALSE)</f>
        <v>#N/A</v>
      </c>
    </row>
    <row r="61" spans="1:3" x14ac:dyDescent="0.45">
      <c r="A61" t="str">
        <v/>
      </c>
      <c r="B61" t="str">
        <v/>
      </c>
      <c r="C61" t="e">
        <f>VLOOKUP(A61,Sheet!$A$2:$A$216,1,FALSE)</f>
        <v>#N/A</v>
      </c>
    </row>
    <row r="62" spans="1:3" x14ac:dyDescent="0.45">
      <c r="A62" t="str">
        <v/>
      </c>
      <c r="B62" t="str">
        <v/>
      </c>
      <c r="C62" t="e">
        <f>VLOOKUP(A62,Sheet!$A$2:$A$216,1,FALSE)</f>
        <v>#N/A</v>
      </c>
    </row>
    <row r="63" spans="1:3" x14ac:dyDescent="0.45">
      <c r="A63" t="str">
        <v/>
      </c>
      <c r="B63" t="str">
        <v/>
      </c>
      <c r="C63" t="e">
        <f>VLOOKUP(A63,Sheet!$A$2:$A$216,1,FALSE)</f>
        <v>#N/A</v>
      </c>
    </row>
    <row r="64" spans="1:3" x14ac:dyDescent="0.45">
      <c r="A64" t="str">
        <v/>
      </c>
      <c r="B64" t="str">
        <v/>
      </c>
      <c r="C64" t="e">
        <f>VLOOKUP(A64,Sheet!$A$2:$A$216,1,FALSE)</f>
        <v>#N/A</v>
      </c>
    </row>
    <row r="65" spans="1:3" x14ac:dyDescent="0.45">
      <c r="A65" t="str">
        <v/>
      </c>
      <c r="B65" t="str">
        <v/>
      </c>
      <c r="C65" t="e">
        <f>VLOOKUP(A65,Sheet!$A$2:$A$216,1,FALSE)</f>
        <v>#N/A</v>
      </c>
    </row>
    <row r="66" spans="1:3" x14ac:dyDescent="0.45">
      <c r="A66" t="str">
        <v/>
      </c>
      <c r="B66" t="str">
        <v/>
      </c>
      <c r="C66" t="e">
        <f>VLOOKUP(A66,Sheet!$A$2:$A$216,1,FALSE)</f>
        <v>#N/A</v>
      </c>
    </row>
    <row r="67" spans="1:3" x14ac:dyDescent="0.45">
      <c r="A67" t="str">
        <v/>
      </c>
      <c r="B67" t="str">
        <v/>
      </c>
      <c r="C67" t="e">
        <f>VLOOKUP(A67,Sheet!$A$2:$A$216,1,FALSE)</f>
        <v>#N/A</v>
      </c>
    </row>
    <row r="68" spans="1:3" x14ac:dyDescent="0.45">
      <c r="A68" t="str">
        <v/>
      </c>
      <c r="B68" t="str">
        <v/>
      </c>
      <c r="C68" t="e">
        <f>VLOOKUP(A68,Sheet!$A$2:$A$216,1,FALSE)</f>
        <v>#N/A</v>
      </c>
    </row>
    <row r="69" spans="1:3" x14ac:dyDescent="0.45">
      <c r="A69" t="str">
        <v/>
      </c>
      <c r="B69" t="str">
        <v/>
      </c>
      <c r="C69" t="e">
        <f>VLOOKUP(A69,Sheet!$A$2:$A$216,1,FALSE)</f>
        <v>#N/A</v>
      </c>
    </row>
    <row r="70" spans="1:3" x14ac:dyDescent="0.45">
      <c r="A70" t="str">
        <v/>
      </c>
      <c r="B70" t="str">
        <v/>
      </c>
      <c r="C70" t="e">
        <f>VLOOKUP(A70,Sheet!$A$2:$A$216,1,FALSE)</f>
        <v>#N/A</v>
      </c>
    </row>
    <row r="71" spans="1:3" x14ac:dyDescent="0.45">
      <c r="A71" t="str">
        <v/>
      </c>
      <c r="B71" t="str">
        <v/>
      </c>
      <c r="C71" t="e">
        <f>VLOOKUP(A71,Sheet!$A$2:$A$216,1,FALSE)</f>
        <v>#N/A</v>
      </c>
    </row>
    <row r="72" spans="1:3" x14ac:dyDescent="0.45">
      <c r="A72" t="str">
        <v/>
      </c>
      <c r="B72" t="str">
        <v/>
      </c>
      <c r="C72" t="e">
        <f>VLOOKUP(A72,Sheet!$A$2:$A$216,1,FALSE)</f>
        <v>#N/A</v>
      </c>
    </row>
    <row r="73" spans="1:3" x14ac:dyDescent="0.45">
      <c r="A73" t="str">
        <v/>
      </c>
      <c r="B73" t="str">
        <v/>
      </c>
      <c r="C73" t="e">
        <f>VLOOKUP(A73,Sheet!$A$2:$A$216,1,FALSE)</f>
        <v>#N/A</v>
      </c>
    </row>
    <row r="74" spans="1:3" x14ac:dyDescent="0.45">
      <c r="A74" t="str">
        <v/>
      </c>
      <c r="B74" t="str">
        <v/>
      </c>
      <c r="C74" t="e">
        <f>VLOOKUP(A74,Sheet!$A$2:$A$216,1,FALSE)</f>
        <v>#N/A</v>
      </c>
    </row>
    <row r="75" spans="1:3" x14ac:dyDescent="0.45">
      <c r="A75" t="str">
        <v/>
      </c>
      <c r="B75" t="str">
        <v/>
      </c>
      <c r="C75" t="e">
        <f>VLOOKUP(A75,Sheet!$A$2:$A$216,1,FALSE)</f>
        <v>#N/A</v>
      </c>
    </row>
    <row r="76" spans="1:3" x14ac:dyDescent="0.45">
      <c r="A76" t="str">
        <v/>
      </c>
      <c r="B76" t="str">
        <v/>
      </c>
      <c r="C76" t="e">
        <f>VLOOKUP(A76,Sheet!$A$2:$A$216,1,FALSE)</f>
        <v>#N/A</v>
      </c>
    </row>
    <row r="77" spans="1:3" x14ac:dyDescent="0.45">
      <c r="A77" t="str">
        <v/>
      </c>
      <c r="B77" t="str">
        <v/>
      </c>
      <c r="C77" t="e">
        <f>VLOOKUP(A77,Sheet!$A$2:$A$216,1,FALSE)</f>
        <v>#N/A</v>
      </c>
    </row>
    <row r="78" spans="1:3" x14ac:dyDescent="0.45">
      <c r="A78" t="str">
        <v/>
      </c>
      <c r="B78" t="str">
        <v/>
      </c>
      <c r="C78" t="e">
        <f>VLOOKUP(A78,Sheet!$A$2:$A$216,1,FALSE)</f>
        <v>#N/A</v>
      </c>
    </row>
    <row r="79" spans="1:3" x14ac:dyDescent="0.45">
      <c r="A79" t="str">
        <v/>
      </c>
      <c r="B79" t="str">
        <v/>
      </c>
      <c r="C79" t="e">
        <f>VLOOKUP(A79,Sheet!$A$2:$A$216,1,FALSE)</f>
        <v>#N/A</v>
      </c>
    </row>
    <row r="80" spans="1:3" x14ac:dyDescent="0.45">
      <c r="A80" t="str">
        <v/>
      </c>
      <c r="B80" t="str">
        <v/>
      </c>
      <c r="C80" t="e">
        <f>VLOOKUP(A80,Sheet!$A$2:$A$216,1,FALSE)</f>
        <v>#N/A</v>
      </c>
    </row>
    <row r="81" spans="1:3" x14ac:dyDescent="0.45">
      <c r="A81" t="str">
        <v/>
      </c>
      <c r="B81" t="str">
        <v/>
      </c>
      <c r="C81" t="e">
        <f>VLOOKUP(A81,Sheet!$A$2:$A$216,1,FALSE)</f>
        <v>#N/A</v>
      </c>
    </row>
    <row r="82" spans="1:3" x14ac:dyDescent="0.45">
      <c r="A82" t="str">
        <v/>
      </c>
      <c r="B82" t="str">
        <v/>
      </c>
      <c r="C82" t="e">
        <f>VLOOKUP(A82,Sheet!$A$2:$A$216,1,FALSE)</f>
        <v>#N/A</v>
      </c>
    </row>
    <row r="83" spans="1:3" x14ac:dyDescent="0.45">
      <c r="A83" t="str">
        <v/>
      </c>
      <c r="B83" t="str">
        <v/>
      </c>
      <c r="C83" t="e">
        <f>VLOOKUP(A83,Sheet!$A$2:$A$216,1,FALSE)</f>
        <v>#N/A</v>
      </c>
    </row>
    <row r="84" spans="1:3" x14ac:dyDescent="0.45">
      <c r="A84" t="str">
        <v/>
      </c>
      <c r="B84" t="str">
        <v/>
      </c>
      <c r="C84" t="e">
        <f>VLOOKUP(A84,Sheet!$A$2:$A$216,1,FALSE)</f>
        <v>#N/A</v>
      </c>
    </row>
    <row r="85" spans="1:3" x14ac:dyDescent="0.45">
      <c r="A85" t="str">
        <v/>
      </c>
      <c r="B85" t="str">
        <v/>
      </c>
      <c r="C85" t="e">
        <f>VLOOKUP(A85,Sheet!$A$2:$A$216,1,FALSE)</f>
        <v>#N/A</v>
      </c>
    </row>
    <row r="86" spans="1:3" x14ac:dyDescent="0.45">
      <c r="A86" t="str">
        <v/>
      </c>
      <c r="B86" t="str">
        <v/>
      </c>
      <c r="C86" t="e">
        <f>VLOOKUP(A86,Sheet!$A$2:$A$216,1,FALSE)</f>
        <v>#N/A</v>
      </c>
    </row>
    <row r="87" spans="1:3" x14ac:dyDescent="0.45">
      <c r="A87" t="str">
        <v/>
      </c>
      <c r="B87" t="str">
        <v/>
      </c>
      <c r="C87" t="e">
        <f>VLOOKUP(A87,Sheet!$A$2:$A$216,1,FALSE)</f>
        <v>#N/A</v>
      </c>
    </row>
    <row r="88" spans="1:3" x14ac:dyDescent="0.45">
      <c r="A88" t="str">
        <v/>
      </c>
      <c r="B88" t="str">
        <v/>
      </c>
      <c r="C88" t="e">
        <f>VLOOKUP(A88,Sheet!$A$2:$A$216,1,FALSE)</f>
        <v>#N/A</v>
      </c>
    </row>
    <row r="89" spans="1:3" x14ac:dyDescent="0.45">
      <c r="A89" t="str">
        <v/>
      </c>
      <c r="B89" t="str">
        <v/>
      </c>
      <c r="C89" t="e">
        <f>VLOOKUP(A89,Sheet!$A$2:$A$216,1,FALSE)</f>
        <v>#N/A</v>
      </c>
    </row>
    <row r="90" spans="1:3" x14ac:dyDescent="0.45">
      <c r="A90" t="str">
        <v/>
      </c>
      <c r="B90" t="str">
        <v/>
      </c>
      <c r="C90" t="e">
        <f>VLOOKUP(A90,Sheet!$A$2:$A$216,1,FALSE)</f>
        <v>#N/A</v>
      </c>
    </row>
    <row r="91" spans="1:3" x14ac:dyDescent="0.45">
      <c r="A91" t="str">
        <v/>
      </c>
      <c r="B91" t="str">
        <v/>
      </c>
      <c r="C91" t="e">
        <f>VLOOKUP(A91,Sheet!$A$2:$A$216,1,FALSE)</f>
        <v>#N/A</v>
      </c>
    </row>
    <row r="92" spans="1:3" x14ac:dyDescent="0.45">
      <c r="A92" t="str">
        <v/>
      </c>
      <c r="B92" t="str">
        <v/>
      </c>
      <c r="C92" t="e">
        <f>VLOOKUP(A92,Sheet!$A$2:$A$216,1,FALSE)</f>
        <v>#N/A</v>
      </c>
    </row>
    <row r="93" spans="1:3" x14ac:dyDescent="0.45">
      <c r="A93" t="str">
        <v/>
      </c>
      <c r="B93" t="str">
        <v/>
      </c>
      <c r="C93" t="e">
        <f>VLOOKUP(A93,Sheet!$A$2:$A$216,1,FALSE)</f>
        <v>#N/A</v>
      </c>
    </row>
    <row r="94" spans="1:3" x14ac:dyDescent="0.45">
      <c r="A94" t="str">
        <v/>
      </c>
      <c r="B94" t="str">
        <v/>
      </c>
      <c r="C94" t="e">
        <f>VLOOKUP(A94,Sheet!$A$2:$A$216,1,FALSE)</f>
        <v>#N/A</v>
      </c>
    </row>
    <row r="95" spans="1:3" x14ac:dyDescent="0.45">
      <c r="A95" t="str">
        <v/>
      </c>
      <c r="B95" t="str">
        <v/>
      </c>
      <c r="C95" t="e">
        <f>VLOOKUP(A95,Sheet!$A$2:$A$216,1,FALSE)</f>
        <v>#N/A</v>
      </c>
    </row>
    <row r="96" spans="1:3" x14ac:dyDescent="0.45">
      <c r="A96" t="str">
        <v/>
      </c>
      <c r="B96" t="str">
        <v/>
      </c>
      <c r="C96" t="e">
        <f>VLOOKUP(A96,Sheet!$A$2:$A$216,1,FALSE)</f>
        <v>#N/A</v>
      </c>
    </row>
    <row r="97" spans="1:3" x14ac:dyDescent="0.45">
      <c r="A97" t="str">
        <v/>
      </c>
      <c r="B97" t="str">
        <v/>
      </c>
      <c r="C97" t="e">
        <f>VLOOKUP(A97,Sheet!$A$2:$A$216,1,FALSE)</f>
        <v>#N/A</v>
      </c>
    </row>
    <row r="98" spans="1:3" x14ac:dyDescent="0.45">
      <c r="A98" t="str">
        <v/>
      </c>
      <c r="B98" t="str">
        <v/>
      </c>
      <c r="C98" t="e">
        <f>VLOOKUP(A98,Sheet!$A$2:$A$216,1,FALSE)</f>
        <v>#N/A</v>
      </c>
    </row>
    <row r="99" spans="1:3" x14ac:dyDescent="0.45">
      <c r="A99" t="str">
        <v/>
      </c>
      <c r="B99" t="str">
        <v/>
      </c>
      <c r="C99" t="e">
        <f>VLOOKUP(A99,Sheet!$A$2:$A$216,1,FALSE)</f>
        <v>#N/A</v>
      </c>
    </row>
    <row r="100" spans="1:3" x14ac:dyDescent="0.45">
      <c r="A100" t="str">
        <v/>
      </c>
      <c r="B100" t="str">
        <v/>
      </c>
      <c r="C100" t="e">
        <f>VLOOKUP(A100,Sheet!$A$2:$A$216,1,FALSE)</f>
        <v>#N/A</v>
      </c>
    </row>
    <row r="101" spans="1:3" x14ac:dyDescent="0.45">
      <c r="A101" t="str">
        <v/>
      </c>
      <c r="B101" t="str">
        <v/>
      </c>
      <c r="C101" t="e">
        <f>VLOOKUP(A101,Sheet!$A$2:$A$216,1,FALSE)</f>
        <v>#N/A</v>
      </c>
    </row>
    <row r="102" spans="1:3" x14ac:dyDescent="0.45">
      <c r="A102" t="str">
        <v/>
      </c>
      <c r="B102" t="str">
        <v/>
      </c>
      <c r="C102" t="e">
        <f>VLOOKUP(A102,Sheet!$A$2:$A$216,1,FALSE)</f>
        <v>#N/A</v>
      </c>
    </row>
    <row r="103" spans="1:3" x14ac:dyDescent="0.45">
      <c r="A103" t="str">
        <v/>
      </c>
      <c r="B103" t="str">
        <v/>
      </c>
      <c r="C103" t="e">
        <f>VLOOKUP(A103,Sheet!$A$2:$A$216,1,FALSE)</f>
        <v>#N/A</v>
      </c>
    </row>
    <row r="104" spans="1:3" x14ac:dyDescent="0.45">
      <c r="A104" t="str">
        <v/>
      </c>
      <c r="B104" t="str">
        <v/>
      </c>
      <c r="C104" t="e">
        <f>VLOOKUP(A104,Sheet!$A$2:$A$216,1,FALSE)</f>
        <v>#N/A</v>
      </c>
    </row>
    <row r="105" spans="1:3" x14ac:dyDescent="0.45">
      <c r="A105" t="str">
        <v/>
      </c>
      <c r="B105" t="str">
        <v/>
      </c>
      <c r="C105" t="e">
        <f>VLOOKUP(A105,Sheet!$A$2:$A$216,1,FALSE)</f>
        <v>#N/A</v>
      </c>
    </row>
    <row r="106" spans="1:3" x14ac:dyDescent="0.45">
      <c r="A106" t="str">
        <v/>
      </c>
      <c r="B106" t="str">
        <v/>
      </c>
      <c r="C106" t="e">
        <f>VLOOKUP(A106,Sheet!$A$2:$A$216,1,FALSE)</f>
        <v>#N/A</v>
      </c>
    </row>
    <row r="107" spans="1:3" x14ac:dyDescent="0.45">
      <c r="A107" t="str">
        <v/>
      </c>
      <c r="B107" t="str">
        <v/>
      </c>
      <c r="C107" t="e">
        <f>VLOOKUP(A107,Sheet!$A$2:$A$216,1,FALSE)</f>
        <v>#N/A</v>
      </c>
    </row>
    <row r="108" spans="1:3" x14ac:dyDescent="0.45">
      <c r="A108" t="str">
        <v/>
      </c>
      <c r="B108" t="str">
        <v/>
      </c>
      <c r="C108" t="e">
        <f>VLOOKUP(A108,Sheet!$A$2:$A$216,1,FALSE)</f>
        <v>#N/A</v>
      </c>
    </row>
    <row r="109" spans="1:3" x14ac:dyDescent="0.45">
      <c r="A109" t="str">
        <v/>
      </c>
      <c r="B109" t="str">
        <v/>
      </c>
      <c r="C109" t="e">
        <f>VLOOKUP(A109,Sheet!$A$2:$A$216,1,FALSE)</f>
        <v>#N/A</v>
      </c>
    </row>
    <row r="110" spans="1:3" x14ac:dyDescent="0.45">
      <c r="A110" t="str">
        <v/>
      </c>
      <c r="B110" t="str">
        <v/>
      </c>
      <c r="C110" t="e">
        <f>VLOOKUP(A110,Sheet!$A$2:$A$216,1,FALSE)</f>
        <v>#N/A</v>
      </c>
    </row>
    <row r="111" spans="1:3" x14ac:dyDescent="0.45">
      <c r="A111" t="str">
        <v/>
      </c>
      <c r="B111" t="str">
        <v/>
      </c>
      <c r="C111" t="e">
        <f>VLOOKUP(A111,Sheet!$A$2:$A$216,1,FALSE)</f>
        <v>#N/A</v>
      </c>
    </row>
    <row r="112" spans="1:3" x14ac:dyDescent="0.45">
      <c r="A112" t="str">
        <v/>
      </c>
      <c r="B112" t="str">
        <v/>
      </c>
      <c r="C112" t="e">
        <f>VLOOKUP(A112,Sheet!$A$2:$A$216,1,FALSE)</f>
        <v>#N/A</v>
      </c>
    </row>
    <row r="113" spans="1:3" x14ac:dyDescent="0.45">
      <c r="A113" t="str">
        <v/>
      </c>
      <c r="B113" t="str">
        <v/>
      </c>
      <c r="C113" t="e">
        <f>VLOOKUP(A113,Sheet!$A$2:$A$216,1,FALSE)</f>
        <v>#N/A</v>
      </c>
    </row>
    <row r="114" spans="1:3" x14ac:dyDescent="0.45">
      <c r="A114" t="str">
        <v/>
      </c>
      <c r="B114" t="str">
        <v/>
      </c>
      <c r="C114" t="e">
        <f>VLOOKUP(A114,Sheet!$A$2:$A$216,1,FALSE)</f>
        <v>#N/A</v>
      </c>
    </row>
    <row r="115" spans="1:3" x14ac:dyDescent="0.45">
      <c r="A115" t="str">
        <v/>
      </c>
      <c r="B115" t="str">
        <v/>
      </c>
      <c r="C115" t="e">
        <f>VLOOKUP(A115,Sheet!$A$2:$A$216,1,FALSE)</f>
        <v>#N/A</v>
      </c>
    </row>
    <row r="116" spans="1:3" x14ac:dyDescent="0.45">
      <c r="A116" t="str">
        <v/>
      </c>
      <c r="B116" t="str">
        <v/>
      </c>
      <c r="C116" t="e">
        <f>VLOOKUP(A116,Sheet!$A$2:$A$216,1,FALSE)</f>
        <v>#N/A</v>
      </c>
    </row>
    <row r="117" spans="1:3" x14ac:dyDescent="0.45">
      <c r="A117" t="str">
        <v/>
      </c>
      <c r="B117" t="str">
        <v/>
      </c>
      <c r="C117" t="e">
        <f>VLOOKUP(A117,Sheet!$A$2:$A$216,1,FALSE)</f>
        <v>#N/A</v>
      </c>
    </row>
    <row r="118" spans="1:3" x14ac:dyDescent="0.45">
      <c r="A118" t="str">
        <v/>
      </c>
      <c r="B118" t="str">
        <v/>
      </c>
      <c r="C118" t="e">
        <f>VLOOKUP(A118,Sheet!$A$2:$A$216,1,FALSE)</f>
        <v>#N/A</v>
      </c>
    </row>
    <row r="119" spans="1:3" x14ac:dyDescent="0.45">
      <c r="A119" t="str">
        <v/>
      </c>
      <c r="B119" t="str">
        <v/>
      </c>
      <c r="C119" t="e">
        <f>VLOOKUP(A119,Sheet!$A$2:$A$216,1,FALSE)</f>
        <v>#N/A</v>
      </c>
    </row>
    <row r="120" spans="1:3" x14ac:dyDescent="0.45">
      <c r="A120" t="str">
        <v/>
      </c>
      <c r="B120" t="str">
        <v/>
      </c>
      <c r="C120" t="e">
        <f>VLOOKUP(A120,Sheet!$A$2:$A$216,1,FALSE)</f>
        <v>#N/A</v>
      </c>
    </row>
    <row r="121" spans="1:3" x14ac:dyDescent="0.45">
      <c r="A121" t="str">
        <v/>
      </c>
      <c r="B121" t="str">
        <v/>
      </c>
      <c r="C121" t="e">
        <f>VLOOKUP(A121,Sheet!$A$2:$A$216,1,FALSE)</f>
        <v>#N/A</v>
      </c>
    </row>
    <row r="122" spans="1:3" x14ac:dyDescent="0.45">
      <c r="A122" t="str">
        <v/>
      </c>
      <c r="B122" t="str">
        <v/>
      </c>
      <c r="C122" t="e">
        <f>VLOOKUP(A122,Sheet!$A$2:$A$216,1,FALSE)</f>
        <v>#N/A</v>
      </c>
    </row>
    <row r="123" spans="1:3" x14ac:dyDescent="0.45">
      <c r="A123" t="str">
        <v/>
      </c>
      <c r="B123" t="str">
        <v/>
      </c>
      <c r="C123" t="e">
        <f>VLOOKUP(A123,Sheet!$A$2:$A$216,1,FALSE)</f>
        <v>#N/A</v>
      </c>
    </row>
    <row r="124" spans="1:3" x14ac:dyDescent="0.45">
      <c r="A124" t="str">
        <v/>
      </c>
      <c r="B124" t="str">
        <v/>
      </c>
      <c r="C124" t="e">
        <f>VLOOKUP(A124,Sheet!$A$2:$A$216,1,FALSE)</f>
        <v>#N/A</v>
      </c>
    </row>
    <row r="125" spans="1:3" x14ac:dyDescent="0.45">
      <c r="A125" t="str">
        <v/>
      </c>
      <c r="B125" t="str">
        <v/>
      </c>
      <c r="C125" t="e">
        <f>VLOOKUP(A125,Sheet!$A$2:$A$216,1,FALSE)</f>
        <v>#N/A</v>
      </c>
    </row>
    <row r="126" spans="1:3" x14ac:dyDescent="0.45">
      <c r="A126" t="str">
        <v/>
      </c>
      <c r="B126" t="str">
        <v/>
      </c>
      <c r="C126" t="e">
        <f>VLOOKUP(A126,Sheet!$A$2:$A$216,1,FALSE)</f>
        <v>#N/A</v>
      </c>
    </row>
    <row r="127" spans="1:3" x14ac:dyDescent="0.45">
      <c r="A127" t="str">
        <v/>
      </c>
      <c r="B127" t="str">
        <v/>
      </c>
      <c r="C127" t="e">
        <f>VLOOKUP(A127,Sheet!$A$2:$A$216,1,FALSE)</f>
        <v>#N/A</v>
      </c>
    </row>
    <row r="128" spans="1:3" x14ac:dyDescent="0.45">
      <c r="A128" t="str">
        <v/>
      </c>
      <c r="B128" t="str">
        <v/>
      </c>
      <c r="C128" t="e">
        <f>VLOOKUP(A128,Sheet!$A$2:$A$216,1,FALSE)</f>
        <v>#N/A</v>
      </c>
    </row>
    <row r="129" spans="1:3" x14ac:dyDescent="0.45">
      <c r="A129" t="str">
        <v/>
      </c>
      <c r="B129" t="str">
        <v/>
      </c>
      <c r="C129" t="e">
        <f>VLOOKUP(A129,Sheet!$A$2:$A$216,1,FALSE)</f>
        <v>#N/A</v>
      </c>
    </row>
    <row r="130" spans="1:3" x14ac:dyDescent="0.45">
      <c r="A130" t="str">
        <v/>
      </c>
      <c r="B130" t="str">
        <v/>
      </c>
      <c r="C130" t="e">
        <f>VLOOKUP(A130,Sheet!$A$2:$A$216,1,FALSE)</f>
        <v>#N/A</v>
      </c>
    </row>
    <row r="131" spans="1:3" x14ac:dyDescent="0.45">
      <c r="A131" t="str">
        <v/>
      </c>
      <c r="B131" t="str">
        <v/>
      </c>
      <c r="C131" t="e">
        <f>VLOOKUP(A131,Sheet!$A$2:$A$216,1,FALSE)</f>
        <v>#N/A</v>
      </c>
    </row>
    <row r="132" spans="1:3" x14ac:dyDescent="0.45">
      <c r="A132" t="str">
        <v/>
      </c>
      <c r="B132" t="str">
        <v/>
      </c>
      <c r="C132" t="e">
        <f>VLOOKUP(A132,Sheet!$A$2:$A$216,1,FALSE)</f>
        <v>#N/A</v>
      </c>
    </row>
    <row r="133" spans="1:3" x14ac:dyDescent="0.45">
      <c r="A133" t="str">
        <v/>
      </c>
      <c r="B133" t="str">
        <v/>
      </c>
      <c r="C133" t="e">
        <f>VLOOKUP(A133,Sheet!$A$2:$A$216,1,FALSE)</f>
        <v>#N/A</v>
      </c>
    </row>
    <row r="134" spans="1:3" x14ac:dyDescent="0.45">
      <c r="A134" t="str">
        <v/>
      </c>
      <c r="B134" t="str">
        <v/>
      </c>
      <c r="C134" t="e">
        <f>VLOOKUP(A134,Sheet!$A$2:$A$216,1,FALSE)</f>
        <v>#N/A</v>
      </c>
    </row>
    <row r="135" spans="1:3" x14ac:dyDescent="0.45">
      <c r="A135" t="str">
        <v/>
      </c>
      <c r="B135" t="str">
        <v/>
      </c>
      <c r="C135" t="e">
        <f>VLOOKUP(A135,Sheet!$A$2:$A$216,1,FALSE)</f>
        <v>#N/A</v>
      </c>
    </row>
    <row r="136" spans="1:3" x14ac:dyDescent="0.45">
      <c r="A136" t="str">
        <v/>
      </c>
      <c r="B136" t="str">
        <v/>
      </c>
      <c r="C136" t="e">
        <f>VLOOKUP(A136,Sheet!$A$2:$A$216,1,FALSE)</f>
        <v>#N/A</v>
      </c>
    </row>
    <row r="137" spans="1:3" x14ac:dyDescent="0.45">
      <c r="A137" t="str">
        <v/>
      </c>
      <c r="B137" t="str">
        <v/>
      </c>
      <c r="C137" t="e">
        <f>VLOOKUP(A137,Sheet!$A$2:$A$216,1,FALSE)</f>
        <v>#N/A</v>
      </c>
    </row>
    <row r="138" spans="1:3" x14ac:dyDescent="0.45">
      <c r="A138" t="str">
        <v/>
      </c>
      <c r="B138" t="str">
        <v/>
      </c>
      <c r="C138" t="e">
        <f>VLOOKUP(A138,Sheet!$A$2:$A$216,1,FALSE)</f>
        <v>#N/A</v>
      </c>
    </row>
    <row r="139" spans="1:3" x14ac:dyDescent="0.45">
      <c r="A139" t="str">
        <v/>
      </c>
      <c r="B139" t="str">
        <v/>
      </c>
      <c r="C139" t="e">
        <f>VLOOKUP(A139,Sheet!$A$2:$A$216,1,FALSE)</f>
        <v>#N/A</v>
      </c>
    </row>
    <row r="140" spans="1:3" x14ac:dyDescent="0.45">
      <c r="A140" t="str">
        <v/>
      </c>
      <c r="B140" t="str">
        <v/>
      </c>
      <c r="C140" t="e">
        <f>VLOOKUP(A140,Sheet!$A$2:$A$216,1,FALSE)</f>
        <v>#N/A</v>
      </c>
    </row>
    <row r="141" spans="1:3" x14ac:dyDescent="0.45">
      <c r="A141" t="str">
        <v/>
      </c>
      <c r="B141" t="str">
        <v/>
      </c>
      <c r="C141" t="e">
        <f>VLOOKUP(A141,Sheet!$A$2:$A$216,1,FALSE)</f>
        <v>#N/A</v>
      </c>
    </row>
    <row r="142" spans="1:3" x14ac:dyDescent="0.45">
      <c r="A142" t="str">
        <v/>
      </c>
      <c r="B142" t="str">
        <v/>
      </c>
      <c r="C142" t="e">
        <f>VLOOKUP(A142,Sheet!$A$2:$A$216,1,FALSE)</f>
        <v>#N/A</v>
      </c>
    </row>
    <row r="143" spans="1:3" x14ac:dyDescent="0.45">
      <c r="A143" t="str">
        <v/>
      </c>
      <c r="B143" t="str">
        <v/>
      </c>
      <c r="C143" t="e">
        <f>VLOOKUP(A143,Sheet!$A$2:$A$216,1,FALSE)</f>
        <v>#N/A</v>
      </c>
    </row>
    <row r="144" spans="1:3" x14ac:dyDescent="0.45">
      <c r="A144" t="str">
        <v/>
      </c>
      <c r="B144" t="str">
        <v/>
      </c>
      <c r="C144" t="e">
        <f>VLOOKUP(A144,Sheet!$A$2:$A$216,1,FALSE)</f>
        <v>#N/A</v>
      </c>
    </row>
    <row r="145" spans="1:3" x14ac:dyDescent="0.45">
      <c r="A145" t="str">
        <v/>
      </c>
      <c r="B145" t="str">
        <v/>
      </c>
      <c r="C145" t="e">
        <f>VLOOKUP(A145,Sheet!$A$2:$A$216,1,FALSE)</f>
        <v>#N/A</v>
      </c>
    </row>
    <row r="146" spans="1:3" x14ac:dyDescent="0.45">
      <c r="A146" t="str">
        <v/>
      </c>
      <c r="B146" t="str">
        <v/>
      </c>
      <c r="C146" t="e">
        <f>VLOOKUP(A146,Sheet!$A$2:$A$216,1,FALSE)</f>
        <v>#N/A</v>
      </c>
    </row>
    <row r="147" spans="1:3" x14ac:dyDescent="0.45">
      <c r="A147" t="str">
        <v/>
      </c>
      <c r="B147" t="str">
        <v/>
      </c>
      <c r="C147" t="e">
        <f>VLOOKUP(A147,Sheet!$A$2:$A$216,1,FALSE)</f>
        <v>#N/A</v>
      </c>
    </row>
    <row r="148" spans="1:3" x14ac:dyDescent="0.45">
      <c r="A148" t="str">
        <v/>
      </c>
      <c r="B148" t="str">
        <v/>
      </c>
      <c r="C148" t="e">
        <f>VLOOKUP(A148,Sheet!$A$2:$A$216,1,FALSE)</f>
        <v>#N/A</v>
      </c>
    </row>
    <row r="149" spans="1:3" x14ac:dyDescent="0.45">
      <c r="A149" t="str">
        <v/>
      </c>
      <c r="B149" t="str">
        <v/>
      </c>
      <c r="C149" t="e">
        <f>VLOOKUP(A149,Sheet!$A$2:$A$216,1,FALSE)</f>
        <v>#N/A</v>
      </c>
    </row>
    <row r="150" spans="1:3" x14ac:dyDescent="0.45">
      <c r="A150" t="str">
        <v/>
      </c>
      <c r="B150" t="str">
        <v/>
      </c>
      <c r="C150" t="e">
        <f>VLOOKUP(A150,Sheet!$A$2:$A$216,1,FALSE)</f>
        <v>#N/A</v>
      </c>
    </row>
    <row r="151" spans="1:3" x14ac:dyDescent="0.45">
      <c r="A151" t="str">
        <v/>
      </c>
      <c r="B151" t="str">
        <v/>
      </c>
      <c r="C151" t="e">
        <f>VLOOKUP(A151,Sheet!$A$2:$A$216,1,FALSE)</f>
        <v>#N/A</v>
      </c>
    </row>
    <row r="152" spans="1:3" x14ac:dyDescent="0.45">
      <c r="A152" t="str">
        <v/>
      </c>
      <c r="B152" t="str">
        <v/>
      </c>
      <c r="C152" t="e">
        <f>VLOOKUP(A152,Sheet!$A$2:$A$216,1,FALSE)</f>
        <v>#N/A</v>
      </c>
    </row>
    <row r="153" spans="1:3" x14ac:dyDescent="0.45">
      <c r="A153" t="str">
        <v/>
      </c>
      <c r="B153" t="str">
        <v/>
      </c>
      <c r="C153" t="e">
        <f>VLOOKUP(A153,Sheet!$A$2:$A$216,1,FALSE)</f>
        <v>#N/A</v>
      </c>
    </row>
    <row r="154" spans="1:3" x14ac:dyDescent="0.45">
      <c r="A154" t="str">
        <v/>
      </c>
      <c r="B154" t="str">
        <v/>
      </c>
      <c r="C154" t="e">
        <f>VLOOKUP(A154,Sheet!$A$2:$A$216,1,FALSE)</f>
        <v>#N/A</v>
      </c>
    </row>
    <row r="155" spans="1:3" x14ac:dyDescent="0.45">
      <c r="A155" t="str">
        <v/>
      </c>
      <c r="B155" t="str">
        <v/>
      </c>
      <c r="C155" t="e">
        <f>VLOOKUP(A155,Sheet!$A$2:$A$216,1,FALSE)</f>
        <v>#N/A</v>
      </c>
    </row>
    <row r="156" spans="1:3" x14ac:dyDescent="0.45">
      <c r="A156" t="str">
        <v/>
      </c>
      <c r="B156" t="str">
        <v/>
      </c>
      <c r="C156" t="e">
        <f>VLOOKUP(A156,Sheet!$A$2:$A$216,1,FALSE)</f>
        <v>#N/A</v>
      </c>
    </row>
    <row r="157" spans="1:3" x14ac:dyDescent="0.45">
      <c r="A157" t="str">
        <v/>
      </c>
      <c r="B157" t="str">
        <v/>
      </c>
      <c r="C157" t="e">
        <f>VLOOKUP(A157,Sheet!$A$2:$A$216,1,FALSE)</f>
        <v>#N/A</v>
      </c>
    </row>
    <row r="158" spans="1:3" x14ac:dyDescent="0.45">
      <c r="A158" t="str">
        <v/>
      </c>
      <c r="B158" t="str">
        <v/>
      </c>
      <c r="C158" t="e">
        <f>VLOOKUP(A158,Sheet!$A$2:$A$216,1,FALSE)</f>
        <v>#N/A</v>
      </c>
    </row>
    <row r="159" spans="1:3" x14ac:dyDescent="0.45">
      <c r="A159" t="str">
        <v/>
      </c>
      <c r="B159" t="str">
        <v/>
      </c>
      <c r="C159" t="e">
        <f>VLOOKUP(A159,Sheet!$A$2:$A$216,1,FALSE)</f>
        <v>#N/A</v>
      </c>
    </row>
    <row r="160" spans="1:3" x14ac:dyDescent="0.45">
      <c r="A160" t="str">
        <v/>
      </c>
      <c r="B160" t="str">
        <v/>
      </c>
      <c r="C160" t="e">
        <f>VLOOKUP(A160,Sheet!$A$2:$A$216,1,FALSE)</f>
        <v>#N/A</v>
      </c>
    </row>
    <row r="161" spans="1:3" x14ac:dyDescent="0.45">
      <c r="A161" t="str">
        <v/>
      </c>
      <c r="B161" t="str">
        <v/>
      </c>
      <c r="C161" t="e">
        <f>VLOOKUP(A161,Sheet!$A$2:$A$216,1,FALSE)</f>
        <v>#N/A</v>
      </c>
    </row>
    <row r="162" spans="1:3" x14ac:dyDescent="0.45">
      <c r="A162" t="str">
        <v/>
      </c>
      <c r="B162" t="str">
        <v/>
      </c>
      <c r="C162" t="e">
        <f>VLOOKUP(A162,Sheet!$A$2:$A$216,1,FALSE)</f>
        <v>#N/A</v>
      </c>
    </row>
    <row r="163" spans="1:3" x14ac:dyDescent="0.45">
      <c r="A163" t="str">
        <v/>
      </c>
      <c r="B163" t="str">
        <v/>
      </c>
      <c r="C163" t="e">
        <f>VLOOKUP(A163,Sheet!$A$2:$A$216,1,FALSE)</f>
        <v>#N/A</v>
      </c>
    </row>
    <row r="164" spans="1:3" x14ac:dyDescent="0.45">
      <c r="A164" t="str">
        <v/>
      </c>
      <c r="B164" t="str">
        <v/>
      </c>
      <c r="C164" t="e">
        <f>VLOOKUP(A164,Sheet!$A$2:$A$216,1,FALSE)</f>
        <v>#N/A</v>
      </c>
    </row>
    <row r="165" spans="1:3" x14ac:dyDescent="0.45">
      <c r="A165" t="str">
        <v/>
      </c>
      <c r="B165" t="str">
        <v/>
      </c>
      <c r="C165" t="e">
        <f>VLOOKUP(A165,Sheet!$A$2:$A$216,1,FALSE)</f>
        <v>#N/A</v>
      </c>
    </row>
    <row r="166" spans="1:3" x14ac:dyDescent="0.45">
      <c r="A166" t="str">
        <v/>
      </c>
      <c r="B166" t="str">
        <v/>
      </c>
      <c r="C166" t="e">
        <f>VLOOKUP(A166,Sheet!$A$2:$A$216,1,FALSE)</f>
        <v>#N/A</v>
      </c>
    </row>
    <row r="167" spans="1:3" x14ac:dyDescent="0.45">
      <c r="A167" t="str">
        <v/>
      </c>
      <c r="B167" t="str">
        <v/>
      </c>
      <c r="C167" t="e">
        <f>VLOOKUP(A167,Sheet!$A$2:$A$216,1,FALSE)</f>
        <v>#N/A</v>
      </c>
    </row>
    <row r="168" spans="1:3" x14ac:dyDescent="0.45">
      <c r="A168" t="str">
        <v/>
      </c>
      <c r="B168" t="str">
        <v/>
      </c>
      <c r="C168" t="e">
        <f>VLOOKUP(A168,Sheet!$A$2:$A$216,1,FALSE)</f>
        <v>#N/A</v>
      </c>
    </row>
    <row r="169" spans="1:3" x14ac:dyDescent="0.45">
      <c r="A169" t="str">
        <v/>
      </c>
      <c r="B169" t="str">
        <v/>
      </c>
      <c r="C169" t="e">
        <f>VLOOKUP(A169,Sheet!$A$2:$A$216,1,FALSE)</f>
        <v>#N/A</v>
      </c>
    </row>
    <row r="170" spans="1:3" x14ac:dyDescent="0.45">
      <c r="A170" t="str">
        <v/>
      </c>
      <c r="B170" t="str">
        <v/>
      </c>
      <c r="C170" t="e">
        <f>VLOOKUP(A170,Sheet!$A$2:$A$216,1,FALSE)</f>
        <v>#N/A</v>
      </c>
    </row>
    <row r="171" spans="1:3" x14ac:dyDescent="0.45">
      <c r="A171" t="str">
        <v/>
      </c>
      <c r="B171" t="str">
        <v/>
      </c>
      <c r="C171" t="e">
        <f>VLOOKUP(A171,Sheet!$A$2:$A$216,1,FALSE)</f>
        <v>#N/A</v>
      </c>
    </row>
    <row r="172" spans="1:3" x14ac:dyDescent="0.45">
      <c r="A172" t="str">
        <v/>
      </c>
      <c r="B172" t="str">
        <v/>
      </c>
      <c r="C172" t="e">
        <f>VLOOKUP(A172,Sheet!$A$2:$A$216,1,FALSE)</f>
        <v>#N/A</v>
      </c>
    </row>
    <row r="173" spans="1:3" x14ac:dyDescent="0.45">
      <c r="A173" t="str">
        <v/>
      </c>
      <c r="B173" t="str">
        <v/>
      </c>
      <c r="C173" t="e">
        <f>VLOOKUP(A173,Sheet!$A$2:$A$216,1,FALSE)</f>
        <v>#N/A</v>
      </c>
    </row>
    <row r="174" spans="1:3" x14ac:dyDescent="0.45">
      <c r="A174" t="str">
        <v/>
      </c>
      <c r="B174" t="str">
        <v/>
      </c>
      <c r="C174" t="e">
        <f>VLOOKUP(A174,Sheet!$A$2:$A$216,1,FALSE)</f>
        <v>#N/A</v>
      </c>
    </row>
    <row r="175" spans="1:3" x14ac:dyDescent="0.45">
      <c r="A175" t="str">
        <v/>
      </c>
      <c r="B175" t="str">
        <v/>
      </c>
      <c r="C175" t="e">
        <f>VLOOKUP(A175,Sheet!$A$2:$A$216,1,FALSE)</f>
        <v>#N/A</v>
      </c>
    </row>
    <row r="176" spans="1:3" x14ac:dyDescent="0.45">
      <c r="A176" t="str">
        <v/>
      </c>
      <c r="B176" t="str">
        <v/>
      </c>
      <c r="C176" t="e">
        <f>VLOOKUP(A176,Sheet!$A$2:$A$216,1,FALSE)</f>
        <v>#N/A</v>
      </c>
    </row>
    <row r="177" spans="1:3" x14ac:dyDescent="0.45">
      <c r="A177" t="str">
        <v/>
      </c>
      <c r="B177" t="str">
        <v/>
      </c>
      <c r="C177" t="e">
        <f>VLOOKUP(A177,Sheet!$A$2:$A$216,1,FALSE)</f>
        <v>#N/A</v>
      </c>
    </row>
    <row r="178" spans="1:3" x14ac:dyDescent="0.45">
      <c r="A178" t="str">
        <v/>
      </c>
      <c r="B178" t="str">
        <v/>
      </c>
      <c r="C178" t="e">
        <f>VLOOKUP(A178,Sheet!$A$2:$A$216,1,FALSE)</f>
        <v>#N/A</v>
      </c>
    </row>
    <row r="179" spans="1:3" x14ac:dyDescent="0.45">
      <c r="A179" t="str">
        <v/>
      </c>
      <c r="B179" t="str">
        <v/>
      </c>
      <c r="C179" t="e">
        <f>VLOOKUP(A179,Sheet!$A$2:$A$216,1,FALSE)</f>
        <v>#N/A</v>
      </c>
    </row>
    <row r="180" spans="1:3" x14ac:dyDescent="0.45">
      <c r="A180" t="str">
        <v/>
      </c>
      <c r="B180" t="str">
        <v/>
      </c>
      <c r="C180" t="e">
        <f>VLOOKUP(A180,Sheet!$A$2:$A$216,1,FALSE)</f>
        <v>#N/A</v>
      </c>
    </row>
    <row r="181" spans="1:3" x14ac:dyDescent="0.45">
      <c r="A181" t="str">
        <v/>
      </c>
      <c r="B181" t="str">
        <v/>
      </c>
      <c r="C181" t="e">
        <f>VLOOKUP(A181,Sheet!$A$2:$A$216,1,FALSE)</f>
        <v>#N/A</v>
      </c>
    </row>
    <row r="182" spans="1:3" x14ac:dyDescent="0.45">
      <c r="A182" t="str">
        <v/>
      </c>
      <c r="B182" t="str">
        <v/>
      </c>
      <c r="C182" t="e">
        <f>VLOOKUP(A182,Sheet!$A$2:$A$216,1,FALSE)</f>
        <v>#N/A</v>
      </c>
    </row>
    <row r="183" spans="1:3" x14ac:dyDescent="0.45">
      <c r="A183" t="str">
        <v/>
      </c>
      <c r="B183" t="str">
        <v/>
      </c>
      <c r="C183" t="e">
        <f>VLOOKUP(A183,Sheet!$A$2:$A$216,1,FALSE)</f>
        <v>#N/A</v>
      </c>
    </row>
    <row r="184" spans="1:3" x14ac:dyDescent="0.45">
      <c r="A184" t="str">
        <v/>
      </c>
      <c r="B184" t="str">
        <v/>
      </c>
      <c r="C184" t="e">
        <f>VLOOKUP(A184,Sheet!$A$2:$A$216,1,FALSE)</f>
        <v>#N/A</v>
      </c>
    </row>
    <row r="185" spans="1:3" x14ac:dyDescent="0.45">
      <c r="A185" t="str">
        <v/>
      </c>
      <c r="B185" t="str">
        <v/>
      </c>
      <c r="C185" t="e">
        <f>VLOOKUP(A185,Sheet!$A$2:$A$216,1,FALSE)</f>
        <v>#N/A</v>
      </c>
    </row>
    <row r="186" spans="1:3" x14ac:dyDescent="0.45">
      <c r="A186" t="str">
        <v/>
      </c>
      <c r="B186" t="str">
        <v/>
      </c>
      <c r="C186" t="e">
        <f>VLOOKUP(A186,Sheet!$A$2:$A$216,1,FALSE)</f>
        <v>#N/A</v>
      </c>
    </row>
    <row r="187" spans="1:3" x14ac:dyDescent="0.45">
      <c r="A187" t="str">
        <v/>
      </c>
      <c r="B187" t="str">
        <v/>
      </c>
      <c r="C187" t="e">
        <f>VLOOKUP(A187,Sheet!$A$2:$A$216,1,FALSE)</f>
        <v>#N/A</v>
      </c>
    </row>
    <row r="188" spans="1:3" x14ac:dyDescent="0.45">
      <c r="A188" t="str">
        <v/>
      </c>
      <c r="B188" t="str">
        <v/>
      </c>
      <c r="C188" t="e">
        <f>VLOOKUP(A188,Sheet!$A$2:$A$216,1,FALSE)</f>
        <v>#N/A</v>
      </c>
    </row>
    <row r="189" spans="1:3" x14ac:dyDescent="0.45">
      <c r="A189" t="str">
        <v/>
      </c>
      <c r="B189" t="str">
        <v/>
      </c>
      <c r="C189" t="e">
        <f>VLOOKUP(A189,Sheet!$A$2:$A$216,1,FALSE)</f>
        <v>#N/A</v>
      </c>
    </row>
    <row r="190" spans="1:3" x14ac:dyDescent="0.45">
      <c r="A190" t="str">
        <v/>
      </c>
      <c r="B190" t="str">
        <v/>
      </c>
      <c r="C190" t="e">
        <f>VLOOKUP(A190,Sheet!$A$2:$A$216,1,FALSE)</f>
        <v>#N/A</v>
      </c>
    </row>
    <row r="191" spans="1:3" x14ac:dyDescent="0.45">
      <c r="A191" t="str">
        <v/>
      </c>
      <c r="B191" t="str">
        <v/>
      </c>
      <c r="C191" t="e">
        <f>VLOOKUP(A191,Sheet!$A$2:$A$216,1,FALSE)</f>
        <v>#N/A</v>
      </c>
    </row>
    <row r="192" spans="1:3" x14ac:dyDescent="0.45">
      <c r="A192" t="str">
        <v/>
      </c>
      <c r="B192" t="str">
        <v/>
      </c>
      <c r="C192" t="e">
        <f>VLOOKUP(A192,Sheet!$A$2:$A$216,1,FALSE)</f>
        <v>#N/A</v>
      </c>
    </row>
    <row r="193" spans="1:3" x14ac:dyDescent="0.45">
      <c r="A193" t="str">
        <v/>
      </c>
      <c r="B193" t="str">
        <v/>
      </c>
      <c r="C193" t="e">
        <f>VLOOKUP(A193,Sheet!$A$2:$A$216,1,FALSE)</f>
        <v>#N/A</v>
      </c>
    </row>
    <row r="194" spans="1:3" x14ac:dyDescent="0.45">
      <c r="A194" t="str">
        <v/>
      </c>
      <c r="B194" t="str">
        <v/>
      </c>
      <c r="C194" t="e">
        <f>VLOOKUP(A194,Sheet!$A$2:$A$216,1,FALSE)</f>
        <v>#N/A</v>
      </c>
    </row>
    <row r="195" spans="1:3" x14ac:dyDescent="0.45">
      <c r="A195" t="str">
        <v/>
      </c>
      <c r="B195" t="str">
        <v/>
      </c>
      <c r="C195" t="e">
        <f>VLOOKUP(A195,Sheet!$A$2:$A$216,1,FALSE)</f>
        <v>#N/A</v>
      </c>
    </row>
    <row r="196" spans="1:3" x14ac:dyDescent="0.45">
      <c r="A196" t="str">
        <v/>
      </c>
      <c r="B196" t="str">
        <v/>
      </c>
      <c r="C196" t="e">
        <f>VLOOKUP(A196,Sheet!$A$2:$A$216,1,FALSE)</f>
        <v>#N/A</v>
      </c>
    </row>
    <row r="197" spans="1:3" x14ac:dyDescent="0.45">
      <c r="A197" t="str">
        <v/>
      </c>
      <c r="B197" t="str">
        <v/>
      </c>
      <c r="C197" t="e">
        <f>VLOOKUP(A197,Sheet!$A$2:$A$216,1,FALSE)</f>
        <v>#N/A</v>
      </c>
    </row>
    <row r="198" spans="1:3" x14ac:dyDescent="0.45">
      <c r="A198" t="str">
        <v/>
      </c>
      <c r="B198" t="str">
        <v/>
      </c>
      <c r="C198" t="e">
        <f>VLOOKUP(A198,Sheet!$A$2:$A$216,1,FALSE)</f>
        <v>#N/A</v>
      </c>
    </row>
    <row r="199" spans="1:3" x14ac:dyDescent="0.45">
      <c r="A199" t="str">
        <v/>
      </c>
      <c r="B199" t="str">
        <v/>
      </c>
      <c r="C199" t="e">
        <f>VLOOKUP(A199,Sheet!$A$2:$A$216,1,FALSE)</f>
        <v>#N/A</v>
      </c>
    </row>
    <row r="200" spans="1:3" x14ac:dyDescent="0.45">
      <c r="A200" t="str">
        <v/>
      </c>
      <c r="B200" t="str">
        <v/>
      </c>
      <c r="C200" t="e">
        <f>VLOOKUP(A200,Sheet!$A$2:$A$216,1,FALSE)</f>
        <v>#N/A</v>
      </c>
    </row>
    <row r="201" spans="1:3" x14ac:dyDescent="0.45">
      <c r="A201" t="str">
        <v/>
      </c>
      <c r="B201" t="str">
        <v/>
      </c>
      <c r="C201" t="e">
        <f>VLOOKUP(A201,Sheet!$A$2:$A$216,1,FALSE)</f>
        <v>#N/A</v>
      </c>
    </row>
    <row r="202" spans="1:3" x14ac:dyDescent="0.45">
      <c r="A202" t="str">
        <v/>
      </c>
      <c r="B202" t="str">
        <v/>
      </c>
      <c r="C202" t="e">
        <f>VLOOKUP(A202,Sheet!$A$2:$A$216,1,FALSE)</f>
        <v>#N/A</v>
      </c>
    </row>
    <row r="203" spans="1:3" x14ac:dyDescent="0.45">
      <c r="A203" t="str">
        <v/>
      </c>
      <c r="B203" t="str">
        <v/>
      </c>
      <c r="C203" t="e">
        <f>VLOOKUP(A203,Sheet!$A$2:$A$216,1,FALSE)</f>
        <v>#N/A</v>
      </c>
    </row>
    <row r="204" spans="1:3" x14ac:dyDescent="0.45">
      <c r="A204" t="str">
        <v/>
      </c>
      <c r="B204" t="str">
        <v/>
      </c>
      <c r="C204" t="e">
        <f>VLOOKUP(A204,Sheet!$A$2:$A$216,1,FALSE)</f>
        <v>#N/A</v>
      </c>
    </row>
    <row r="205" spans="1:3" x14ac:dyDescent="0.45">
      <c r="A205" t="str">
        <v/>
      </c>
      <c r="B205" t="str">
        <v/>
      </c>
      <c r="C205" t="e">
        <f>VLOOKUP(A205,Sheet!$A$2:$A$216,1,FALSE)</f>
        <v>#N/A</v>
      </c>
    </row>
    <row r="206" spans="1:3" x14ac:dyDescent="0.45">
      <c r="A206" t="str">
        <v/>
      </c>
      <c r="B206" t="str">
        <v/>
      </c>
      <c r="C206" t="e">
        <f>VLOOKUP(A206,Sheet!$A$2:$A$216,1,FALSE)</f>
        <v>#N/A</v>
      </c>
    </row>
    <row r="207" spans="1:3" x14ac:dyDescent="0.45">
      <c r="A207" t="str">
        <v/>
      </c>
      <c r="B207" t="str">
        <v/>
      </c>
      <c r="C207" t="e">
        <f>VLOOKUP(A207,Sheet!$A$2:$A$216,1,FALSE)</f>
        <v>#N/A</v>
      </c>
    </row>
    <row r="208" spans="1:3" x14ac:dyDescent="0.45">
      <c r="A208" t="str">
        <v/>
      </c>
      <c r="B208" t="str">
        <v/>
      </c>
      <c r="C208" t="e">
        <f>VLOOKUP(A208,Sheet!$A$2:$A$216,1,FALSE)</f>
        <v>#N/A</v>
      </c>
    </row>
    <row r="209" spans="1:3" x14ac:dyDescent="0.45">
      <c r="A209" t="str">
        <v/>
      </c>
      <c r="B209" t="str">
        <v/>
      </c>
      <c r="C209" t="e">
        <f>VLOOKUP(A209,Sheet!$A$2:$A$216,1,FALSE)</f>
        <v>#N/A</v>
      </c>
    </row>
    <row r="210" spans="1:3" x14ac:dyDescent="0.45">
      <c r="A210" t="str">
        <v/>
      </c>
      <c r="B210" t="str">
        <v/>
      </c>
      <c r="C210" t="e">
        <f>VLOOKUP(A210,Sheet!$A$2:$A$216,1,FALSE)</f>
        <v>#N/A</v>
      </c>
    </row>
    <row r="211" spans="1:3" x14ac:dyDescent="0.45">
      <c r="A211" t="str">
        <v/>
      </c>
      <c r="B211" t="str">
        <v/>
      </c>
      <c r="C211" t="e">
        <f>VLOOKUP(A211,Sheet!$A$2:$A$216,1,FALSE)</f>
        <v>#N/A</v>
      </c>
    </row>
    <row r="212" spans="1:3" x14ac:dyDescent="0.45">
      <c r="A212" t="str">
        <v/>
      </c>
      <c r="B212" t="str">
        <v/>
      </c>
      <c r="C212" t="e">
        <f>VLOOKUP(A212,Sheet!$A$2:$A$216,1,FALSE)</f>
        <v>#N/A</v>
      </c>
    </row>
    <row r="213" spans="1:3" x14ac:dyDescent="0.45">
      <c r="A213" t="str">
        <v/>
      </c>
      <c r="B213" t="str">
        <v/>
      </c>
      <c r="C213" t="e">
        <f>VLOOKUP(A213,Sheet!$A$2:$A$216,1,FALSE)</f>
        <v>#N/A</v>
      </c>
    </row>
    <row r="214" spans="1:3" x14ac:dyDescent="0.45">
      <c r="A214" t="str">
        <v/>
      </c>
      <c r="B214" t="str">
        <v/>
      </c>
      <c r="C214" t="e">
        <f>VLOOKUP(A214,Sheet!$A$2:$A$216,1,FALSE)</f>
        <v>#N/A</v>
      </c>
    </row>
    <row r="215" spans="1:3" x14ac:dyDescent="0.45">
      <c r="A215" t="str">
        <v/>
      </c>
      <c r="B215" t="str">
        <v/>
      </c>
      <c r="C215" t="e">
        <f>VLOOKUP(A215,Sheet!$A$2:$A$216,1,FALSE)</f>
        <v>#N/A</v>
      </c>
    </row>
    <row r="216" spans="1:3" x14ac:dyDescent="0.45">
      <c r="A216" t="str">
        <v/>
      </c>
      <c r="B216" t="str">
        <v/>
      </c>
      <c r="C216" t="e">
        <f>VLOOKUP(A216,Sheet!$A$2:$A$216,1,FALSE)</f>
        <v>#N/A</v>
      </c>
    </row>
    <row r="217" spans="1:3" x14ac:dyDescent="0.45">
      <c r="A217" t="str">
        <v/>
      </c>
      <c r="B217" t="str">
        <v/>
      </c>
      <c r="C217" t="e">
        <f>VLOOKUP(A217,Sheet!$A$2:$A$216,1,FALSE)</f>
        <v>#N/A</v>
      </c>
    </row>
    <row r="218" spans="1:3" x14ac:dyDescent="0.45">
      <c r="A218" t="str">
        <v/>
      </c>
      <c r="B218" t="str">
        <v/>
      </c>
      <c r="C218" t="e">
        <f>VLOOKUP(A218,Sheet!$A$2:$A$216,1,FALSE)</f>
        <v>#N/A</v>
      </c>
    </row>
    <row r="219" spans="1:3" x14ac:dyDescent="0.45">
      <c r="A219" t="str">
        <v/>
      </c>
      <c r="B219" t="str">
        <v/>
      </c>
      <c r="C219" t="e">
        <f>VLOOKUP(A219,Sheet!$A$2:$A$216,1,FALSE)</f>
        <v>#N/A</v>
      </c>
    </row>
    <row r="220" spans="1:3" x14ac:dyDescent="0.45">
      <c r="A220" t="str">
        <v/>
      </c>
      <c r="B220" t="str">
        <v/>
      </c>
      <c r="C220" t="e">
        <f>VLOOKUP(A220,Sheet!$A$2:$A$216,1,FALSE)</f>
        <v>#N/A</v>
      </c>
    </row>
    <row r="221" spans="1:3" x14ac:dyDescent="0.45">
      <c r="A221" t="str">
        <v/>
      </c>
      <c r="B221" t="str">
        <v/>
      </c>
      <c r="C221" t="e">
        <f>VLOOKUP(A221,Sheet!$A$2:$A$216,1,FALSE)</f>
        <v>#N/A</v>
      </c>
    </row>
    <row r="222" spans="1:3" x14ac:dyDescent="0.45">
      <c r="A222" t="str">
        <v/>
      </c>
      <c r="B222" t="str">
        <v/>
      </c>
      <c r="C222" t="e">
        <f>VLOOKUP(A222,Sheet!$A$2:$A$216,1,FALSE)</f>
        <v>#N/A</v>
      </c>
    </row>
    <row r="223" spans="1:3" x14ac:dyDescent="0.45">
      <c r="A223" t="str">
        <v/>
      </c>
      <c r="B223" t="str">
        <v/>
      </c>
      <c r="C223" t="e">
        <f>VLOOKUP(A223,Sheet!$A$2:$A$216,1,FALSE)</f>
        <v>#N/A</v>
      </c>
    </row>
    <row r="224" spans="1:3" x14ac:dyDescent="0.45">
      <c r="A224" t="str">
        <v/>
      </c>
      <c r="B224" t="str">
        <v/>
      </c>
      <c r="C224" t="e">
        <f>VLOOKUP(A224,Sheet!$A$2:$A$216,1,FALSE)</f>
        <v>#N/A</v>
      </c>
    </row>
    <row r="225" spans="1:3" x14ac:dyDescent="0.45">
      <c r="A225" t="str">
        <v/>
      </c>
      <c r="B225" t="str">
        <v/>
      </c>
      <c r="C225" t="e">
        <f>VLOOKUP(A225,Sheet!$A$2:$A$216,1,FALSE)</f>
        <v>#N/A</v>
      </c>
    </row>
    <row r="226" spans="1:3" x14ac:dyDescent="0.45">
      <c r="A226" t="str">
        <v/>
      </c>
      <c r="B226" t="str">
        <v/>
      </c>
      <c r="C226" t="e">
        <f>VLOOKUP(A226,Sheet!$A$2:$A$216,1,FALSE)</f>
        <v>#N/A</v>
      </c>
    </row>
    <row r="227" spans="1:3" x14ac:dyDescent="0.45">
      <c r="A227" t="str">
        <v/>
      </c>
      <c r="B227" t="str">
        <v/>
      </c>
      <c r="C227" t="e">
        <f>VLOOKUP(A227,Sheet!$A$2:$A$216,1,FALSE)</f>
        <v>#N/A</v>
      </c>
    </row>
    <row r="228" spans="1:3" x14ac:dyDescent="0.45">
      <c r="A228" t="str">
        <v/>
      </c>
      <c r="B228" t="str">
        <v/>
      </c>
      <c r="C228" t="e">
        <f>VLOOKUP(A228,Sheet!$A$2:$A$216,1,FALSE)</f>
        <v>#N/A</v>
      </c>
    </row>
    <row r="229" spans="1:3" x14ac:dyDescent="0.45">
      <c r="A229" t="str">
        <v/>
      </c>
      <c r="B229" t="str">
        <v/>
      </c>
      <c r="C229" t="e">
        <f>VLOOKUP(A229,Sheet!$A$2:$A$216,1,FALSE)</f>
        <v>#N/A</v>
      </c>
    </row>
    <row r="230" spans="1:3" x14ac:dyDescent="0.45">
      <c r="A230" t="str">
        <v/>
      </c>
      <c r="B230" t="str">
        <v/>
      </c>
      <c r="C230" t="e">
        <f>VLOOKUP(A230,Sheet!$A$2:$A$216,1,FALSE)</f>
        <v>#N/A</v>
      </c>
    </row>
    <row r="231" spans="1:3" x14ac:dyDescent="0.45">
      <c r="A231" t="str">
        <v/>
      </c>
      <c r="B231" t="str">
        <v/>
      </c>
      <c r="C231" t="e">
        <f>VLOOKUP(A231,Sheet!$A$2:$A$216,1,FALSE)</f>
        <v>#N/A</v>
      </c>
    </row>
    <row r="232" spans="1:3" x14ac:dyDescent="0.45">
      <c r="A232" t="str">
        <v/>
      </c>
      <c r="B232" t="str">
        <v/>
      </c>
      <c r="C232" t="e">
        <f>VLOOKUP(A232,Sheet!$A$2:$A$216,1,FALSE)</f>
        <v>#N/A</v>
      </c>
    </row>
    <row r="233" spans="1:3" x14ac:dyDescent="0.45">
      <c r="A233" t="str">
        <v/>
      </c>
      <c r="B233" t="str">
        <v/>
      </c>
      <c r="C233" t="e">
        <f>VLOOKUP(A233,Sheet!$A$2:$A$216,1,FALSE)</f>
        <v>#N/A</v>
      </c>
    </row>
    <row r="234" spans="1:3" x14ac:dyDescent="0.45">
      <c r="A234" t="str">
        <v/>
      </c>
      <c r="B234" t="str">
        <v/>
      </c>
      <c r="C234" t="e">
        <f>VLOOKUP(A234,Sheet!$A$2:$A$216,1,FALSE)</f>
        <v>#N/A</v>
      </c>
    </row>
    <row r="235" spans="1:3" x14ac:dyDescent="0.45">
      <c r="A235" t="str">
        <v/>
      </c>
      <c r="B235" t="str">
        <v/>
      </c>
      <c r="C235" t="e">
        <f>VLOOKUP(A235,Sheet!$A$2:$A$216,1,FALSE)</f>
        <v>#N/A</v>
      </c>
    </row>
    <row r="236" spans="1:3" x14ac:dyDescent="0.45">
      <c r="A236" t="str">
        <v/>
      </c>
      <c r="B236" t="str">
        <v/>
      </c>
      <c r="C236" t="e">
        <f>VLOOKUP(A236,Sheet!$A$2:$A$216,1,FALSE)</f>
        <v>#N/A</v>
      </c>
    </row>
    <row r="237" spans="1:3" x14ac:dyDescent="0.45">
      <c r="A237" t="str">
        <v/>
      </c>
      <c r="B237" t="str">
        <v/>
      </c>
      <c r="C237" t="e">
        <f>VLOOKUP(A237,Sheet!$A$2:$A$216,1,FALSE)</f>
        <v>#N/A</v>
      </c>
    </row>
    <row r="238" spans="1:3" x14ac:dyDescent="0.45">
      <c r="A238" t="str">
        <v/>
      </c>
      <c r="B238" t="str">
        <v/>
      </c>
      <c r="C238" t="e">
        <f>VLOOKUP(A238,Sheet!$A$2:$A$216,1,FALSE)</f>
        <v>#N/A</v>
      </c>
    </row>
    <row r="239" spans="1:3" x14ac:dyDescent="0.45">
      <c r="A239" t="str">
        <v/>
      </c>
      <c r="B239" t="str">
        <v/>
      </c>
      <c r="C239" t="e">
        <f>VLOOKUP(A239,Sheet!$A$2:$A$216,1,FALSE)</f>
        <v>#N/A</v>
      </c>
    </row>
    <row r="240" spans="1:3" x14ac:dyDescent="0.45">
      <c r="A240" t="str">
        <v/>
      </c>
      <c r="B240" t="str">
        <v/>
      </c>
      <c r="C240" t="e">
        <f>VLOOKUP(A240,Sheet!$A$2:$A$216,1,FALSE)</f>
        <v>#N/A</v>
      </c>
    </row>
    <row r="241" spans="1:3" x14ac:dyDescent="0.45">
      <c r="A241" t="str">
        <v/>
      </c>
      <c r="B241" t="str">
        <v/>
      </c>
      <c r="C241" t="e">
        <f>VLOOKUP(A241,Sheet!$A$2:$A$216,1,FALSE)</f>
        <v>#N/A</v>
      </c>
    </row>
    <row r="242" spans="1:3" x14ac:dyDescent="0.45">
      <c r="A242" t="str">
        <v/>
      </c>
      <c r="B242" t="str">
        <v/>
      </c>
      <c r="C242" t="e">
        <f>VLOOKUP(A242,Sheet!$A$2:$A$216,1,FALSE)</f>
        <v>#N/A</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2023-11-05T02:54:46Z</dcterms:created>
  <dcterms:modified xsi:type="dcterms:W3CDTF">2024-11-30T16:51:50Z</dcterms:modified>
</cp:coreProperties>
</file>