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955" yWindow="195" windowWidth="19245" windowHeight="12360" tabRatio="525"/>
  </bookViews>
  <sheets>
    <sheet name="Command#1 27.04.2012" sheetId="4" r:id="rId1"/>
  </sheets>
  <calcPr calcId="145621"/>
</workbook>
</file>

<file path=xl/calcChain.xml><?xml version="1.0" encoding="utf-8"?>
<calcChain xmlns="http://schemas.openxmlformats.org/spreadsheetml/2006/main">
  <c r="E22" i="4" l="1"/>
  <c r="E26" i="4"/>
  <c r="E27" i="4"/>
  <c r="E28" i="4"/>
  <c r="E29" i="4"/>
  <c r="E30" i="4"/>
  <c r="E31" i="4"/>
  <c r="E32" i="4"/>
  <c r="E33" i="4"/>
  <c r="E34" i="4"/>
  <c r="E35" i="4"/>
  <c r="E36" i="4"/>
  <c r="E37" i="4"/>
  <c r="E25" i="4"/>
  <c r="E17" i="4"/>
  <c r="E18" i="4"/>
  <c r="E23" i="4"/>
  <c r="E38" i="4"/>
  <c r="E39" i="4"/>
  <c r="E40" i="4"/>
  <c r="E41" i="4"/>
  <c r="E42" i="4"/>
  <c r="E10" i="4"/>
  <c r="E9" i="4"/>
  <c r="E24" i="4"/>
  <c r="E21" i="4"/>
  <c r="E20" i="4"/>
  <c r="E19" i="4"/>
  <c r="E16" i="4"/>
  <c r="E15" i="4"/>
  <c r="E12" i="4"/>
  <c r="E11" i="4"/>
  <c r="E14" i="4"/>
  <c r="E13" i="4"/>
  <c r="E8" i="4"/>
  <c r="E45" i="4" l="1"/>
</calcChain>
</file>

<file path=xl/sharedStrings.xml><?xml version="1.0" encoding="utf-8"?>
<sst xmlns="http://schemas.openxmlformats.org/spreadsheetml/2006/main" count="81" uniqueCount="80">
  <si>
    <t>Description</t>
  </si>
  <si>
    <t>122-1674-ND</t>
  </si>
  <si>
    <t>Digikey</t>
  </si>
  <si>
    <t>FPGA Spartan 6 XC6SLX45-2FGG484C</t>
  </si>
  <si>
    <t>USB Mini CONN RECEPT MINI USB2.0 5POS</t>
  </si>
  <si>
    <t>H2959CT-ND</t>
  </si>
  <si>
    <t>LED 2X2 3MM HI DENSITY RED PCMNT</t>
  </si>
  <si>
    <t>350-1778-ND</t>
  </si>
  <si>
    <t>609-2961-ND</t>
  </si>
  <si>
    <t>CONN HEADER 2x5PoS DL 2MM </t>
  </si>
  <si>
    <t>Total</t>
  </si>
  <si>
    <t>A29038-ND</t>
  </si>
  <si>
    <t>VME DIN41612 Female Right Angle 96Pin Connector</t>
  </si>
  <si>
    <t>576-1645-2-ND</t>
  </si>
  <si>
    <t xml:space="preserve">IC TXRX PHY 10/100 LV/LP </t>
  </si>
  <si>
    <t>DP83640TVV-ND</t>
  </si>
  <si>
    <t>TXRX PHY IEEE 1PORT 1588 48-LQFP</t>
  </si>
  <si>
    <t>CT1934MS-ND</t>
  </si>
  <si>
    <t>SWITCH DIP 4POS SIDE ACT SMT</t>
  </si>
  <si>
    <t>LTM4615EV Triple DC-DC</t>
  </si>
  <si>
    <t>LTM4615EV#PBF-ND</t>
  </si>
  <si>
    <t>JS28F128P30TF75A-ND</t>
  </si>
  <si>
    <t>IC FLASH 128MBIT 65NM 56TSOP 75ns</t>
  </si>
  <si>
    <t>768-1007-1-ND</t>
  </si>
  <si>
    <t>FT232RL USB UART JTAG</t>
  </si>
  <si>
    <t>P1.60KHCT-ND</t>
  </si>
  <si>
    <t>RES 1.6k 1%</t>
  </si>
  <si>
    <t>CAP 100uF</t>
  </si>
  <si>
    <t>CAP 22uF X7R</t>
  </si>
  <si>
    <t>587-1334-1-ND</t>
  </si>
  <si>
    <t>CAP 220uF 6.3V low esr</t>
  </si>
  <si>
    <t>718-1106-1-ND</t>
  </si>
  <si>
    <t>490-4539-1-ND</t>
  </si>
  <si>
    <t>445-1320-1-ND</t>
  </si>
  <si>
    <t>CAP 0.47uF 10% X5R</t>
  </si>
  <si>
    <t>122-1759-ND</t>
  </si>
  <si>
    <t>FPGA Spartan 6 XC6SLX100-3FGG484C</t>
  </si>
  <si>
    <t>NC7SZ08P5XCT-ND</t>
  </si>
  <si>
    <t>IC GATE AND 2-INPUT UHS SC70-5</t>
  </si>
  <si>
    <t>553-1353-ND</t>
  </si>
  <si>
    <t>CONN PULSEJACK 1x2 Port 10/100B-TX</t>
  </si>
  <si>
    <t>P49.9CCT-ND</t>
  </si>
  <si>
    <t>RES 49.9 1%</t>
  </si>
  <si>
    <t>497-7309-1-ND</t>
  </si>
  <si>
    <t>LDO 2.5V LD1117S25TR</t>
  </si>
  <si>
    <t>490-1037-1-ND</t>
  </si>
  <si>
    <t>FERRITE CHIP 120 OHM 2000MA BLM18PG121SN1D</t>
  </si>
  <si>
    <t>490-2547-1-ND</t>
  </si>
  <si>
    <t>FILTER LC HIGH FREQ 2200PF NFE31PT222Z1E9L</t>
  </si>
  <si>
    <t>CONNB 2x5Pos 2.54mm</t>
  </si>
  <si>
    <t>CTX308LVCT-ND</t>
  </si>
  <si>
    <t>OSC 25.0000MHZ 3.3V</t>
  </si>
  <si>
    <t>RES 4.87k 1%</t>
  </si>
  <si>
    <t>P4.87KCCT-ND</t>
  </si>
  <si>
    <t>535-10513-1-ND</t>
  </si>
  <si>
    <t>L 1uH 150mA</t>
  </si>
  <si>
    <t>TOTAL</t>
  </si>
  <si>
    <t>CTX718LVCT-ND</t>
  </si>
  <si>
    <t>Oscillator 106.25MHz +/-50ppm CB3LV-3I-106M2500</t>
  </si>
  <si>
    <t>478-3273-1-ND</t>
  </si>
  <si>
    <t>CAP 10uF Tantalum</t>
  </si>
  <si>
    <t>RES 1.43k 1%</t>
  </si>
  <si>
    <t>P1.43KHCT-ND</t>
  </si>
  <si>
    <t>Conn Header 26PS 2mm</t>
  </si>
  <si>
    <t>AE10565-ND</t>
  </si>
  <si>
    <t>FPGA Spartan 6 XC6SLX150-2FGG484C</t>
  </si>
  <si>
    <t xml:space="preserve">Projet No </t>
  </si>
  <si>
    <t>Projet Nom</t>
  </si>
  <si>
    <t>Art.</t>
  </si>
  <si>
    <t>Quantity</t>
  </si>
  <si>
    <t>Unit Price</t>
  </si>
  <si>
    <t>MEBS</t>
  </si>
  <si>
    <t>P10.0KCTR-ND</t>
  </si>
  <si>
    <t>P1.00KCTR-ND</t>
  </si>
  <si>
    <t>Res 10k 1% 0805 5000pcs</t>
  </si>
  <si>
    <t>Res 1k 1% 0805 5000pcs</t>
  </si>
  <si>
    <t>BAS16FSCT-ND</t>
  </si>
  <si>
    <t>BAS16 DIODE ULTRAFAST HI COND SOT-23</t>
  </si>
  <si>
    <t>OR896-ND</t>
  </si>
  <si>
    <t>The materiel can be given directly to Olivier Walpen (AE01)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</si>
</sst>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[$€-2]\ * #,##0.00_ ;_ [$€-2]\ * \-#,##0.00_ ;_ [$€-2]\ * &quot;-&quot;??_ "/>
    <numFmt numFmtId="165" formatCode="[$CHF]\ #,##0.00;[Red][$CHF]\ \-#,##0.00"/>
    <numFmt numFmtId="166" formatCode="[$EUR]\ #,##0.00;[Red][$EUR]\ \-#,##0.00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8">
    <xf numFmtId="0" fontId="0" fillId="0" borderId="0" xfId="0"/>
    <xf numFmtId="0" fontId="1" fillId="0" borderId="0" xfId="0" applyFont="1"/>
    <xf numFmtId="0" fontId="7" fillId="0" borderId="0" xfId="0" applyFont="1"/>
    <xf numFmtId="0" fontId="2" fillId="2" borderId="0" xfId="3" applyFont="1" applyFill="1"/>
    <xf numFmtId="0" fontId="5" fillId="0" borderId="0" xfId="2" applyFont="1" applyAlignment="1" applyProtection="1"/>
    <xf numFmtId="0" fontId="6" fillId="0" borderId="0" xfId="3" applyFont="1" applyBorder="1"/>
    <xf numFmtId="0" fontId="2" fillId="2" borderId="0" xfId="3" applyFont="1" applyFill="1" applyBorder="1" applyAlignment="1">
      <alignment horizontal="left"/>
    </xf>
    <xf numFmtId="0" fontId="2" fillId="2" borderId="0" xfId="3" applyFont="1" applyFill="1" applyBorder="1"/>
    <xf numFmtId="0" fontId="5" fillId="3" borderId="0" xfId="2" applyFont="1" applyFill="1" applyBorder="1" applyAlignment="1" applyProtection="1"/>
    <xf numFmtId="0" fontId="5" fillId="3" borderId="0" xfId="2" applyFont="1" applyFill="1" applyBorder="1" applyAlignment="1" applyProtection="1">
      <alignment vertical="center"/>
    </xf>
    <xf numFmtId="0" fontId="5" fillId="3" borderId="0" xfId="2" applyFont="1" applyFill="1" applyAlignment="1" applyProtection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166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1" fillId="0" borderId="0" xfId="0" applyNumberFormat="1" applyFont="1"/>
    <xf numFmtId="0" fontId="8" fillId="0" borderId="0" xfId="0" applyFont="1"/>
  </cellXfs>
  <cellStyles count="4">
    <cellStyle name="Euro" xfId="1"/>
    <cellStyle name="Hyperlink" xfId="2" builtinId="8"/>
    <cellStyle name="Normal" xfId="0" builtinId="0"/>
    <cellStyle name="Normal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h/product-detail/de/ERJ-3EKF1431V/P1.43KHCT-ND/198086" TargetMode="External"/><Relationship Id="rId13" Type="http://schemas.openxmlformats.org/officeDocument/2006/relationships/hyperlink" Target="http://www.digikey.ch/product-detail/en/ERJ-6ENF1001V/P1.00KCTR-ND/111281" TargetMode="External"/><Relationship Id="rId3" Type="http://schemas.openxmlformats.org/officeDocument/2006/relationships/hyperlink" Target="http://www.digikey.ch/product-detail/en/JMK316B7226ML-T/587-1334-1-ND/931111" TargetMode="External"/><Relationship Id="rId7" Type="http://schemas.openxmlformats.org/officeDocument/2006/relationships/hyperlink" Target="http://www.digikey.ch/product-detail/de/NFE31PT222Z1E9L/490-2547-1-ND/600020" TargetMode="External"/><Relationship Id="rId12" Type="http://schemas.openxmlformats.org/officeDocument/2006/relationships/hyperlink" Target="http://www.digikey.ch/product-detail/en/ERJ-6ENF1002V/P10.0KCTR-ND/111474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h/product-detail/en/ERJ-3EKF1601V/P1.60KHCT-ND/1746732" TargetMode="External"/><Relationship Id="rId16" Type="http://schemas.openxmlformats.org/officeDocument/2006/relationships/hyperlink" Target="http://www.digikey.ch/product-detail/en/C1608X5R1A474K/445-1320-1-ND/567693" TargetMode="External"/><Relationship Id="rId1" Type="http://schemas.openxmlformats.org/officeDocument/2006/relationships/hyperlink" Target="http://www.digikey.ch/product-detail/de/LTM4615EV%23PBF/LTM4615EV%23PBF-ND/2136229" TargetMode="External"/><Relationship Id="rId6" Type="http://schemas.openxmlformats.org/officeDocument/2006/relationships/hyperlink" Target="http://www.digikey.ch/product-detail/de/LD1117S25TR/497-7309-1-ND/1883984" TargetMode="External"/><Relationship Id="rId11" Type="http://schemas.openxmlformats.org/officeDocument/2006/relationships/hyperlink" Target="http://www.digikey.ch/product-detail/de/XC6SLX100-3FGG484C/122-1759-ND/2339779" TargetMode="External"/><Relationship Id="rId5" Type="http://schemas.openxmlformats.org/officeDocument/2006/relationships/hyperlink" Target="http://www.digikey.ch/product-detail/en/GRM31CR60J107ME39L/490-4539-1-ND/1033313" TargetMode="External"/><Relationship Id="rId15" Type="http://schemas.openxmlformats.org/officeDocument/2006/relationships/hyperlink" Target="http://www.digikey.ch/product-detail/de/CB3LV-3I-106M2500/CTX718LVCT-ND/1638173" TargetMode="External"/><Relationship Id="rId10" Type="http://schemas.openxmlformats.org/officeDocument/2006/relationships/hyperlink" Target="http://www.digikey.ch/product-detail/de/XC6SLX100-3FGG484C/122-1759-ND/2339779" TargetMode="External"/><Relationship Id="rId4" Type="http://schemas.openxmlformats.org/officeDocument/2006/relationships/hyperlink" Target="http://www.digikey.ch/product-detail/en/593D227X96R3D2TE3/718-1106-1-ND/1559600" TargetMode="External"/><Relationship Id="rId9" Type="http://schemas.openxmlformats.org/officeDocument/2006/relationships/hyperlink" Target="http://www.digikey.ch/product-detail/de/XC6SLX45-2FGG484C/122-1674-ND/2408284" TargetMode="External"/><Relationship Id="rId14" Type="http://schemas.openxmlformats.org/officeDocument/2006/relationships/hyperlink" Target="http://www.digikey.ch/product-detail/de/193-4MS/CT1934MS-ND/267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C10" sqref="C10"/>
    </sheetView>
  </sheetViews>
  <sheetFormatPr defaultRowHeight="12.75" x14ac:dyDescent="0.2"/>
  <cols>
    <col min="1" max="1" width="15.5703125" bestFit="1" customWidth="1"/>
    <col min="2" max="2" width="39.28515625" bestFit="1" customWidth="1"/>
    <col min="4" max="4" width="12.28515625" bestFit="1" customWidth="1"/>
    <col min="5" max="5" width="12.140625" bestFit="1" customWidth="1"/>
  </cols>
  <sheetData>
    <row r="1" spans="1:7" x14ac:dyDescent="0.2">
      <c r="A1" s="2" t="s">
        <v>66</v>
      </c>
      <c r="B1" s="11">
        <v>26145</v>
      </c>
      <c r="C1" s="11"/>
      <c r="D1" s="2"/>
      <c r="E1" s="11"/>
    </row>
    <row r="2" spans="1:7" x14ac:dyDescent="0.2">
      <c r="A2" s="12" t="s">
        <v>67</v>
      </c>
      <c r="B2" s="13" t="s">
        <v>71</v>
      </c>
      <c r="C2" s="11"/>
      <c r="D2" s="12"/>
      <c r="E2" s="13"/>
    </row>
    <row r="3" spans="1:7" x14ac:dyDescent="0.2">
      <c r="A3" s="12"/>
      <c r="B3" s="13"/>
      <c r="C3" s="11"/>
      <c r="D3" s="12"/>
      <c r="E3" s="13"/>
    </row>
    <row r="4" spans="1:7" x14ac:dyDescent="0.2">
      <c r="A4" s="12" t="s">
        <v>79</v>
      </c>
      <c r="B4" s="13"/>
      <c r="C4" s="11"/>
      <c r="D4" s="12"/>
      <c r="E4" s="13"/>
    </row>
    <row r="5" spans="1:7" x14ac:dyDescent="0.2">
      <c r="A5" s="11"/>
      <c r="B5" s="11"/>
      <c r="C5" s="11"/>
      <c r="D5" s="11"/>
      <c r="E5" s="11"/>
    </row>
    <row r="6" spans="1:7" ht="23.25" x14ac:dyDescent="0.35">
      <c r="A6" s="17" t="s">
        <v>2</v>
      </c>
      <c r="B6" s="12"/>
      <c r="C6" s="11"/>
      <c r="D6" s="11"/>
      <c r="E6" s="11"/>
    </row>
    <row r="7" spans="1:7" x14ac:dyDescent="0.2">
      <c r="A7" s="2" t="s">
        <v>68</v>
      </c>
      <c r="B7" s="2" t="s">
        <v>0</v>
      </c>
      <c r="C7" s="2" t="s">
        <v>69</v>
      </c>
      <c r="D7" s="2" t="s">
        <v>70</v>
      </c>
      <c r="E7" s="2" t="s">
        <v>10</v>
      </c>
    </row>
    <row r="8" spans="1:7" x14ac:dyDescent="0.2">
      <c r="A8" s="8" t="s">
        <v>1</v>
      </c>
      <c r="B8" s="7" t="s">
        <v>3</v>
      </c>
      <c r="C8" s="11">
        <v>2</v>
      </c>
      <c r="D8" s="14">
        <v>50</v>
      </c>
      <c r="E8" s="15">
        <f t="shared" ref="E8:E12" si="0">D8*C8*1.2</f>
        <v>120</v>
      </c>
    </row>
    <row r="9" spans="1:7" x14ac:dyDescent="0.2">
      <c r="A9" s="8" t="s">
        <v>35</v>
      </c>
      <c r="B9" s="7" t="s">
        <v>36</v>
      </c>
      <c r="C9" s="11">
        <v>3</v>
      </c>
      <c r="D9" s="14">
        <v>107.93</v>
      </c>
      <c r="E9" s="15">
        <f t="shared" si="0"/>
        <v>388.548</v>
      </c>
    </row>
    <row r="10" spans="1:7" x14ac:dyDescent="0.2">
      <c r="A10" s="8" t="s">
        <v>35</v>
      </c>
      <c r="B10" s="7" t="s">
        <v>65</v>
      </c>
      <c r="C10" s="11">
        <v>1</v>
      </c>
      <c r="D10" s="14">
        <v>132.19</v>
      </c>
      <c r="E10" s="15">
        <f t="shared" si="0"/>
        <v>158.62799999999999</v>
      </c>
    </row>
    <row r="11" spans="1:7" x14ac:dyDescent="0.2">
      <c r="A11" s="9" t="s">
        <v>20</v>
      </c>
      <c r="B11" s="7" t="s">
        <v>19</v>
      </c>
      <c r="C11" s="11">
        <v>10</v>
      </c>
      <c r="D11" s="14">
        <v>31.96</v>
      </c>
      <c r="E11" s="15">
        <f>D11*C11*1.2</f>
        <v>383.52000000000004</v>
      </c>
    </row>
    <row r="12" spans="1:7" x14ac:dyDescent="0.2">
      <c r="A12" s="9" t="s">
        <v>43</v>
      </c>
      <c r="B12" s="7" t="s">
        <v>44</v>
      </c>
      <c r="C12" s="11">
        <v>10</v>
      </c>
      <c r="D12" s="14">
        <v>0.4</v>
      </c>
      <c r="E12" s="15">
        <f t="shared" si="0"/>
        <v>4.8</v>
      </c>
    </row>
    <row r="13" spans="1:7" x14ac:dyDescent="0.2">
      <c r="A13" s="4" t="s">
        <v>72</v>
      </c>
      <c r="B13" s="7" t="s">
        <v>74</v>
      </c>
      <c r="C13" s="11">
        <v>1</v>
      </c>
      <c r="D13" s="14">
        <v>18.989999999999998</v>
      </c>
      <c r="E13" s="15">
        <f>D13*C13*1.2</f>
        <v>22.787999999999997</v>
      </c>
      <c r="G13" s="11"/>
    </row>
    <row r="14" spans="1:7" x14ac:dyDescent="0.2">
      <c r="A14" s="4" t="s">
        <v>73</v>
      </c>
      <c r="B14" s="7" t="s">
        <v>75</v>
      </c>
      <c r="C14" s="11">
        <v>1</v>
      </c>
      <c r="D14" s="14">
        <v>18.989999999999998</v>
      </c>
      <c r="E14" s="15">
        <f>D14*C14*1.2</f>
        <v>22.787999999999997</v>
      </c>
    </row>
    <row r="15" spans="1:7" x14ac:dyDescent="0.2">
      <c r="A15" s="4" t="s">
        <v>62</v>
      </c>
      <c r="B15" s="7" t="s">
        <v>61</v>
      </c>
      <c r="C15" s="11">
        <v>15</v>
      </c>
      <c r="D15" s="14">
        <v>0.03</v>
      </c>
      <c r="E15" s="15">
        <f t="shared" ref="E15:E34" si="1">D15*C15*1.2</f>
        <v>0.53999999999999992</v>
      </c>
    </row>
    <row r="16" spans="1:7" x14ac:dyDescent="0.2">
      <c r="A16" s="9" t="s">
        <v>25</v>
      </c>
      <c r="B16" s="7" t="s">
        <v>26</v>
      </c>
      <c r="C16" s="11">
        <v>20</v>
      </c>
      <c r="D16" s="14">
        <v>0.08</v>
      </c>
      <c r="E16" s="15">
        <f t="shared" si="1"/>
        <v>1.92</v>
      </c>
    </row>
    <row r="17" spans="1:5" x14ac:dyDescent="0.2">
      <c r="A17" s="8" t="s">
        <v>41</v>
      </c>
      <c r="B17" s="6" t="s">
        <v>42</v>
      </c>
      <c r="C17" s="11">
        <v>70</v>
      </c>
      <c r="D17" s="14">
        <v>2.3E-2</v>
      </c>
      <c r="E17" s="15">
        <f>D17*C17*1.2</f>
        <v>1.9319999999999997</v>
      </c>
    </row>
    <row r="18" spans="1:5" x14ac:dyDescent="0.2">
      <c r="A18" s="10" t="s">
        <v>53</v>
      </c>
      <c r="B18" s="6" t="s">
        <v>52</v>
      </c>
      <c r="C18" s="11">
        <v>15</v>
      </c>
      <c r="D18" s="14">
        <v>0.06</v>
      </c>
      <c r="E18" s="15">
        <f>D18*C18*1.2</f>
        <v>1.0799999999999998</v>
      </c>
    </row>
    <row r="19" spans="1:5" x14ac:dyDescent="0.2">
      <c r="A19" s="9" t="s">
        <v>32</v>
      </c>
      <c r="B19" s="7" t="s">
        <v>27</v>
      </c>
      <c r="C19" s="11">
        <v>100</v>
      </c>
      <c r="D19" s="14">
        <v>0.74</v>
      </c>
      <c r="E19" s="15">
        <f t="shared" si="1"/>
        <v>88.8</v>
      </c>
    </row>
    <row r="20" spans="1:5" x14ac:dyDescent="0.2">
      <c r="A20" s="9" t="s">
        <v>29</v>
      </c>
      <c r="B20" s="7" t="s">
        <v>28</v>
      </c>
      <c r="C20" s="11">
        <v>60</v>
      </c>
      <c r="D20" s="14">
        <v>0.28000000000000003</v>
      </c>
      <c r="E20" s="15">
        <f t="shared" si="1"/>
        <v>20.16</v>
      </c>
    </row>
    <row r="21" spans="1:5" x14ac:dyDescent="0.2">
      <c r="A21" s="9" t="s">
        <v>31</v>
      </c>
      <c r="B21" s="7" t="s">
        <v>30</v>
      </c>
      <c r="C21" s="11">
        <v>20</v>
      </c>
      <c r="D21" s="14">
        <v>1.155</v>
      </c>
      <c r="E21" s="15">
        <f t="shared" si="1"/>
        <v>27.720000000000002</v>
      </c>
    </row>
    <row r="22" spans="1:5" x14ac:dyDescent="0.2">
      <c r="A22" s="8" t="s">
        <v>33</v>
      </c>
      <c r="B22" s="7" t="s">
        <v>34</v>
      </c>
      <c r="C22" s="11">
        <v>160</v>
      </c>
      <c r="D22" s="14">
        <v>2.29E-2</v>
      </c>
      <c r="E22" s="15">
        <f>D22*C22*1.2</f>
        <v>4.3967999999999998</v>
      </c>
    </row>
    <row r="23" spans="1:5" x14ac:dyDescent="0.2">
      <c r="A23" s="4" t="s">
        <v>59</v>
      </c>
      <c r="B23" s="6" t="s">
        <v>60</v>
      </c>
      <c r="C23" s="11">
        <v>30</v>
      </c>
      <c r="D23" s="14">
        <v>0.86</v>
      </c>
      <c r="E23" s="15">
        <f>D23*C23*1.2</f>
        <v>30.96</v>
      </c>
    </row>
    <row r="24" spans="1:5" x14ac:dyDescent="0.2">
      <c r="A24" s="9" t="s">
        <v>47</v>
      </c>
      <c r="B24" s="7" t="s">
        <v>48</v>
      </c>
      <c r="C24" s="11">
        <v>20</v>
      </c>
      <c r="D24" s="14">
        <v>0.51</v>
      </c>
      <c r="E24" s="15">
        <f>D24*C24*1.2</f>
        <v>12.239999999999998</v>
      </c>
    </row>
    <row r="25" spans="1:5" x14ac:dyDescent="0.2">
      <c r="A25" s="10" t="s">
        <v>54</v>
      </c>
      <c r="B25" s="6" t="s">
        <v>55</v>
      </c>
      <c r="C25" s="11">
        <v>20</v>
      </c>
      <c r="D25" s="14">
        <v>0.19</v>
      </c>
      <c r="E25" s="15">
        <f>D25*C25*1.2</f>
        <v>4.5599999999999996</v>
      </c>
    </row>
    <row r="26" spans="1:5" x14ac:dyDescent="0.2">
      <c r="A26" s="4" t="s">
        <v>57</v>
      </c>
      <c r="B26" s="7" t="s">
        <v>58</v>
      </c>
      <c r="C26" s="11">
        <v>8</v>
      </c>
      <c r="D26" s="14">
        <v>2.78</v>
      </c>
      <c r="E26" s="15">
        <f>D26*C26*1.2</f>
        <v>26.687999999999999</v>
      </c>
    </row>
    <row r="27" spans="1:5" x14ac:dyDescent="0.2">
      <c r="A27" s="8" t="s">
        <v>8</v>
      </c>
      <c r="B27" s="7" t="s">
        <v>9</v>
      </c>
      <c r="C27" s="11">
        <v>10</v>
      </c>
      <c r="D27" s="14">
        <v>1.0900000000000001</v>
      </c>
      <c r="E27" s="15">
        <f t="shared" si="1"/>
        <v>13.08</v>
      </c>
    </row>
    <row r="28" spans="1:5" x14ac:dyDescent="0.2">
      <c r="A28" s="8" t="s">
        <v>7</v>
      </c>
      <c r="B28" s="7" t="s">
        <v>6</v>
      </c>
      <c r="C28" s="11">
        <v>8</v>
      </c>
      <c r="D28" s="14">
        <v>2.4900000000000002</v>
      </c>
      <c r="E28" s="15">
        <f t="shared" si="1"/>
        <v>23.904</v>
      </c>
    </row>
    <row r="29" spans="1:5" x14ac:dyDescent="0.2">
      <c r="A29" s="8" t="s">
        <v>17</v>
      </c>
      <c r="B29" s="7" t="s">
        <v>18</v>
      </c>
      <c r="C29" s="11">
        <v>10</v>
      </c>
      <c r="D29" s="14">
        <v>1.02</v>
      </c>
      <c r="E29" s="15">
        <f t="shared" si="1"/>
        <v>12.239999999999998</v>
      </c>
    </row>
    <row r="30" spans="1:5" x14ac:dyDescent="0.2">
      <c r="A30" s="8" t="s">
        <v>21</v>
      </c>
      <c r="B30" s="7" t="s">
        <v>22</v>
      </c>
      <c r="C30" s="11">
        <v>10</v>
      </c>
      <c r="D30" s="14">
        <v>5.67</v>
      </c>
      <c r="E30" s="15">
        <f t="shared" si="1"/>
        <v>68.040000000000006</v>
      </c>
    </row>
    <row r="31" spans="1:5" x14ac:dyDescent="0.2">
      <c r="A31" s="8" t="s">
        <v>37</v>
      </c>
      <c r="B31" s="7" t="s">
        <v>38</v>
      </c>
      <c r="C31" s="11">
        <v>10</v>
      </c>
      <c r="D31" s="14">
        <v>0.28000000000000003</v>
      </c>
      <c r="E31" s="15">
        <f t="shared" si="1"/>
        <v>3.3600000000000003</v>
      </c>
    </row>
    <row r="32" spans="1:5" x14ac:dyDescent="0.2">
      <c r="A32" s="8" t="s">
        <v>11</v>
      </c>
      <c r="B32" s="7" t="s">
        <v>12</v>
      </c>
      <c r="C32" s="11">
        <v>8</v>
      </c>
      <c r="D32" s="14">
        <v>4.5</v>
      </c>
      <c r="E32" s="15">
        <f t="shared" si="1"/>
        <v>43.199999999999996</v>
      </c>
    </row>
    <row r="33" spans="1:5" x14ac:dyDescent="0.2">
      <c r="A33" s="4" t="s">
        <v>64</v>
      </c>
      <c r="B33" s="7" t="s">
        <v>63</v>
      </c>
      <c r="C33" s="11">
        <v>20</v>
      </c>
      <c r="D33" s="14">
        <v>0.86</v>
      </c>
      <c r="E33" s="15">
        <f t="shared" si="1"/>
        <v>20.639999999999997</v>
      </c>
    </row>
    <row r="34" spans="1:5" x14ac:dyDescent="0.2">
      <c r="A34" s="8" t="s">
        <v>39</v>
      </c>
      <c r="B34" s="7" t="s">
        <v>40</v>
      </c>
      <c r="C34" s="11">
        <v>8</v>
      </c>
      <c r="D34" s="14">
        <v>9.15</v>
      </c>
      <c r="E34" s="15">
        <f t="shared" si="1"/>
        <v>87.84</v>
      </c>
    </row>
    <row r="35" spans="1:5" x14ac:dyDescent="0.2">
      <c r="A35" s="8" t="s">
        <v>13</v>
      </c>
      <c r="B35" s="6" t="s">
        <v>14</v>
      </c>
      <c r="C35" s="11">
        <v>8</v>
      </c>
      <c r="D35" s="14">
        <v>1.0620000000000001</v>
      </c>
      <c r="E35" s="15">
        <f t="shared" ref="E35:E42" si="2">D35*C35*1.2</f>
        <v>10.1952</v>
      </c>
    </row>
    <row r="36" spans="1:5" x14ac:dyDescent="0.2">
      <c r="A36" s="8" t="s">
        <v>15</v>
      </c>
      <c r="B36" s="6" t="s">
        <v>16</v>
      </c>
      <c r="C36" s="11">
        <v>8</v>
      </c>
      <c r="D36" s="14">
        <v>10.27</v>
      </c>
      <c r="E36" s="15">
        <f t="shared" si="2"/>
        <v>98.591999999999999</v>
      </c>
    </row>
    <row r="37" spans="1:5" x14ac:dyDescent="0.2">
      <c r="A37" s="10" t="s">
        <v>50</v>
      </c>
      <c r="B37" s="6" t="s">
        <v>51</v>
      </c>
      <c r="C37" s="11">
        <v>8</v>
      </c>
      <c r="D37" s="14">
        <v>1.54</v>
      </c>
      <c r="E37" s="15">
        <f t="shared" si="2"/>
        <v>14.783999999999999</v>
      </c>
    </row>
    <row r="38" spans="1:5" x14ac:dyDescent="0.2">
      <c r="A38" s="8" t="s">
        <v>23</v>
      </c>
      <c r="B38" s="5" t="s">
        <v>24</v>
      </c>
      <c r="C38" s="11">
        <v>10</v>
      </c>
      <c r="D38" s="14">
        <v>3.375</v>
      </c>
      <c r="E38" s="15">
        <f t="shared" si="2"/>
        <v>40.5</v>
      </c>
    </row>
    <row r="39" spans="1:5" x14ac:dyDescent="0.2">
      <c r="A39" s="10" t="s">
        <v>5</v>
      </c>
      <c r="B39" s="3" t="s">
        <v>4</v>
      </c>
      <c r="C39" s="11">
        <v>10</v>
      </c>
      <c r="D39" s="14">
        <v>0.85</v>
      </c>
      <c r="E39" s="15">
        <f t="shared" si="2"/>
        <v>10.199999999999999</v>
      </c>
    </row>
    <row r="40" spans="1:5" x14ac:dyDescent="0.2">
      <c r="A40" s="10" t="s">
        <v>45</v>
      </c>
      <c r="B40" s="7" t="s">
        <v>46</v>
      </c>
      <c r="C40" s="11">
        <v>10</v>
      </c>
      <c r="D40" s="14">
        <v>0.187</v>
      </c>
      <c r="E40" s="15">
        <f t="shared" si="2"/>
        <v>2.2440000000000002</v>
      </c>
    </row>
    <row r="41" spans="1:5" x14ac:dyDescent="0.2">
      <c r="A41" s="4" t="s">
        <v>76</v>
      </c>
      <c r="B41" s="7" t="s">
        <v>77</v>
      </c>
      <c r="C41" s="11">
        <v>10</v>
      </c>
      <c r="D41" s="14">
        <v>0.14399999999999999</v>
      </c>
      <c r="E41" s="15">
        <f t="shared" si="2"/>
        <v>1.728</v>
      </c>
    </row>
    <row r="42" spans="1:5" x14ac:dyDescent="0.2">
      <c r="A42" s="4" t="s">
        <v>78</v>
      </c>
      <c r="B42" s="7" t="s">
        <v>49</v>
      </c>
      <c r="C42" s="11">
        <v>10</v>
      </c>
      <c r="D42" s="14">
        <v>0.82</v>
      </c>
      <c r="E42" s="15">
        <f t="shared" si="2"/>
        <v>9.8399999999999981</v>
      </c>
    </row>
    <row r="45" spans="1:5" x14ac:dyDescent="0.2">
      <c r="A45" s="1" t="s">
        <v>56</v>
      </c>
      <c r="E45" s="16">
        <f>SUM(E8:E44)</f>
        <v>1782.4559999999999</v>
      </c>
    </row>
  </sheetData>
  <hyperlinks>
    <hyperlink ref="A11" r:id="rId1" display="http://www.digikey.ch/product-detail/de/LTM4615EV%23PBF/LTM4615EV%23PBF-ND/2136229"/>
    <hyperlink ref="A16" r:id="rId2" display="http://www.digikey.ch/product-detail/en/ERJ-3EKF1601V/P1.60KHCT-ND/1746732"/>
    <hyperlink ref="A20" r:id="rId3" display="http://www.digikey.ch/product-detail/en/JMK316B7226ML-T/587-1334-1-ND/931111"/>
    <hyperlink ref="A21" r:id="rId4" display="http://www.digikey.ch/product-detail/en/593D227X96R3D2TE3/718-1106-1-ND/1559600"/>
    <hyperlink ref="A19" r:id="rId5" display="http://www.digikey.ch/product-detail/en/GRM31CR60J107ME39L/490-4539-1-ND/1033313"/>
    <hyperlink ref="A12" r:id="rId6" display="http://www.digikey.ch/product-detail/de/LD1117S25TR/497-7309-1-ND/1883984"/>
    <hyperlink ref="A24" r:id="rId7" display="http://www.digikey.ch/product-detail/de/NFE31PT222Z1E9L/490-2547-1-ND/600020"/>
    <hyperlink ref="A15" r:id="rId8" display="http://www.digikey.ch/product-detail/de/ERJ-3EKF1431V/P1.43KHCT-ND/198086"/>
    <hyperlink ref="A8" r:id="rId9" display="http://www.digikey.ch/product-detail/de/XC6SLX45-2FGG484C/122-1674-ND/2408284"/>
    <hyperlink ref="A9" r:id="rId10" display="http://www.digikey.ch/product-detail/de/XC6SLX100-3FGG484C/122-1759-ND/2339779"/>
    <hyperlink ref="A10" r:id="rId11" display="http://www.digikey.ch/product-detail/de/XC6SLX100-3FGG484C/122-1759-ND/2339779"/>
    <hyperlink ref="A13" r:id="rId12" display="http://www.digikey.ch/product-detail/en/ERJ-6ENF1002V/P10.0KCTR-ND/111474"/>
    <hyperlink ref="A14" r:id="rId13" display="http://www.digikey.ch/product-detail/en/ERJ-6ENF1001V/P1.00KCTR-ND/111281"/>
    <hyperlink ref="A29" r:id="rId14" display="http://www.digikey.ch/product-detail/de/193-4MS/CT1934MS-ND/267293"/>
    <hyperlink ref="A26" r:id="rId15" display="http://www.digikey.ch/product-detail/de/CB3LV-3I-106M2500/CTX718LVCT-ND/1638173"/>
    <hyperlink ref="A22" r:id="rId16" display="http://www.digikey.ch/product-detail/en/C1608X5R1A474K/445-1320-1-ND/567693"/>
  </hyperlinks>
  <pageMargins left="0.7" right="0.7" top="0.75" bottom="0.75" header="0.3" footer="0.3"/>
  <pageSetup paperSize="9" orientation="portrait" copies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Command#1 27.04.2012</vt:lpstr>
    </vt:vector>
  </TitlesOfParts>
  <Company>Haute Ecole Valaisanne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SInf</cp:lastModifiedBy>
  <cp:lastPrinted>2012-04-23T11:18:29Z</cp:lastPrinted>
  <dcterms:created xsi:type="dcterms:W3CDTF">2006-04-12T08:07:45Z</dcterms:created>
  <dcterms:modified xsi:type="dcterms:W3CDTF">2012-04-27T08:27:38Z</dcterms:modified>
</cp:coreProperties>
</file>