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ght" sheetId="1" state="visible" r:id="rId2"/>
    <sheet name="Medium" sheetId="2" state="visible" r:id="rId3"/>
    <sheet name="Heav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<sst xmlns="http://schemas.openxmlformats.org/spreadsheetml/2006/main" count="138" uniqueCount="28">
  <si>
    <t xml:space="preserve">Light Extraction</t>
  </si>
  <si>
    <t xml:space="preserve">Light Transformation</t>
  </si>
  <si>
    <t xml:space="preserve">Light Transformation (cuDF)</t>
  </si>
  <si>
    <t xml:space="preserve">Light Loading</t>
  </si>
  <si>
    <t xml:space="preserve">Sample</t>
  </si>
  <si>
    <t xml:space="preserve">CPU</t>
  </si>
  <si>
    <t xml:space="preserve">RAM</t>
  </si>
  <si>
    <t xml:space="preserve">Time</t>
  </si>
  <si>
    <t xml:space="preserve">Average</t>
  </si>
  <si>
    <t xml:space="preserve">SD</t>
  </si>
  <si>
    <t xml:space="preserve">Base Settings</t>
  </si>
  <si>
    <t xml:space="preserve">Cpu</t>
  </si>
  <si>
    <t xml:space="preserve">2 firefox windows open</t>
  </si>
  <si>
    <t xml:space="preserve">mySQL workbench</t>
  </si>
  <si>
    <t xml:space="preserve">excel</t>
  </si>
  <si>
    <t xml:space="preserve">zoom</t>
  </si>
  <si>
    <t xml:space="preserve">OneNote</t>
  </si>
  <si>
    <t xml:space="preserve">Base System Information</t>
  </si>
  <si>
    <t xml:space="preserve">AMD Ryzen 9, 12 core/24 Threads </t>
  </si>
  <si>
    <t xml:space="preserve">32gb RAM</t>
  </si>
  <si>
    <t xml:space="preserve">Med Extraction</t>
  </si>
  <si>
    <t xml:space="preserve">Med Transformation</t>
  </si>
  <si>
    <t xml:space="preserve">Med Transformation (cuDF)</t>
  </si>
  <si>
    <t xml:space="preserve">Med Loading</t>
  </si>
  <si>
    <t xml:space="preserve">Heavy Extraction</t>
  </si>
  <si>
    <t xml:space="preserve">Heavy Transformation</t>
  </si>
  <si>
    <t xml:space="preserve">Heavy Transformation (cuDF)</t>
  </si>
  <si>
    <t xml:space="preserve">Heavy Loading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</si>
</sst>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%"/>
    <numFmt numFmtId="167" formatCode="0.000"/>
    <numFmt numFmtId="168" formatCode="0.0%"/>
    <numFmt numFmtId="169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R35" activeCellId="0" sqref="R3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0</v>
      </c>
      <c r="F1" s="0" t="s">
        <v>1</v>
      </c>
      <c r="K1" s="0" t="s">
        <v>2</v>
      </c>
      <c r="P1" s="0" t="s">
        <v>3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4"/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T2" s="4"/>
      <c r="V2" s="4"/>
    </row>
    <row r="3" customFormat="false" ht="13.8" hidden="false" customHeight="false" outlineLevel="0" collapsed="false">
      <c r="A3" s="2" t="n">
        <v>1</v>
      </c>
      <c r="B3" s="5" t="n">
        <v>10</v>
      </c>
      <c r="C3" s="5" t="n">
        <v>11.4</v>
      </c>
      <c r="D3" s="5" t="n">
        <v>0.0033779269997467</v>
      </c>
      <c r="F3" s="2" t="n">
        <v>1</v>
      </c>
      <c r="G3" s="5" t="n">
        <v>28.6</v>
      </c>
      <c r="H3" s="5" t="n">
        <v>11.5</v>
      </c>
      <c r="I3" s="5" t="n">
        <v>0.000979137999820523</v>
      </c>
      <c r="K3" s="2" t="n">
        <v>1</v>
      </c>
      <c r="L3" s="0" t="n">
        <v>0</v>
      </c>
      <c r="M3" s="0" t="n">
        <v>12.5</v>
      </c>
      <c r="N3" s="0" t="n">
        <v>0.000681214999531221</v>
      </c>
      <c r="P3" s="2" t="n">
        <v>1</v>
      </c>
      <c r="Q3" s="5" t="n">
        <v>4.9</v>
      </c>
      <c r="R3" s="5" t="n">
        <v>17.8</v>
      </c>
      <c r="S3" s="5" t="n">
        <v>0.0566216300030647</v>
      </c>
    </row>
    <row r="4" customFormat="false" ht="13.8" hidden="false" customHeight="false" outlineLevel="0" collapsed="false">
      <c r="A4" s="2" t="n">
        <v>2</v>
      </c>
      <c r="B4" s="5" t="n">
        <v>0.2</v>
      </c>
      <c r="C4" s="5" t="n">
        <v>11.4</v>
      </c>
      <c r="D4" s="5" t="n">
        <v>0.00360953699964739</v>
      </c>
      <c r="F4" s="2" t="n">
        <v>2</v>
      </c>
      <c r="G4" s="5" t="n">
        <v>0.7</v>
      </c>
      <c r="H4" s="5" t="n">
        <v>11.5</v>
      </c>
      <c r="I4" s="5" t="n">
        <v>0.0015581759998895</v>
      </c>
      <c r="K4" s="2" t="n">
        <v>2</v>
      </c>
      <c r="L4" s="0" t="n">
        <v>1</v>
      </c>
      <c r="M4" s="0" t="n">
        <v>12.5</v>
      </c>
      <c r="N4" s="0" t="n">
        <v>0.000935516999561514</v>
      </c>
      <c r="P4" s="2" t="n">
        <v>2</v>
      </c>
      <c r="Q4" s="5" t="n">
        <v>0.5</v>
      </c>
      <c r="R4" s="5" t="n">
        <v>17.9</v>
      </c>
      <c r="S4" s="5" t="n">
        <v>0.0135244289995171</v>
      </c>
    </row>
    <row r="5" customFormat="false" ht="13.8" hidden="false" customHeight="false" outlineLevel="0" collapsed="false">
      <c r="A5" s="2" t="n">
        <v>3</v>
      </c>
      <c r="B5" s="5" t="n">
        <v>0.1</v>
      </c>
      <c r="C5" s="5" t="n">
        <v>11.3</v>
      </c>
      <c r="D5" s="5" t="n">
        <v>0.00355881199993746</v>
      </c>
      <c r="F5" s="2" t="n">
        <v>3</v>
      </c>
      <c r="G5" s="5" t="n">
        <v>0.2</v>
      </c>
      <c r="H5" s="5" t="n">
        <v>11.5</v>
      </c>
      <c r="I5" s="5" t="n">
        <v>0.00118192199988698</v>
      </c>
      <c r="K5" s="2" t="n">
        <v>3</v>
      </c>
      <c r="L5" s="0" t="n">
        <v>0.1</v>
      </c>
      <c r="M5" s="0" t="n">
        <v>12.5</v>
      </c>
      <c r="N5" s="0" t="n">
        <v>0.00091680199966504</v>
      </c>
      <c r="P5" s="2" t="n">
        <v>3</v>
      </c>
      <c r="Q5" s="5" t="n">
        <v>0.5</v>
      </c>
      <c r="R5" s="5" t="n">
        <v>17.8</v>
      </c>
      <c r="S5" s="5" t="n">
        <v>0.0130692180027836</v>
      </c>
    </row>
    <row r="6" customFormat="false" ht="13.8" hidden="false" customHeight="false" outlineLevel="0" collapsed="false">
      <c r="A6" s="2" t="n">
        <v>4</v>
      </c>
      <c r="B6" s="5" t="n">
        <v>0.1</v>
      </c>
      <c r="C6" s="5" t="n">
        <v>11.3</v>
      </c>
      <c r="D6" s="5" t="n">
        <v>0.00358776599932753</v>
      </c>
      <c r="F6" s="2" t="n">
        <v>4</v>
      </c>
      <c r="G6" s="5" t="n">
        <v>0.1</v>
      </c>
      <c r="H6" s="5" t="n">
        <v>11.5</v>
      </c>
      <c r="I6" s="5" t="n">
        <v>0.00117910700009816</v>
      </c>
      <c r="K6" s="2" t="n">
        <v>4</v>
      </c>
      <c r="L6" s="0" t="n">
        <v>0.1</v>
      </c>
      <c r="M6" s="0" t="n">
        <v>12.5</v>
      </c>
      <c r="N6" s="0" t="n">
        <v>0.000970694999523403</v>
      </c>
      <c r="P6" s="2" t="n">
        <v>4</v>
      </c>
      <c r="Q6" s="5" t="n">
        <v>0.5</v>
      </c>
      <c r="R6" s="5" t="n">
        <v>17.8</v>
      </c>
      <c r="S6" s="5" t="n">
        <v>0.013711700001295</v>
      </c>
    </row>
    <row r="7" customFormat="false" ht="13.8" hidden="false" customHeight="false" outlineLevel="0" collapsed="false">
      <c r="A7" s="2" t="n">
        <v>5</v>
      </c>
      <c r="B7" s="5" t="n">
        <v>0.1</v>
      </c>
      <c r="C7" s="5" t="n">
        <v>11.4</v>
      </c>
      <c r="D7" s="5" t="n">
        <v>0.00355440300063492</v>
      </c>
      <c r="F7" s="2" t="n">
        <v>5</v>
      </c>
      <c r="G7" s="5" t="n">
        <v>0.1</v>
      </c>
      <c r="H7" s="5" t="n">
        <v>11.5</v>
      </c>
      <c r="I7" s="5" t="n">
        <v>0.00116265599990584</v>
      </c>
      <c r="K7" s="2" t="n">
        <v>5</v>
      </c>
      <c r="L7" s="0" t="n">
        <v>0.1</v>
      </c>
      <c r="M7" s="0" t="n">
        <v>12.4</v>
      </c>
      <c r="N7" s="0" t="n">
        <v>0.000772187000620761</v>
      </c>
      <c r="P7" s="2" t="n">
        <v>5</v>
      </c>
      <c r="Q7" s="5" t="n">
        <v>0.5</v>
      </c>
      <c r="R7" s="5" t="n">
        <v>17.8</v>
      </c>
      <c r="S7" s="5" t="n">
        <v>0.0135504440004297</v>
      </c>
    </row>
    <row r="8" customFormat="false" ht="13.8" hidden="false" customHeight="false" outlineLevel="0" collapsed="false">
      <c r="A8" s="2" t="n">
        <v>6</v>
      </c>
      <c r="B8" s="5" t="n">
        <v>0.1</v>
      </c>
      <c r="C8" s="5" t="n">
        <v>11.3</v>
      </c>
      <c r="D8" s="5" t="n">
        <v>0.00355341100021178</v>
      </c>
      <c r="F8" s="2" t="n">
        <v>6</v>
      </c>
      <c r="G8" s="5" t="n">
        <v>0.1</v>
      </c>
      <c r="H8" s="5" t="n">
        <v>11.4</v>
      </c>
      <c r="I8" s="5" t="n">
        <v>0.00116050100041321</v>
      </c>
      <c r="K8" s="2" t="n">
        <v>6</v>
      </c>
      <c r="L8" s="0" t="n">
        <v>0.1</v>
      </c>
      <c r="M8" s="0" t="n">
        <v>12.4</v>
      </c>
      <c r="N8" s="0" t="n">
        <v>0.00105282099957549</v>
      </c>
      <c r="P8" s="2" t="n">
        <v>6</v>
      </c>
      <c r="Q8" s="5" t="n">
        <v>0.6</v>
      </c>
      <c r="R8" s="5" t="n">
        <v>17.8</v>
      </c>
      <c r="S8" s="5" t="n">
        <v>0.013466011001583</v>
      </c>
    </row>
    <row r="9" customFormat="false" ht="13.8" hidden="false" customHeight="false" outlineLevel="0" collapsed="false">
      <c r="A9" s="2" t="n">
        <v>7</v>
      </c>
      <c r="B9" s="5" t="n">
        <v>0.1</v>
      </c>
      <c r="C9" s="5" t="n">
        <v>11.3</v>
      </c>
      <c r="D9" s="5" t="n">
        <v>0.00342490799994266</v>
      </c>
      <c r="F9" s="2" t="n">
        <v>7</v>
      </c>
      <c r="G9" s="5" t="n">
        <v>0.1</v>
      </c>
      <c r="H9" s="5" t="n">
        <v>11.4</v>
      </c>
      <c r="I9" s="5" t="n">
        <v>0.00116875799994887</v>
      </c>
      <c r="K9" s="2" t="n">
        <v>7</v>
      </c>
      <c r="L9" s="0" t="n">
        <v>0.1</v>
      </c>
      <c r="M9" s="0" t="n">
        <v>12.4</v>
      </c>
      <c r="N9" s="0" t="n">
        <v>0.00078189600026235</v>
      </c>
      <c r="P9" s="2" t="n">
        <v>7</v>
      </c>
      <c r="Q9" s="5" t="n">
        <v>0.5</v>
      </c>
      <c r="R9" s="5" t="n">
        <v>17.8</v>
      </c>
      <c r="S9" s="5" t="n">
        <v>0.0134692809988337</v>
      </c>
    </row>
    <row r="10" customFormat="false" ht="13.8" hidden="false" customHeight="false" outlineLevel="0" collapsed="false">
      <c r="A10" s="2" t="n">
        <v>8</v>
      </c>
      <c r="B10" s="5" t="n">
        <v>0.1</v>
      </c>
      <c r="C10" s="5" t="n">
        <v>11.4</v>
      </c>
      <c r="D10" s="5" t="n">
        <v>0.00356537400057277</v>
      </c>
      <c r="F10" s="2" t="n">
        <v>8</v>
      </c>
      <c r="G10" s="5" t="n">
        <v>0.1</v>
      </c>
      <c r="H10" s="5" t="n">
        <v>11.4</v>
      </c>
      <c r="I10" s="5" t="n">
        <v>0.00116432899994834</v>
      </c>
      <c r="K10" s="2" t="n">
        <v>8</v>
      </c>
      <c r="L10" s="0" t="n">
        <v>0.1</v>
      </c>
      <c r="M10" s="0" t="n">
        <v>12.4</v>
      </c>
      <c r="N10" s="0" t="n">
        <v>0.00078425999981846</v>
      </c>
      <c r="P10" s="2" t="n">
        <v>8</v>
      </c>
      <c r="Q10" s="5" t="n">
        <v>0.5</v>
      </c>
      <c r="R10" s="5" t="n">
        <v>17.8</v>
      </c>
      <c r="S10" s="5" t="n">
        <v>0.0136408710022806</v>
      </c>
    </row>
    <row r="11" customFormat="false" ht="13.8" hidden="false" customHeight="false" outlineLevel="0" collapsed="false">
      <c r="A11" s="2" t="n">
        <v>9</v>
      </c>
      <c r="B11" s="5" t="n">
        <v>0.1</v>
      </c>
      <c r="C11" s="5" t="n">
        <v>11.4</v>
      </c>
      <c r="D11" s="5" t="n">
        <v>0.00354902300023241</v>
      </c>
      <c r="F11" s="2" t="n">
        <v>9</v>
      </c>
      <c r="G11" s="5" t="n">
        <v>0.1</v>
      </c>
      <c r="H11" s="5" t="n">
        <v>11.4</v>
      </c>
      <c r="I11" s="5" t="n">
        <v>0.0011530080000739</v>
      </c>
      <c r="K11" s="2" t="n">
        <v>9</v>
      </c>
      <c r="L11" s="0" t="n">
        <v>0.1</v>
      </c>
      <c r="M11" s="0" t="n">
        <v>12.4</v>
      </c>
      <c r="N11" s="0" t="n">
        <v>0.000783488000706711</v>
      </c>
      <c r="P11" s="2" t="n">
        <v>9</v>
      </c>
      <c r="Q11" s="5" t="n">
        <v>0.5</v>
      </c>
      <c r="R11" s="5" t="n">
        <v>17.8</v>
      </c>
      <c r="S11" s="5" t="n">
        <v>0.0134561519989802</v>
      </c>
    </row>
    <row r="12" customFormat="false" ht="13.8" hidden="false" customHeight="false" outlineLevel="0" collapsed="false">
      <c r="A12" s="2" t="n">
        <v>10</v>
      </c>
      <c r="B12" s="5" t="n">
        <v>0.1</v>
      </c>
      <c r="C12" s="5" t="n">
        <v>11.4</v>
      </c>
      <c r="D12" s="5" t="n">
        <v>0.00353614000050584</v>
      </c>
      <c r="F12" s="2" t="n">
        <v>10</v>
      </c>
      <c r="G12" s="5" t="n">
        <v>0.1</v>
      </c>
      <c r="H12" s="5" t="n">
        <v>11.4</v>
      </c>
      <c r="I12" s="5" t="n">
        <v>0.00148816399996576</v>
      </c>
      <c r="K12" s="2" t="n">
        <v>10</v>
      </c>
      <c r="L12" s="0" t="n">
        <v>0.1</v>
      </c>
      <c r="M12" s="0" t="n">
        <v>12.4</v>
      </c>
      <c r="N12" s="0" t="n">
        <v>0.000782226000410446</v>
      </c>
      <c r="P12" s="2" t="n">
        <v>10</v>
      </c>
      <c r="Q12" s="5" t="n">
        <v>0.5</v>
      </c>
      <c r="R12" s="5" t="n">
        <v>17.8</v>
      </c>
      <c r="S12" s="5" t="n">
        <v>0.0130892349989153</v>
      </c>
    </row>
    <row r="13" customFormat="false" ht="13.8" hidden="false" customHeight="false" outlineLevel="0" collapsed="false">
      <c r="A13" s="2" t="n">
        <v>11</v>
      </c>
      <c r="B13" s="5" t="n">
        <v>0.1</v>
      </c>
      <c r="C13" s="5" t="n">
        <v>11.4</v>
      </c>
      <c r="D13" s="5" t="n">
        <v>0.00369212499936111</v>
      </c>
      <c r="F13" s="2" t="n">
        <v>11</v>
      </c>
      <c r="G13" s="5" t="n">
        <v>0.1</v>
      </c>
      <c r="H13" s="5" t="n">
        <v>11.4</v>
      </c>
      <c r="I13" s="5" t="n">
        <v>0.00149542700000893</v>
      </c>
      <c r="K13" s="2" t="n">
        <v>11</v>
      </c>
      <c r="L13" s="0" t="n">
        <v>0.1</v>
      </c>
      <c r="M13" s="0" t="n">
        <v>12.4</v>
      </c>
      <c r="N13" s="0" t="n">
        <v>0.000780113000473648</v>
      </c>
      <c r="P13" s="2" t="n">
        <v>11</v>
      </c>
      <c r="Q13" s="5" t="n">
        <v>0.5</v>
      </c>
      <c r="R13" s="5" t="n">
        <v>17.8</v>
      </c>
      <c r="S13" s="5" t="n">
        <v>0.0140801130000909</v>
      </c>
    </row>
    <row r="14" customFormat="false" ht="13.8" hidden="false" customHeight="false" outlineLevel="0" collapsed="false">
      <c r="A14" s="2" t="n">
        <v>12</v>
      </c>
      <c r="B14" s="5" t="n">
        <v>0.1</v>
      </c>
      <c r="C14" s="5" t="n">
        <v>11.4</v>
      </c>
      <c r="D14" s="5" t="n">
        <v>0.00356077600008575</v>
      </c>
      <c r="F14" s="2" t="n">
        <v>12</v>
      </c>
      <c r="G14" s="5" t="n">
        <v>0.1</v>
      </c>
      <c r="H14" s="5" t="n">
        <v>11.4</v>
      </c>
      <c r="I14" s="5" t="n">
        <v>0.00148372500007099</v>
      </c>
      <c r="K14" s="2" t="n">
        <v>12</v>
      </c>
      <c r="L14" s="0" t="n">
        <v>0.1</v>
      </c>
      <c r="M14" s="0" t="n">
        <v>12.4</v>
      </c>
      <c r="N14" s="0" t="n">
        <v>0.000782957999945211</v>
      </c>
      <c r="P14" s="2" t="n">
        <v>12</v>
      </c>
      <c r="Q14" s="5" t="n">
        <v>0.5</v>
      </c>
      <c r="R14" s="5" t="n">
        <v>17.8</v>
      </c>
      <c r="S14" s="5" t="n">
        <v>0.0126933059982548</v>
      </c>
    </row>
    <row r="15" customFormat="false" ht="13.8" hidden="false" customHeight="false" outlineLevel="0" collapsed="false">
      <c r="A15" s="2" t="n">
        <v>13</v>
      </c>
      <c r="B15" s="5" t="n">
        <v>0.1</v>
      </c>
      <c r="C15" s="5" t="n">
        <v>11.3</v>
      </c>
      <c r="D15" s="5" t="n">
        <v>0.00354224199963937</v>
      </c>
      <c r="F15" s="2" t="n">
        <v>13</v>
      </c>
      <c r="G15" s="5" t="n">
        <v>0.1</v>
      </c>
      <c r="H15" s="5" t="n">
        <v>11.4</v>
      </c>
      <c r="I15" s="5" t="n">
        <v>0.00115349999941827</v>
      </c>
      <c r="K15" s="2" t="n">
        <v>13</v>
      </c>
      <c r="L15" s="0" t="n">
        <v>0.1</v>
      </c>
      <c r="M15" s="0" t="n">
        <v>12.4</v>
      </c>
      <c r="N15" s="0" t="n">
        <v>0.000781014000494906</v>
      </c>
      <c r="P15" s="2" t="n">
        <v>13</v>
      </c>
      <c r="Q15" s="5" t="n">
        <v>0.5</v>
      </c>
      <c r="R15" s="5" t="n">
        <v>17.8</v>
      </c>
      <c r="S15" s="5" t="n">
        <v>0.0136856399985845</v>
      </c>
    </row>
    <row r="16" customFormat="false" ht="13.8" hidden="false" customHeight="false" outlineLevel="0" collapsed="false">
      <c r="A16" s="2" t="n">
        <v>14</v>
      </c>
      <c r="B16" s="5" t="n">
        <v>0.2</v>
      </c>
      <c r="C16" s="5" t="n">
        <v>11.3</v>
      </c>
      <c r="D16" s="5" t="n">
        <v>0.00369099399995321</v>
      </c>
      <c r="F16" s="2" t="n">
        <v>14</v>
      </c>
      <c r="G16" s="5" t="n">
        <v>0.1</v>
      </c>
      <c r="H16" s="5" t="n">
        <v>11.4</v>
      </c>
      <c r="I16" s="5" t="n">
        <v>0.00149376400077017</v>
      </c>
      <c r="K16" s="2" t="n">
        <v>14</v>
      </c>
      <c r="L16" s="0" t="n">
        <v>0.1</v>
      </c>
      <c r="M16" s="0" t="n">
        <v>12.4</v>
      </c>
      <c r="N16" s="0" t="n">
        <v>0.000783929999670363</v>
      </c>
      <c r="P16" s="2" t="n">
        <v>14</v>
      </c>
      <c r="Q16" s="5" t="n">
        <v>0.5</v>
      </c>
      <c r="R16" s="5" t="n">
        <v>17.8</v>
      </c>
      <c r="S16" s="5" t="n">
        <v>0.0128272280016972</v>
      </c>
    </row>
    <row r="17" customFormat="false" ht="13.8" hidden="false" customHeight="false" outlineLevel="0" collapsed="false">
      <c r="A17" s="2" t="n">
        <v>15</v>
      </c>
      <c r="B17" s="5" t="n">
        <v>0.1</v>
      </c>
      <c r="C17" s="5" t="n">
        <v>11.3</v>
      </c>
      <c r="D17" s="5" t="n">
        <v>0.00354586899993592</v>
      </c>
      <c r="F17" s="2" t="n">
        <v>15</v>
      </c>
      <c r="G17" s="5" t="n">
        <v>0.1</v>
      </c>
      <c r="H17" s="5" t="n">
        <v>11.4</v>
      </c>
      <c r="I17" s="5" t="n">
        <v>0.00147842499973194</v>
      </c>
      <c r="K17" s="2" t="n">
        <v>15</v>
      </c>
      <c r="L17" s="0" t="n">
        <v>0.1</v>
      </c>
      <c r="M17" s="0" t="n">
        <v>12.4</v>
      </c>
      <c r="N17" s="0" t="n">
        <v>0.000795471999481379</v>
      </c>
      <c r="P17" s="2" t="n">
        <v>15</v>
      </c>
      <c r="Q17" s="5" t="n">
        <v>0.6</v>
      </c>
      <c r="R17" s="5" t="n">
        <v>17.8</v>
      </c>
      <c r="S17" s="5" t="n">
        <v>0.0133104179985821</v>
      </c>
    </row>
    <row r="18" customFormat="false" ht="13.8" hidden="false" customHeight="false" outlineLevel="0" collapsed="false">
      <c r="A18" s="2" t="n">
        <v>16</v>
      </c>
      <c r="B18" s="5" t="n">
        <v>0.1</v>
      </c>
      <c r="C18" s="5" t="n">
        <v>11.3</v>
      </c>
      <c r="D18" s="5" t="n">
        <v>0.00358031499945355</v>
      </c>
      <c r="F18" s="2" t="n">
        <v>16</v>
      </c>
      <c r="G18" s="5" t="n">
        <v>0.1</v>
      </c>
      <c r="H18" s="5" t="n">
        <v>11.4</v>
      </c>
      <c r="I18" s="5" t="n">
        <v>0.00149698099994566</v>
      </c>
      <c r="K18" s="2" t="n">
        <v>16</v>
      </c>
      <c r="L18" s="0" t="n">
        <v>0.2</v>
      </c>
      <c r="M18" s="0" t="n">
        <v>12.4</v>
      </c>
      <c r="N18" s="0" t="n">
        <v>0.000797005000094941</v>
      </c>
      <c r="P18" s="2" t="n">
        <v>16</v>
      </c>
      <c r="Q18" s="5" t="n">
        <v>0.5</v>
      </c>
      <c r="R18" s="5" t="n">
        <v>17.8</v>
      </c>
      <c r="S18" s="5" t="n">
        <v>0.0133978430021671</v>
      </c>
    </row>
    <row r="19" customFormat="false" ht="13.8" hidden="false" customHeight="false" outlineLevel="0" collapsed="false">
      <c r="A19" s="2" t="n">
        <v>17</v>
      </c>
      <c r="B19" s="5" t="n">
        <v>0.1</v>
      </c>
      <c r="C19" s="5" t="n">
        <v>11.3</v>
      </c>
      <c r="D19" s="5" t="n">
        <v>0.00356501599981129</v>
      </c>
      <c r="F19" s="2" t="n">
        <v>17</v>
      </c>
      <c r="G19" s="5" t="n">
        <v>0.1</v>
      </c>
      <c r="H19" s="5" t="n">
        <v>11.4</v>
      </c>
      <c r="I19" s="5" t="n">
        <v>0.0011543509999683</v>
      </c>
      <c r="K19" s="2" t="n">
        <v>17</v>
      </c>
      <c r="L19" s="0" t="n">
        <v>0.1</v>
      </c>
      <c r="M19" s="0" t="n">
        <v>12.5</v>
      </c>
      <c r="N19" s="0" t="n">
        <v>0.000769872999626386</v>
      </c>
      <c r="P19" s="2" t="n">
        <v>17</v>
      </c>
      <c r="Q19" s="5" t="n">
        <v>0.5</v>
      </c>
      <c r="R19" s="5" t="n">
        <v>17.8</v>
      </c>
      <c r="S19" s="5" t="n">
        <v>0.0133089800001471</v>
      </c>
    </row>
    <row r="20" customFormat="false" ht="13.8" hidden="false" customHeight="false" outlineLevel="0" collapsed="false">
      <c r="A20" s="2" t="n">
        <v>18</v>
      </c>
      <c r="B20" s="5" t="n">
        <v>0.1</v>
      </c>
      <c r="C20" s="5" t="n">
        <v>11.3</v>
      </c>
      <c r="D20" s="5" t="n">
        <v>0.0035520319997886</v>
      </c>
      <c r="F20" s="2" t="n">
        <v>18</v>
      </c>
      <c r="G20" s="5" t="n">
        <v>0.1</v>
      </c>
      <c r="H20" s="5" t="n">
        <v>11.4</v>
      </c>
      <c r="I20" s="5" t="n">
        <v>0.00116684499971598</v>
      </c>
      <c r="K20" s="2" t="n">
        <v>18</v>
      </c>
      <c r="L20" s="0" t="n">
        <v>0.1</v>
      </c>
      <c r="M20" s="0" t="n">
        <v>12.4</v>
      </c>
      <c r="N20" s="0" t="n">
        <v>0.00078461100019922</v>
      </c>
      <c r="P20" s="2" t="n">
        <v>18</v>
      </c>
      <c r="Q20" s="5" t="n">
        <v>0.5</v>
      </c>
      <c r="R20" s="5" t="n">
        <v>17.8</v>
      </c>
      <c r="S20" s="5" t="n">
        <v>0.0134427820012206</v>
      </c>
    </row>
    <row r="21" customFormat="false" ht="13.8" hidden="false" customHeight="false" outlineLevel="0" collapsed="false">
      <c r="A21" s="2" t="n">
        <v>19</v>
      </c>
      <c r="B21" s="5" t="n">
        <v>0.1</v>
      </c>
      <c r="C21" s="5" t="n">
        <v>11.3</v>
      </c>
      <c r="D21" s="5" t="n">
        <v>0.00353715399978682</v>
      </c>
      <c r="F21" s="2" t="n">
        <v>19</v>
      </c>
      <c r="G21" s="5" t="n">
        <v>0.1</v>
      </c>
      <c r="H21" s="5" t="n">
        <v>11.4</v>
      </c>
      <c r="I21" s="5" t="n">
        <v>0.00115761699998984</v>
      </c>
      <c r="K21" s="2" t="n">
        <v>19</v>
      </c>
      <c r="L21" s="0" t="n">
        <v>0.1</v>
      </c>
      <c r="M21" s="0" t="n">
        <v>12.4</v>
      </c>
      <c r="N21" s="0" t="n">
        <v>0.000773669999944104</v>
      </c>
      <c r="P21" s="2" t="n">
        <v>19</v>
      </c>
      <c r="Q21" s="5" t="n">
        <v>0.5</v>
      </c>
      <c r="R21" s="5" t="n">
        <v>17.8</v>
      </c>
      <c r="S21" s="5" t="n">
        <v>0.0133952969990787</v>
      </c>
    </row>
    <row r="22" customFormat="false" ht="13.8" hidden="false" customHeight="false" outlineLevel="0" collapsed="false">
      <c r="A22" s="2" t="n">
        <v>20</v>
      </c>
      <c r="B22" s="5" t="n">
        <v>0.7</v>
      </c>
      <c r="C22" s="5" t="n">
        <v>11.4</v>
      </c>
      <c r="D22" s="5" t="n">
        <v>0.00357809100023587</v>
      </c>
      <c r="F22" s="2" t="n">
        <v>20</v>
      </c>
      <c r="G22" s="5" t="n">
        <v>0.1</v>
      </c>
      <c r="H22" s="5" t="n">
        <v>11.4</v>
      </c>
      <c r="I22" s="5" t="n">
        <v>0.00148779400024068</v>
      </c>
      <c r="K22" s="2" t="n">
        <v>20</v>
      </c>
      <c r="L22" s="0" t="n">
        <v>0.1</v>
      </c>
      <c r="M22" s="0" t="n">
        <v>12.4</v>
      </c>
      <c r="N22" s="0" t="n">
        <v>0.000783670000600978</v>
      </c>
      <c r="P22" s="2" t="n">
        <v>20</v>
      </c>
      <c r="Q22" s="5" t="n">
        <v>0.4</v>
      </c>
      <c r="R22" s="5" t="n">
        <v>17.8</v>
      </c>
      <c r="S22" s="5" t="n">
        <v>0.0132027809995634</v>
      </c>
    </row>
    <row r="23" customFormat="false" ht="13.8" hidden="false" customHeight="false" outlineLevel="0" collapsed="false">
      <c r="A23" s="2" t="n">
        <v>21</v>
      </c>
      <c r="B23" s="5" t="n">
        <v>0.3</v>
      </c>
      <c r="C23" s="5" t="n">
        <v>11.4</v>
      </c>
      <c r="D23" s="5" t="n">
        <v>0.00366839199978131</v>
      </c>
      <c r="F23" s="2" t="n">
        <v>21</v>
      </c>
      <c r="G23" s="5" t="n">
        <v>0.2</v>
      </c>
      <c r="H23" s="5" t="n">
        <v>11.4</v>
      </c>
      <c r="I23" s="5" t="n">
        <v>0.00147549000030267</v>
      </c>
      <c r="K23" s="2" t="n">
        <v>21</v>
      </c>
      <c r="L23" s="0" t="n">
        <v>0.1</v>
      </c>
      <c r="M23" s="0" t="n">
        <v>12.4</v>
      </c>
      <c r="N23" s="0" t="n">
        <v>0.000760605999857944</v>
      </c>
      <c r="P23" s="2" t="n">
        <v>21</v>
      </c>
      <c r="Q23" s="5" t="n">
        <v>0.8</v>
      </c>
      <c r="R23" s="5" t="n">
        <v>17.8</v>
      </c>
      <c r="S23" s="5" t="n">
        <v>0.0136669440034893</v>
      </c>
    </row>
    <row r="24" customFormat="false" ht="13.8" hidden="false" customHeight="false" outlineLevel="0" collapsed="false">
      <c r="A24" s="2" t="n">
        <v>22</v>
      </c>
      <c r="B24" s="5" t="n">
        <v>0.1</v>
      </c>
      <c r="C24" s="5" t="n">
        <v>11.4</v>
      </c>
      <c r="D24" s="5" t="n">
        <v>0.00354486800006271</v>
      </c>
      <c r="F24" s="2" t="n">
        <v>22</v>
      </c>
      <c r="G24" s="5" t="n">
        <v>0.3</v>
      </c>
      <c r="H24" s="5" t="n">
        <v>11.4</v>
      </c>
      <c r="I24" s="5" t="n">
        <v>0.00148839499979658</v>
      </c>
      <c r="K24" s="2" t="n">
        <v>22</v>
      </c>
      <c r="L24" s="0" t="n">
        <v>0.1</v>
      </c>
      <c r="M24" s="0" t="n">
        <v>12.4</v>
      </c>
      <c r="N24" s="0" t="n">
        <v>0.00076975299998594</v>
      </c>
      <c r="P24" s="2" t="n">
        <v>22</v>
      </c>
      <c r="Q24" s="5" t="n">
        <v>0.4</v>
      </c>
      <c r="R24" s="5" t="n">
        <v>17.8</v>
      </c>
      <c r="S24" s="5" t="n">
        <v>0.01383904800241</v>
      </c>
    </row>
    <row r="25" customFormat="false" ht="13.8" hidden="false" customHeight="false" outlineLevel="0" collapsed="false">
      <c r="A25" s="2" t="n">
        <v>23</v>
      </c>
      <c r="B25" s="5" t="n">
        <v>0.2</v>
      </c>
      <c r="C25" s="5" t="n">
        <v>11.4</v>
      </c>
      <c r="D25" s="5" t="n">
        <v>0.00357157999951596</v>
      </c>
      <c r="F25" s="2" t="n">
        <v>23</v>
      </c>
      <c r="G25" s="5" t="n">
        <v>0.1</v>
      </c>
      <c r="H25" s="5" t="n">
        <v>11.4</v>
      </c>
      <c r="I25" s="5" t="n">
        <v>0.00147661299979518</v>
      </c>
      <c r="K25" s="2" t="n">
        <v>23</v>
      </c>
      <c r="L25" s="0" t="n">
        <v>0.1</v>
      </c>
      <c r="M25" s="0" t="n">
        <v>12.4</v>
      </c>
      <c r="N25" s="0" t="n">
        <v>0.000784952999310917</v>
      </c>
      <c r="P25" s="2" t="n">
        <v>23</v>
      </c>
      <c r="Q25" s="5" t="n">
        <v>0.5</v>
      </c>
      <c r="R25" s="5" t="n">
        <v>17.8</v>
      </c>
      <c r="S25" s="5" t="n">
        <v>0.0137037099993904</v>
      </c>
    </row>
    <row r="26" customFormat="false" ht="13.8" hidden="false" customHeight="false" outlineLevel="0" collapsed="false">
      <c r="A26" s="2" t="n">
        <v>24</v>
      </c>
      <c r="B26" s="5" t="n">
        <v>0.3</v>
      </c>
      <c r="C26" s="5" t="n">
        <v>11.4</v>
      </c>
      <c r="D26" s="5" t="n">
        <v>0.00370552399999724</v>
      </c>
      <c r="F26" s="2" t="n">
        <v>24</v>
      </c>
      <c r="G26" s="5" t="n">
        <v>0.1</v>
      </c>
      <c r="H26" s="5" t="n">
        <v>11.4</v>
      </c>
      <c r="I26" s="5" t="n">
        <v>0.00117937800041545</v>
      </c>
      <c r="K26" s="2" t="n">
        <v>24</v>
      </c>
      <c r="L26" s="0" t="n">
        <v>0.1</v>
      </c>
      <c r="M26" s="0" t="n">
        <v>12.4</v>
      </c>
      <c r="N26" s="0" t="n">
        <v>0.00078039300024102</v>
      </c>
      <c r="P26" s="2" t="n">
        <v>24</v>
      </c>
      <c r="Q26" s="5" t="n">
        <v>0.5</v>
      </c>
      <c r="R26" s="5" t="n">
        <v>17.8</v>
      </c>
      <c r="S26" s="5" t="n">
        <v>0.0136781920009526</v>
      </c>
    </row>
    <row r="27" customFormat="false" ht="13.8" hidden="false" customHeight="false" outlineLevel="0" collapsed="false">
      <c r="A27" s="2" t="n">
        <v>25</v>
      </c>
      <c r="B27" s="5" t="n">
        <v>0.3</v>
      </c>
      <c r="C27" s="5" t="n">
        <v>11.4</v>
      </c>
      <c r="D27" s="5" t="n">
        <v>0.00355670200042368</v>
      </c>
      <c r="F27" s="2" t="n">
        <v>25</v>
      </c>
      <c r="G27" s="5" t="n">
        <v>0.1</v>
      </c>
      <c r="H27" s="5" t="n">
        <v>11.4</v>
      </c>
      <c r="I27" s="5" t="n">
        <v>0.00117419900016102</v>
      </c>
      <c r="K27" s="2" t="n">
        <v>25</v>
      </c>
      <c r="L27" s="0" t="n">
        <v>0.1</v>
      </c>
      <c r="M27" s="0" t="n">
        <v>12.4</v>
      </c>
      <c r="N27" s="0" t="n">
        <v>0.000796103000539006</v>
      </c>
      <c r="P27" s="2" t="n">
        <v>25</v>
      </c>
      <c r="Q27" s="5" t="n">
        <v>0.5</v>
      </c>
      <c r="R27" s="5" t="n">
        <v>17.8</v>
      </c>
      <c r="S27" s="5" t="n">
        <v>0.0136377509988961</v>
      </c>
    </row>
    <row r="28" customFormat="false" ht="13.8" hidden="false" customHeight="false" outlineLevel="0" collapsed="false">
      <c r="A28" s="2" t="n">
        <v>26</v>
      </c>
      <c r="B28" s="5" t="n">
        <v>0.1</v>
      </c>
      <c r="C28" s="5" t="n">
        <v>11.4</v>
      </c>
      <c r="D28" s="5" t="n">
        <v>0.00355138200029614</v>
      </c>
      <c r="F28" s="2" t="n">
        <v>26</v>
      </c>
      <c r="G28" s="5" t="n">
        <v>0.1</v>
      </c>
      <c r="H28" s="5" t="n">
        <v>11.4</v>
      </c>
      <c r="I28" s="5" t="n">
        <v>0.00116782700024487</v>
      </c>
      <c r="K28" s="2" t="n">
        <v>26</v>
      </c>
      <c r="L28" s="0" t="n">
        <v>0.1</v>
      </c>
      <c r="M28" s="0" t="n">
        <v>12.4</v>
      </c>
      <c r="N28" s="0" t="n">
        <v>0.000798187999862421</v>
      </c>
      <c r="P28" s="2" t="n">
        <v>26</v>
      </c>
      <c r="Q28" s="5" t="n">
        <v>0.5</v>
      </c>
      <c r="R28" s="5" t="n">
        <v>17.8</v>
      </c>
      <c r="S28" s="5" t="n">
        <v>0.0131581419991562</v>
      </c>
    </row>
    <row r="29" customFormat="false" ht="13.8" hidden="false" customHeight="false" outlineLevel="0" collapsed="false">
      <c r="A29" s="2" t="n">
        <v>27</v>
      </c>
      <c r="B29" s="5" t="n">
        <v>0.1</v>
      </c>
      <c r="C29" s="5" t="n">
        <v>11.4</v>
      </c>
      <c r="D29" s="5" t="n">
        <v>0.00370640599976468</v>
      </c>
      <c r="F29" s="2" t="n">
        <v>27</v>
      </c>
      <c r="G29" s="5" t="n">
        <v>0.1</v>
      </c>
      <c r="H29" s="5" t="n">
        <v>11.4</v>
      </c>
      <c r="I29" s="5" t="n">
        <v>0.00148782399992342</v>
      </c>
      <c r="K29" s="2" t="n">
        <v>27</v>
      </c>
      <c r="L29" s="0" t="n">
        <v>0.1</v>
      </c>
      <c r="M29" s="0" t="n">
        <v>12.4</v>
      </c>
      <c r="N29" s="0" t="n">
        <v>0.000765354999202827</v>
      </c>
      <c r="P29" s="2" t="n">
        <v>27</v>
      </c>
      <c r="Q29" s="5" t="n">
        <v>0.5</v>
      </c>
      <c r="R29" s="5" t="n">
        <v>17.8</v>
      </c>
      <c r="S29" s="5" t="n">
        <v>0.0133623729998362</v>
      </c>
    </row>
    <row r="30" customFormat="false" ht="13.8" hidden="false" customHeight="false" outlineLevel="0" collapsed="false">
      <c r="A30" s="2" t="n">
        <v>28</v>
      </c>
      <c r="B30" s="5" t="n">
        <v>0.1</v>
      </c>
      <c r="C30" s="5" t="n">
        <v>11.4</v>
      </c>
      <c r="D30" s="5" t="n">
        <v>0.00362097400011407</v>
      </c>
      <c r="F30" s="2" t="n">
        <v>28</v>
      </c>
      <c r="G30" s="5" t="n">
        <v>0.1</v>
      </c>
      <c r="H30" s="5" t="n">
        <v>11.4</v>
      </c>
      <c r="I30" s="5" t="n">
        <v>0.00115044399990438</v>
      </c>
      <c r="K30" s="2" t="n">
        <v>28</v>
      </c>
      <c r="L30" s="0" t="n">
        <v>0.1</v>
      </c>
      <c r="M30" s="0" t="n">
        <v>12.4</v>
      </c>
      <c r="N30" s="0" t="n">
        <v>0.000784922000093502</v>
      </c>
      <c r="P30" s="2" t="n">
        <v>28</v>
      </c>
      <c r="Q30" s="5" t="n">
        <v>0.5</v>
      </c>
      <c r="R30" s="5" t="n">
        <v>17.8</v>
      </c>
      <c r="S30" s="5" t="n">
        <v>0.0137312900005782</v>
      </c>
    </row>
    <row r="31" customFormat="false" ht="13.8" hidden="false" customHeight="false" outlineLevel="0" collapsed="false">
      <c r="A31" s="2" t="n">
        <v>29</v>
      </c>
      <c r="B31" s="5" t="n">
        <v>0.1</v>
      </c>
      <c r="C31" s="5" t="n">
        <v>11.4</v>
      </c>
      <c r="D31" s="5" t="n">
        <v>0.00360743900000671</v>
      </c>
      <c r="F31" s="2" t="n">
        <v>29</v>
      </c>
      <c r="G31" s="5" t="n">
        <v>0.2</v>
      </c>
      <c r="H31" s="5" t="n">
        <v>11.4</v>
      </c>
      <c r="I31" s="5" t="n">
        <v>0.00148872599947936</v>
      </c>
      <c r="K31" s="2" t="n">
        <v>29</v>
      </c>
      <c r="L31" s="0" t="n">
        <v>0.1</v>
      </c>
      <c r="M31" s="0" t="n">
        <v>12.4</v>
      </c>
      <c r="N31" s="0" t="n">
        <v>0.000771777000409202</v>
      </c>
      <c r="P31" s="2" t="n">
        <v>29</v>
      </c>
      <c r="Q31" s="5" t="n">
        <v>0.5</v>
      </c>
      <c r="R31" s="5" t="n">
        <v>17.8</v>
      </c>
      <c r="S31" s="5" t="n">
        <v>0.0136572429983062</v>
      </c>
    </row>
    <row r="32" customFormat="false" ht="13.8" hidden="false" customHeight="false" outlineLevel="0" collapsed="false">
      <c r="A32" s="2" t="n">
        <v>30</v>
      </c>
      <c r="B32" s="5" t="n">
        <v>0.2</v>
      </c>
      <c r="C32" s="5" t="n">
        <v>11.4</v>
      </c>
      <c r="D32" s="5" t="n">
        <v>0.00368415400043887</v>
      </c>
      <c r="F32" s="2" t="n">
        <v>30</v>
      </c>
      <c r="G32" s="5" t="n">
        <v>0</v>
      </c>
      <c r="H32" s="5" t="n">
        <v>11.4</v>
      </c>
      <c r="I32" s="5" t="n">
        <v>0.00146847699943464</v>
      </c>
      <c r="K32" s="2" t="n">
        <v>30</v>
      </c>
      <c r="L32" s="0" t="n">
        <v>0.1</v>
      </c>
      <c r="M32" s="0" t="n">
        <v>12.4</v>
      </c>
      <c r="N32" s="0" t="n">
        <v>0.000778681000156212</v>
      </c>
      <c r="P32" s="2" t="n">
        <v>30</v>
      </c>
      <c r="Q32" s="5" t="n">
        <v>0.5</v>
      </c>
      <c r="R32" s="5" t="n">
        <v>17.8</v>
      </c>
      <c r="S32" s="5" t="n">
        <v>0.013576657998783</v>
      </c>
    </row>
    <row r="33" customFormat="false" ht="15" hidden="false" customHeight="false" outlineLevel="0" collapsed="false">
      <c r="A33" s="6" t="s">
        <v>8</v>
      </c>
      <c r="B33" s="7" t="n">
        <f aca="false">AVERAGE(B3:B32)</f>
        <v>0.483333333333333</v>
      </c>
      <c r="C33" s="7" t="n">
        <f aca="false">AVERAGE(C3:C32)</f>
        <v>11.3633333333333</v>
      </c>
      <c r="D33" s="8" t="n">
        <f aca="false">AVERAGE(D3:D32)</f>
        <v>0.00357931119997374</v>
      </c>
      <c r="F33" s="6" t="s">
        <v>8</v>
      </c>
      <c r="G33" s="2" t="n">
        <f aca="false">AVERAGE(G3:G32)</f>
        <v>1.08333333333333</v>
      </c>
      <c r="H33" s="2" t="n">
        <f aca="false">AVERAGE(H3:H32)</f>
        <v>11.4166666666667</v>
      </c>
      <c r="I33" s="2" t="n">
        <f aca="false">AVERAGE(I3:I32)</f>
        <v>0.00131071869997565</v>
      </c>
      <c r="K33" s="6" t="s">
        <v>8</v>
      </c>
      <c r="L33" s="7" t="n">
        <f aca="false">AVERAGE(L3:L32)</f>
        <v>0.13</v>
      </c>
      <c r="M33" s="7" t="n">
        <f aca="false">AVERAGE(M3:M32)</f>
        <v>12.4166666666667</v>
      </c>
      <c r="N33" s="8" t="n">
        <f aca="false">AVERAGE(N3:N32)</f>
        <v>0.000802805133328851</v>
      </c>
      <c r="P33" s="6" t="s">
        <v>8</v>
      </c>
      <c r="Q33" s="7" t="n">
        <f aca="false">AVERAGE(Q3:Q32)</f>
        <v>0.656666666666667</v>
      </c>
      <c r="R33" s="7" t="n">
        <f aca="false">AVERAGE(R3:R32)</f>
        <v>17.8033333333333</v>
      </c>
      <c r="S33" s="8" t="n">
        <f aca="false">AVERAGE(S3:S32)</f>
        <v>0.0148984903336289</v>
      </c>
    </row>
    <row r="34" customFormat="false" ht="15" hidden="false" customHeight="false" outlineLevel="0" collapsed="false">
      <c r="A34" s="6" t="s">
        <v>9</v>
      </c>
      <c r="B34" s="9" t="n">
        <f aca="false">_xlfn.STDEV.S(B3:B32)</f>
        <v>1.80154786576535</v>
      </c>
      <c r="C34" s="9" t="n">
        <f aca="false">_xlfn.STDEV.S(C3:C32)</f>
        <v>0.0490132517853559</v>
      </c>
      <c r="D34" s="2" t="n">
        <f aca="false">_xlfn.STDEV.S(D3:D32)</f>
        <v>7.35565920739452E-005</v>
      </c>
      <c r="F34" s="6" t="s">
        <v>9</v>
      </c>
      <c r="G34" s="9" t="n">
        <f aca="false">_xlfn.STDEV.S(G3:G32)</f>
        <v>5.1984137722123</v>
      </c>
      <c r="H34" s="9" t="n">
        <f aca="false">_xlfn.STDEV.S(H3:H32)</f>
        <v>0.0379049021789451</v>
      </c>
      <c r="I34" s="2" t="n">
        <f aca="false">_xlfn.STDEV.S(I3:I32)</f>
        <v>0.000175059817036095</v>
      </c>
      <c r="K34" s="6" t="s">
        <v>9</v>
      </c>
      <c r="L34" s="9" t="n">
        <f aca="false">_xlfn.STDEV.S(L3:L32)</f>
        <v>0.166402088846306</v>
      </c>
      <c r="M34" s="9" t="n">
        <f aca="false">_xlfn.STDEV.S(M3:M32)</f>
        <v>0.037904902178945</v>
      </c>
      <c r="N34" s="2" t="n">
        <f aca="false">_xlfn.STDEV.S(N3:N32)</f>
        <v>7.19404669642113E-005</v>
      </c>
      <c r="P34" s="6" t="s">
        <v>9</v>
      </c>
      <c r="Q34" s="9" t="n">
        <f aca="false">_xlfn.STDEV.S(Q3:Q32)</f>
        <v>0.804163018870888</v>
      </c>
      <c r="R34" s="9" t="n">
        <f aca="false">_xlfn.STDEV.S(R3:R32)</f>
        <v>0.0182574185835052</v>
      </c>
      <c r="S34" s="2" t="n">
        <f aca="false">_xlfn.STDEV.S(S3:S32)</f>
        <v>0.00788569768183709</v>
      </c>
    </row>
    <row r="36" customFormat="false" ht="13.8" hidden="false" customHeight="false" outlineLevel="0" collapsed="false">
      <c r="A36" s="0" t="s">
        <v>10</v>
      </c>
      <c r="F36" s="0" t="s">
        <v>10</v>
      </c>
      <c r="K36" s="0" t="s">
        <v>10</v>
      </c>
      <c r="P36" s="0" t="s">
        <v>10</v>
      </c>
    </row>
    <row r="37" customFormat="false" ht="13.8" hidden="false" customHeight="false" outlineLevel="0" collapsed="false">
      <c r="A37" s="0" t="s">
        <v>11</v>
      </c>
      <c r="B37" s="1" t="n">
        <v>0.8</v>
      </c>
      <c r="F37" s="0" t="s">
        <v>11</v>
      </c>
      <c r="G37" s="10" t="n">
        <v>0.015</v>
      </c>
      <c r="K37" s="0" t="s">
        <v>11</v>
      </c>
      <c r="L37" s="10" t="n">
        <v>0.002</v>
      </c>
      <c r="P37" s="0" t="s">
        <v>11</v>
      </c>
      <c r="Q37" s="10" t="n">
        <v>0.011</v>
      </c>
    </row>
    <row r="38" customFormat="false" ht="13.8" hidden="false" customHeight="false" outlineLevel="0" collapsed="false">
      <c r="A38" s="0" t="s">
        <v>6</v>
      </c>
      <c r="B38" s="1" t="n">
        <v>11.4</v>
      </c>
      <c r="F38" s="0" t="s">
        <v>6</v>
      </c>
      <c r="G38" s="10" t="n">
        <v>0.115</v>
      </c>
      <c r="K38" s="0" t="s">
        <v>6</v>
      </c>
      <c r="L38" s="10" t="n">
        <v>0.125</v>
      </c>
      <c r="P38" s="0" t="s">
        <v>6</v>
      </c>
      <c r="Q38" s="10" t="n">
        <v>0.178</v>
      </c>
    </row>
    <row r="40" customFormat="false" ht="15" hidden="false" customHeight="false" outlineLevel="0" collapsed="false">
      <c r="A40" s="0" t="s">
        <v>12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15</v>
      </c>
    </row>
    <row r="44" customFormat="false" ht="15" hidden="false" customHeight="false" outlineLevel="0" collapsed="false">
      <c r="A44" s="0" t="s">
        <v>16</v>
      </c>
    </row>
    <row r="46" customFormat="false" ht="15" hidden="false" customHeight="false" outlineLevel="0" collapsed="false">
      <c r="A46" s="0" t="s">
        <v>17</v>
      </c>
    </row>
    <row r="47" customFormat="false" ht="15" hidden="false" customHeight="false" outlineLevel="0" collapsed="false">
      <c r="A47" s="0" t="s">
        <v>18</v>
      </c>
    </row>
    <row r="48" customFormat="false" ht="15" hidden="false" customHeight="false" outlineLevel="0" collapsed="false">
      <c r="A48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V17" activeCellId="0" sqref="V1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20</v>
      </c>
      <c r="F1" s="0" t="s">
        <v>21</v>
      </c>
      <c r="K1" s="0" t="s">
        <v>22</v>
      </c>
      <c r="P1" s="0" t="s">
        <v>23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4"/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T2" s="4"/>
      <c r="V2" s="4"/>
    </row>
    <row r="3" customFormat="false" ht="14.9" hidden="false" customHeight="false" outlineLevel="0" collapsed="false">
      <c r="A3" s="2" t="n">
        <v>1</v>
      </c>
      <c r="B3" s="0" t="n">
        <v>6.4</v>
      </c>
      <c r="C3" s="0" t="n">
        <v>13.5</v>
      </c>
      <c r="D3" s="0" t="n">
        <v>0.711702917999901</v>
      </c>
      <c r="F3" s="2" t="n">
        <v>1</v>
      </c>
      <c r="G3" s="0" t="n">
        <v>5.5</v>
      </c>
      <c r="H3" s="0" t="n">
        <v>13.8</v>
      </c>
      <c r="I3" s="0" t="n">
        <v>0.127245548000246</v>
      </c>
      <c r="K3" s="2" t="n">
        <v>1</v>
      </c>
      <c r="L3" s="0" t="n">
        <v>6</v>
      </c>
      <c r="M3" s="0" t="n">
        <v>14.6</v>
      </c>
      <c r="N3" s="0" t="n">
        <v>0.172463114000493</v>
      </c>
      <c r="P3" s="2" t="n">
        <v>1</v>
      </c>
      <c r="Q3" s="11" t="n">
        <v>5</v>
      </c>
      <c r="R3" s="11" t="n">
        <v>33.9</v>
      </c>
      <c r="S3" s="11" t="n">
        <v>6.257246</v>
      </c>
    </row>
    <row r="4" customFormat="false" ht="14.9" hidden="false" customHeight="false" outlineLevel="0" collapsed="false">
      <c r="A4" s="2" t="n">
        <v>2</v>
      </c>
      <c r="B4" s="0" t="n">
        <v>1.2</v>
      </c>
      <c r="C4" s="0" t="n">
        <v>13.9</v>
      </c>
      <c r="D4" s="0" t="n">
        <v>0.706829871999616</v>
      </c>
      <c r="F4" s="2" t="n">
        <v>2</v>
      </c>
      <c r="G4" s="0" t="n">
        <v>0.6</v>
      </c>
      <c r="H4" s="0" t="n">
        <v>13.8</v>
      </c>
      <c r="I4" s="0" t="n">
        <v>0.121435342000041</v>
      </c>
      <c r="K4" s="2" t="n">
        <v>2</v>
      </c>
      <c r="L4" s="0" t="n">
        <v>0.4</v>
      </c>
      <c r="M4" s="0" t="n">
        <v>14.6</v>
      </c>
      <c r="N4" s="0" t="n">
        <v>0.00335508499847492</v>
      </c>
      <c r="P4" s="2" t="n">
        <v>2</v>
      </c>
      <c r="Q4" s="11" t="n">
        <v>2.5</v>
      </c>
      <c r="R4" s="11" t="n">
        <v>34.5</v>
      </c>
      <c r="S4" s="11" t="n">
        <v>6.23277</v>
      </c>
    </row>
    <row r="5" customFormat="false" ht="14.9" hidden="false" customHeight="false" outlineLevel="0" collapsed="false">
      <c r="A5" s="2" t="n">
        <v>3</v>
      </c>
      <c r="B5" s="0" t="n">
        <v>0.8</v>
      </c>
      <c r="C5" s="0" t="n">
        <v>13.8</v>
      </c>
      <c r="D5" s="0" t="n">
        <v>0.702524624999569</v>
      </c>
      <c r="F5" s="2" t="n">
        <v>3</v>
      </c>
      <c r="G5" s="0" t="n">
        <v>0.2</v>
      </c>
      <c r="H5" s="0" t="n">
        <v>13.8</v>
      </c>
      <c r="I5" s="0" t="n">
        <v>0.121573944999909</v>
      </c>
      <c r="K5" s="2" t="n">
        <v>3</v>
      </c>
      <c r="L5" s="0" t="n">
        <v>0.1</v>
      </c>
      <c r="M5" s="0" t="n">
        <v>14.6</v>
      </c>
      <c r="N5" s="0" t="n">
        <v>0.00348071999906097</v>
      </c>
      <c r="P5" s="2" t="n">
        <v>3</v>
      </c>
      <c r="Q5" s="11" t="n">
        <v>2.5</v>
      </c>
      <c r="R5" s="11" t="n">
        <v>35.2</v>
      </c>
      <c r="S5" s="11" t="n">
        <v>6.174028</v>
      </c>
    </row>
    <row r="6" customFormat="false" ht="14.9" hidden="false" customHeight="false" outlineLevel="0" collapsed="false">
      <c r="A6" s="2" t="n">
        <v>4</v>
      </c>
      <c r="B6" s="0" t="n">
        <v>0.9</v>
      </c>
      <c r="C6" s="0" t="n">
        <v>13.7</v>
      </c>
      <c r="D6" s="0" t="n">
        <v>0.695921382999586</v>
      </c>
      <c r="F6" s="2" t="n">
        <v>4</v>
      </c>
      <c r="G6" s="0" t="n">
        <v>0.2</v>
      </c>
      <c r="H6" s="0" t="n">
        <v>13.8</v>
      </c>
      <c r="I6" s="0" t="n">
        <v>0.119916796000325</v>
      </c>
      <c r="K6" s="2" t="n">
        <v>4</v>
      </c>
      <c r="L6" s="0" t="n">
        <v>0.1</v>
      </c>
      <c r="M6" s="0" t="n">
        <v>14.6</v>
      </c>
      <c r="N6" s="0" t="n">
        <v>0.00334063899936155</v>
      </c>
      <c r="P6" s="2" t="n">
        <v>4</v>
      </c>
      <c r="Q6" s="11" t="n">
        <v>2.5</v>
      </c>
      <c r="R6" s="11" t="n">
        <v>35.8</v>
      </c>
      <c r="S6" s="11" t="n">
        <v>6.27995</v>
      </c>
    </row>
    <row r="7" customFormat="false" ht="14.9" hidden="false" customHeight="false" outlineLevel="0" collapsed="false">
      <c r="A7" s="2" t="n">
        <v>5</v>
      </c>
      <c r="B7" s="0" t="n">
        <v>0.9</v>
      </c>
      <c r="C7" s="0" t="n">
        <v>13.6</v>
      </c>
      <c r="D7" s="0" t="n">
        <v>0.679332622999937</v>
      </c>
      <c r="F7" s="2" t="n">
        <v>5</v>
      </c>
      <c r="G7" s="0" t="n">
        <v>0.2</v>
      </c>
      <c r="H7" s="0" t="n">
        <v>13.8</v>
      </c>
      <c r="I7" s="0" t="n">
        <v>0.12056682399998</v>
      </c>
      <c r="K7" s="2" t="n">
        <v>5</v>
      </c>
      <c r="L7" s="0" t="n">
        <v>0.1</v>
      </c>
      <c r="M7" s="0" t="n">
        <v>14.6</v>
      </c>
      <c r="N7" s="0" t="n">
        <v>0.00334473700058879</v>
      </c>
      <c r="P7" s="2" t="n">
        <v>5</v>
      </c>
      <c r="Q7" s="11" t="n">
        <v>2.5</v>
      </c>
      <c r="R7" s="11" t="n">
        <v>36.5</v>
      </c>
      <c r="S7" s="11" t="n">
        <v>6.185848</v>
      </c>
    </row>
    <row r="8" customFormat="false" ht="14.9" hidden="false" customHeight="false" outlineLevel="0" collapsed="false">
      <c r="A8" s="2" t="n">
        <v>6</v>
      </c>
      <c r="B8" s="0" t="n">
        <v>0.8</v>
      </c>
      <c r="C8" s="0" t="n">
        <v>13.6</v>
      </c>
      <c r="D8" s="0" t="n">
        <v>0.714451929999996</v>
      </c>
      <c r="F8" s="2" t="n">
        <v>6</v>
      </c>
      <c r="G8" s="0" t="n">
        <v>0.2</v>
      </c>
      <c r="H8" s="0" t="n">
        <v>13.8</v>
      </c>
      <c r="I8" s="0" t="n">
        <v>0.121600068999214</v>
      </c>
      <c r="K8" s="2" t="n">
        <v>6</v>
      </c>
      <c r="L8" s="0" t="n">
        <v>0.1</v>
      </c>
      <c r="M8" s="0" t="n">
        <v>14.6</v>
      </c>
      <c r="N8" s="0" t="n">
        <v>0.00333152399980463</v>
      </c>
      <c r="P8" s="2" t="n">
        <v>6</v>
      </c>
      <c r="Q8" s="11" t="n">
        <v>2.5</v>
      </c>
      <c r="R8" s="11" t="n">
        <v>37.2</v>
      </c>
      <c r="S8" s="11" t="n">
        <v>6.258129</v>
      </c>
    </row>
    <row r="9" customFormat="false" ht="14.9" hidden="false" customHeight="false" outlineLevel="0" collapsed="false">
      <c r="A9" s="2" t="n">
        <v>7</v>
      </c>
      <c r="B9" s="0" t="n">
        <v>0.9</v>
      </c>
      <c r="C9" s="0" t="n">
        <v>13.6</v>
      </c>
      <c r="D9" s="0" t="n">
        <v>0.71951329500007</v>
      </c>
      <c r="F9" s="2" t="n">
        <v>7</v>
      </c>
      <c r="G9" s="0" t="n">
        <v>0.2</v>
      </c>
      <c r="H9" s="0" t="n">
        <v>13.8</v>
      </c>
      <c r="I9" s="0" t="n">
        <v>0.122437685000477</v>
      </c>
      <c r="K9" s="2" t="n">
        <v>7</v>
      </c>
      <c r="L9" s="0" t="n">
        <v>0.2</v>
      </c>
      <c r="M9" s="0" t="n">
        <v>14.6</v>
      </c>
      <c r="N9" s="0" t="n">
        <v>0.00334923700029322</v>
      </c>
      <c r="P9" s="2" t="n">
        <v>7</v>
      </c>
      <c r="Q9" s="11" t="n">
        <v>2.5</v>
      </c>
      <c r="R9" s="11" t="n">
        <v>37.8</v>
      </c>
      <c r="S9" s="11" t="n">
        <v>6.236966</v>
      </c>
    </row>
    <row r="10" customFormat="false" ht="14.9" hidden="false" customHeight="false" outlineLevel="0" collapsed="false">
      <c r="A10" s="2" t="n">
        <v>8</v>
      </c>
      <c r="B10" s="0" t="n">
        <v>0.8</v>
      </c>
      <c r="C10" s="0" t="n">
        <v>13.6</v>
      </c>
      <c r="D10" s="0" t="n">
        <v>0.68699388099958</v>
      </c>
      <c r="F10" s="2" t="n">
        <v>8</v>
      </c>
      <c r="G10" s="0" t="n">
        <v>0.3</v>
      </c>
      <c r="H10" s="0" t="n">
        <v>13.8</v>
      </c>
      <c r="I10" s="0" t="n">
        <v>0.123131954999735</v>
      </c>
      <c r="K10" s="2" t="n">
        <v>8</v>
      </c>
      <c r="L10" s="0" t="n">
        <v>0.1</v>
      </c>
      <c r="M10" s="0" t="n">
        <v>14.6</v>
      </c>
      <c r="N10" s="0" t="n">
        <v>0.00331616699986625</v>
      </c>
      <c r="P10" s="2" t="n">
        <v>8</v>
      </c>
      <c r="Q10" s="11" t="n">
        <v>2.5</v>
      </c>
      <c r="R10" s="11" t="n">
        <v>38.5</v>
      </c>
      <c r="S10" s="11" t="n">
        <v>6.255278</v>
      </c>
    </row>
    <row r="11" customFormat="false" ht="14.9" hidden="false" customHeight="false" outlineLevel="0" collapsed="false">
      <c r="A11" s="2" t="n">
        <v>9</v>
      </c>
      <c r="B11" s="0" t="n">
        <v>0.8</v>
      </c>
      <c r="C11" s="0" t="n">
        <v>13.7</v>
      </c>
      <c r="D11" s="0" t="n">
        <v>0.692963826999403</v>
      </c>
      <c r="F11" s="2" t="n">
        <v>9</v>
      </c>
      <c r="G11" s="0" t="n">
        <v>0.2</v>
      </c>
      <c r="H11" s="0" t="n">
        <v>13.8</v>
      </c>
      <c r="I11" s="0" t="n">
        <v>0.121343701000114</v>
      </c>
      <c r="K11" s="2" t="n">
        <v>9</v>
      </c>
      <c r="L11" s="0" t="n">
        <v>0.1</v>
      </c>
      <c r="M11" s="0" t="n">
        <v>14.6</v>
      </c>
      <c r="N11" s="0" t="n">
        <v>0.00335924800128851</v>
      </c>
      <c r="P11" s="2" t="n">
        <v>9</v>
      </c>
      <c r="Q11" s="11" t="n">
        <v>2.5</v>
      </c>
      <c r="R11" s="11" t="n">
        <v>39.1</v>
      </c>
      <c r="S11" s="11" t="n">
        <v>6.214536</v>
      </c>
    </row>
    <row r="12" customFormat="false" ht="14.9" hidden="false" customHeight="false" outlineLevel="0" collapsed="false">
      <c r="A12" s="2" t="n">
        <v>10</v>
      </c>
      <c r="B12" s="0" t="n">
        <v>0.9</v>
      </c>
      <c r="C12" s="0" t="n">
        <v>13.7</v>
      </c>
      <c r="D12" s="0" t="n">
        <v>0.721254744999897</v>
      </c>
      <c r="F12" s="2" t="n">
        <v>10</v>
      </c>
      <c r="G12" s="0" t="n">
        <v>0.1</v>
      </c>
      <c r="H12" s="0" t="n">
        <v>13.8</v>
      </c>
      <c r="I12" s="0" t="n">
        <v>0.121392210000522</v>
      </c>
      <c r="K12" s="2" t="n">
        <v>10</v>
      </c>
      <c r="L12" s="0" t="n">
        <v>0.1</v>
      </c>
      <c r="M12" s="0" t="n">
        <v>14.6</v>
      </c>
      <c r="N12" s="0" t="n">
        <v>0.00331205899965426</v>
      </c>
      <c r="P12" s="2" t="n">
        <v>10</v>
      </c>
      <c r="Q12" s="11" t="n">
        <v>2.4</v>
      </c>
      <c r="R12" s="11" t="n">
        <v>39.8</v>
      </c>
      <c r="S12" s="11" t="n">
        <v>6.253705</v>
      </c>
    </row>
    <row r="13" customFormat="false" ht="14.9" hidden="false" customHeight="false" outlineLevel="0" collapsed="false">
      <c r="A13" s="2" t="n">
        <v>11</v>
      </c>
      <c r="B13" s="0" t="n">
        <v>0.8</v>
      </c>
      <c r="C13" s="0" t="n">
        <v>13.7</v>
      </c>
      <c r="D13" s="0" t="n">
        <v>0.692079541000567</v>
      </c>
      <c r="F13" s="2" t="n">
        <v>11</v>
      </c>
      <c r="G13" s="0" t="n">
        <v>0.3</v>
      </c>
      <c r="H13" s="0" t="n">
        <v>13.8</v>
      </c>
      <c r="I13" s="0" t="n">
        <v>0.122459561999676</v>
      </c>
      <c r="K13" s="2" t="n">
        <v>11</v>
      </c>
      <c r="L13" s="0" t="n">
        <v>0.1</v>
      </c>
      <c r="M13" s="0" t="n">
        <v>14.6</v>
      </c>
      <c r="N13" s="0" t="n">
        <v>0.00335486999938439</v>
      </c>
      <c r="P13" s="2" t="n">
        <v>11</v>
      </c>
      <c r="Q13" s="11" t="n">
        <v>2.5</v>
      </c>
      <c r="R13" s="11" t="n">
        <v>40.4</v>
      </c>
      <c r="S13" s="11" t="n">
        <v>6.279336</v>
      </c>
    </row>
    <row r="14" customFormat="false" ht="14.9" hidden="false" customHeight="false" outlineLevel="0" collapsed="false">
      <c r="A14" s="2" t="n">
        <v>12</v>
      </c>
      <c r="B14" s="0" t="n">
        <v>0.8</v>
      </c>
      <c r="C14" s="0" t="n">
        <v>13.7</v>
      </c>
      <c r="D14" s="0" t="n">
        <v>0.687640946000101</v>
      </c>
      <c r="F14" s="2" t="n">
        <v>12</v>
      </c>
      <c r="G14" s="0" t="n">
        <v>0.4</v>
      </c>
      <c r="H14" s="0" t="n">
        <v>13.8</v>
      </c>
      <c r="I14" s="0" t="n">
        <v>0.122671647000061</v>
      </c>
      <c r="K14" s="2" t="n">
        <v>12</v>
      </c>
      <c r="L14" s="0" t="n">
        <v>0.1</v>
      </c>
      <c r="M14" s="0" t="n">
        <v>14.6</v>
      </c>
      <c r="N14" s="0" t="n">
        <v>0.00327988099888898</v>
      </c>
      <c r="P14" s="2" t="n">
        <v>12</v>
      </c>
      <c r="Q14" s="11" t="n">
        <v>2.5</v>
      </c>
      <c r="R14" s="11" t="n">
        <v>41.1</v>
      </c>
      <c r="S14" s="11" t="n">
        <v>6.117354</v>
      </c>
    </row>
    <row r="15" customFormat="false" ht="14.9" hidden="false" customHeight="false" outlineLevel="0" collapsed="false">
      <c r="A15" s="2" t="n">
        <v>13</v>
      </c>
      <c r="B15" s="0" t="n">
        <v>0.9</v>
      </c>
      <c r="C15" s="0" t="n">
        <v>13.7</v>
      </c>
      <c r="D15" s="0" t="n">
        <v>0.709792299000583</v>
      </c>
      <c r="F15" s="2" t="n">
        <v>13</v>
      </c>
      <c r="G15" s="0" t="n">
        <v>0.2</v>
      </c>
      <c r="H15" s="0" t="n">
        <v>13.8</v>
      </c>
      <c r="I15" s="0" t="n">
        <v>0.14120653900045</v>
      </c>
      <c r="K15" s="2" t="n">
        <v>13</v>
      </c>
      <c r="L15" s="0" t="n">
        <v>0.1</v>
      </c>
      <c r="M15" s="0" t="n">
        <v>14.6</v>
      </c>
      <c r="N15" s="0" t="n">
        <v>0.00331136000022525</v>
      </c>
      <c r="P15" s="2" t="n">
        <v>13</v>
      </c>
      <c r="Q15" s="11" t="n">
        <v>2.5</v>
      </c>
      <c r="R15" s="11" t="n">
        <v>41.7</v>
      </c>
      <c r="S15" s="11" t="n">
        <v>6.200368</v>
      </c>
    </row>
    <row r="16" customFormat="false" ht="14.9" hidden="false" customHeight="false" outlineLevel="0" collapsed="false">
      <c r="A16" s="2" t="n">
        <v>14</v>
      </c>
      <c r="B16" s="0" t="n">
        <v>0.9</v>
      </c>
      <c r="C16" s="0" t="n">
        <v>13.7</v>
      </c>
      <c r="D16" s="0" t="n">
        <v>0.690087498999674</v>
      </c>
      <c r="F16" s="2" t="n">
        <v>14</v>
      </c>
      <c r="G16" s="0" t="n">
        <v>0.2</v>
      </c>
      <c r="H16" s="0" t="n">
        <v>13.8</v>
      </c>
      <c r="I16" s="0" t="n">
        <v>0.121417221000229</v>
      </c>
      <c r="K16" s="2" t="n">
        <v>14</v>
      </c>
      <c r="L16" s="0" t="n">
        <v>0.1</v>
      </c>
      <c r="M16" s="0" t="n">
        <v>14.6</v>
      </c>
      <c r="N16" s="0" t="n">
        <v>0.0033138559992949</v>
      </c>
      <c r="P16" s="2" t="n">
        <v>14</v>
      </c>
      <c r="Q16" s="11" t="n">
        <v>2.6</v>
      </c>
      <c r="R16" s="11" t="n">
        <v>42.4</v>
      </c>
      <c r="S16" s="11" t="n">
        <v>6.004202</v>
      </c>
    </row>
    <row r="17" customFormat="false" ht="14.9" hidden="false" customHeight="false" outlineLevel="0" collapsed="false">
      <c r="A17" s="2" t="n">
        <v>15</v>
      </c>
      <c r="B17" s="0" t="n">
        <v>0.8</v>
      </c>
      <c r="C17" s="0" t="n">
        <v>13.7</v>
      </c>
      <c r="D17" s="0" t="n">
        <v>0.695267373999741</v>
      </c>
      <c r="F17" s="2" t="n">
        <v>15</v>
      </c>
      <c r="G17" s="0" t="n">
        <v>0.2</v>
      </c>
      <c r="H17" s="0" t="n">
        <v>13.8</v>
      </c>
      <c r="I17" s="0" t="n">
        <v>0.122086412000499</v>
      </c>
      <c r="K17" s="2" t="n">
        <v>15</v>
      </c>
      <c r="L17" s="0" t="n">
        <v>0.2</v>
      </c>
      <c r="M17" s="0" t="n">
        <v>14.6</v>
      </c>
      <c r="N17" s="0" t="n">
        <v>0.0033130740011984</v>
      </c>
      <c r="P17" s="2" t="n">
        <v>15</v>
      </c>
      <c r="Q17" s="11" t="n">
        <v>2.5</v>
      </c>
      <c r="R17" s="11" t="n">
        <v>43.1</v>
      </c>
      <c r="S17" s="11" t="n">
        <v>6.217284</v>
      </c>
    </row>
    <row r="18" customFormat="false" ht="14.9" hidden="false" customHeight="false" outlineLevel="0" collapsed="false">
      <c r="A18" s="2" t="n">
        <v>16</v>
      </c>
      <c r="B18" s="0" t="n">
        <v>0.8</v>
      </c>
      <c r="C18" s="0" t="n">
        <v>13.7</v>
      </c>
      <c r="D18" s="0" t="n">
        <v>0.705293329000597</v>
      </c>
      <c r="F18" s="2" t="n">
        <v>16</v>
      </c>
      <c r="G18" s="0" t="n">
        <v>0.2</v>
      </c>
      <c r="H18" s="0" t="n">
        <v>13.8</v>
      </c>
      <c r="I18" s="0" t="n">
        <v>0.121606011999575</v>
      </c>
      <c r="K18" s="2" t="n">
        <v>16</v>
      </c>
      <c r="L18" s="0" t="n">
        <v>0.1</v>
      </c>
      <c r="M18" s="0" t="n">
        <v>14.6</v>
      </c>
      <c r="N18" s="0" t="n">
        <v>0.00331441799971799</v>
      </c>
      <c r="P18" s="2" t="n">
        <v>16</v>
      </c>
      <c r="Q18" s="11" t="n">
        <v>2.7</v>
      </c>
      <c r="R18" s="11" t="n">
        <v>43.7</v>
      </c>
      <c r="S18" s="11" t="n">
        <v>6.240223</v>
      </c>
    </row>
    <row r="19" customFormat="false" ht="14.9" hidden="false" customHeight="false" outlineLevel="0" collapsed="false">
      <c r="A19" s="2" t="n">
        <v>17</v>
      </c>
      <c r="B19" s="0" t="n">
        <v>1</v>
      </c>
      <c r="C19" s="0" t="n">
        <v>13.7</v>
      </c>
      <c r="D19" s="0" t="n">
        <v>0.717188708000322</v>
      </c>
      <c r="F19" s="2" t="n">
        <v>17</v>
      </c>
      <c r="G19" s="0" t="n">
        <v>0.2</v>
      </c>
      <c r="H19" s="0" t="n">
        <v>13.8</v>
      </c>
      <c r="I19" s="0" t="n">
        <v>0.120467882000412</v>
      </c>
      <c r="K19" s="2" t="n">
        <v>17</v>
      </c>
      <c r="L19" s="0" t="n">
        <v>0.1</v>
      </c>
      <c r="M19" s="0" t="n">
        <v>14.6</v>
      </c>
      <c r="N19" s="0" t="n">
        <v>0.0033331630002067</v>
      </c>
      <c r="P19" s="2" t="n">
        <v>17</v>
      </c>
      <c r="Q19" s="11" t="n">
        <v>2.5</v>
      </c>
      <c r="R19" s="11" t="n">
        <v>44.4</v>
      </c>
      <c r="S19" s="11" t="n">
        <v>6.206533</v>
      </c>
    </row>
    <row r="20" customFormat="false" ht="14.9" hidden="false" customHeight="false" outlineLevel="0" collapsed="false">
      <c r="A20" s="2" t="n">
        <v>18</v>
      </c>
      <c r="B20" s="0" t="n">
        <v>0.8</v>
      </c>
      <c r="C20" s="0" t="n">
        <v>13.7</v>
      </c>
      <c r="D20" s="0" t="n">
        <v>0.692244726999888</v>
      </c>
      <c r="F20" s="2" t="n">
        <v>18</v>
      </c>
      <c r="G20" s="0" t="n">
        <v>0.3</v>
      </c>
      <c r="H20" s="0" t="n">
        <v>13.8</v>
      </c>
      <c r="I20" s="0" t="n">
        <v>0.121337827000389</v>
      </c>
      <c r="K20" s="2" t="n">
        <v>18</v>
      </c>
      <c r="L20" s="0" t="n">
        <v>0.1</v>
      </c>
      <c r="M20" s="0" t="n">
        <v>14.6</v>
      </c>
      <c r="N20" s="0" t="n">
        <v>0.0033301269995718</v>
      </c>
      <c r="P20" s="2" t="n">
        <v>18</v>
      </c>
      <c r="Q20" s="11" t="n">
        <v>2.2</v>
      </c>
      <c r="R20" s="11" t="n">
        <v>45</v>
      </c>
      <c r="S20" s="11" t="n">
        <v>5.173515</v>
      </c>
    </row>
    <row r="21" customFormat="false" ht="14.9" hidden="false" customHeight="false" outlineLevel="0" collapsed="false">
      <c r="A21" s="2" t="n">
        <v>19</v>
      </c>
      <c r="B21" s="0" t="n">
        <v>0.9</v>
      </c>
      <c r="C21" s="0" t="n">
        <v>13.7</v>
      </c>
      <c r="D21" s="0" t="n">
        <v>0.706556317999457</v>
      </c>
      <c r="F21" s="2" t="n">
        <v>19</v>
      </c>
      <c r="G21" s="0" t="n">
        <v>0.2</v>
      </c>
      <c r="H21" s="0" t="n">
        <v>13.8</v>
      </c>
      <c r="I21" s="0" t="n">
        <v>0.121514514999944</v>
      </c>
      <c r="K21" s="2" t="n">
        <v>19</v>
      </c>
      <c r="L21" s="0" t="n">
        <v>0.1</v>
      </c>
      <c r="M21" s="0" t="n">
        <v>14.6</v>
      </c>
      <c r="N21" s="0" t="n">
        <v>0.0033386729992344</v>
      </c>
      <c r="P21" s="2" t="n">
        <v>19</v>
      </c>
      <c r="Q21" s="11" t="n">
        <v>2.4</v>
      </c>
      <c r="R21" s="11" t="n">
        <v>45.7</v>
      </c>
      <c r="S21" s="11" t="n">
        <v>6.292924</v>
      </c>
    </row>
    <row r="22" customFormat="false" ht="14.9" hidden="false" customHeight="false" outlineLevel="0" collapsed="false">
      <c r="A22" s="2" t="n">
        <v>20</v>
      </c>
      <c r="B22" s="0" t="n">
        <v>0.9</v>
      </c>
      <c r="C22" s="0" t="n">
        <v>13.7</v>
      </c>
      <c r="D22" s="0" t="n">
        <v>0.683763565000845</v>
      </c>
      <c r="F22" s="2" t="n">
        <v>20</v>
      </c>
      <c r="G22" s="0" t="n">
        <v>0.2</v>
      </c>
      <c r="H22" s="0" t="n">
        <v>13.8</v>
      </c>
      <c r="I22" s="0" t="n">
        <v>0.120928710999578</v>
      </c>
      <c r="K22" s="2" t="n">
        <v>20</v>
      </c>
      <c r="L22" s="0" t="n">
        <v>0.1</v>
      </c>
      <c r="M22" s="0" t="n">
        <v>14.6</v>
      </c>
      <c r="N22" s="0" t="n">
        <v>0.00333524800043961</v>
      </c>
      <c r="P22" s="2" t="n">
        <v>20</v>
      </c>
      <c r="Q22" s="11" t="n">
        <v>2.5</v>
      </c>
      <c r="R22" s="11" t="n">
        <v>46.4</v>
      </c>
      <c r="S22" s="11" t="n">
        <v>6.299224</v>
      </c>
    </row>
    <row r="23" customFormat="false" ht="14.9" hidden="false" customHeight="false" outlineLevel="0" collapsed="false">
      <c r="A23" s="2" t="n">
        <v>21</v>
      </c>
      <c r="B23" s="0" t="n">
        <v>0.8</v>
      </c>
      <c r="C23" s="0" t="n">
        <v>13.7</v>
      </c>
      <c r="D23" s="0" t="n">
        <v>0.695432485999845</v>
      </c>
      <c r="F23" s="2" t="n">
        <v>21</v>
      </c>
      <c r="G23" s="0" t="n">
        <v>0.2</v>
      </c>
      <c r="H23" s="0" t="n">
        <v>13.8</v>
      </c>
      <c r="I23" s="0" t="n">
        <v>0.121827425999982</v>
      </c>
      <c r="K23" s="2" t="n">
        <v>21</v>
      </c>
      <c r="L23" s="0" t="n">
        <v>0.1</v>
      </c>
      <c r="M23" s="0" t="n">
        <v>14.6</v>
      </c>
      <c r="N23" s="0" t="n">
        <v>0.00367132500105072</v>
      </c>
      <c r="P23" s="2" t="n">
        <v>21</v>
      </c>
      <c r="Q23" s="11" t="n">
        <v>2.5</v>
      </c>
      <c r="R23" s="11" t="n">
        <v>47</v>
      </c>
      <c r="S23" s="11" t="n">
        <v>6.211081</v>
      </c>
    </row>
    <row r="24" customFormat="false" ht="14.9" hidden="false" customHeight="false" outlineLevel="0" collapsed="false">
      <c r="A24" s="2" t="n">
        <v>22</v>
      </c>
      <c r="B24" s="0" t="n">
        <v>0.8</v>
      </c>
      <c r="C24" s="0" t="n">
        <v>13.7</v>
      </c>
      <c r="D24" s="0" t="n">
        <v>0.686811640999622</v>
      </c>
      <c r="F24" s="2" t="n">
        <v>22</v>
      </c>
      <c r="G24" s="0" t="n">
        <v>0.2</v>
      </c>
      <c r="H24" s="0" t="n">
        <v>13.8</v>
      </c>
      <c r="I24" s="0" t="n">
        <v>0.122326423000231</v>
      </c>
      <c r="K24" s="2" t="n">
        <v>22</v>
      </c>
      <c r="L24" s="0" t="n">
        <v>0.1</v>
      </c>
      <c r="M24" s="0" t="n">
        <v>14.6</v>
      </c>
      <c r="N24" s="0" t="n">
        <v>0.00334126999950968</v>
      </c>
      <c r="P24" s="2" t="n">
        <v>22</v>
      </c>
      <c r="Q24" s="11" t="n">
        <v>2.5</v>
      </c>
      <c r="R24" s="11" t="n">
        <v>47.7</v>
      </c>
      <c r="S24" s="11" t="n">
        <v>6.110576</v>
      </c>
    </row>
    <row r="25" customFormat="false" ht="14.9" hidden="false" customHeight="false" outlineLevel="0" collapsed="false">
      <c r="A25" s="2" t="n">
        <v>23</v>
      </c>
      <c r="B25" s="0" t="n">
        <v>0.8</v>
      </c>
      <c r="C25" s="0" t="n">
        <v>13.7</v>
      </c>
      <c r="D25" s="0" t="n">
        <v>0.707064966999496</v>
      </c>
      <c r="F25" s="2" t="n">
        <v>23</v>
      </c>
      <c r="G25" s="0" t="n">
        <v>0.2</v>
      </c>
      <c r="H25" s="0" t="n">
        <v>13.8</v>
      </c>
      <c r="I25" s="0" t="n">
        <v>0.121416603999933</v>
      </c>
      <c r="K25" s="2" t="n">
        <v>23</v>
      </c>
      <c r="L25" s="0" t="n">
        <v>0.1</v>
      </c>
      <c r="M25" s="0" t="n">
        <v>14.6</v>
      </c>
      <c r="N25" s="0" t="n">
        <v>0.00331443100003526</v>
      </c>
      <c r="P25" s="2" t="n">
        <v>23</v>
      </c>
      <c r="Q25" s="11" t="n">
        <v>2.5</v>
      </c>
      <c r="R25" s="11" t="n">
        <v>48.3</v>
      </c>
      <c r="S25" s="11" t="n">
        <v>6.198481</v>
      </c>
    </row>
    <row r="26" customFormat="false" ht="14.9" hidden="false" customHeight="false" outlineLevel="0" collapsed="false">
      <c r="A26" s="2" t="n">
        <v>24</v>
      </c>
      <c r="B26" s="0" t="n">
        <v>0.9</v>
      </c>
      <c r="C26" s="0" t="n">
        <v>13.8</v>
      </c>
      <c r="D26" s="0" t="n">
        <v>0.698137825000231</v>
      </c>
      <c r="F26" s="2" t="n">
        <v>24</v>
      </c>
      <c r="G26" s="0" t="n">
        <v>0.2</v>
      </c>
      <c r="H26" s="0" t="n">
        <v>13.8</v>
      </c>
      <c r="I26" s="0" t="n">
        <v>0.121586909000143</v>
      </c>
      <c r="K26" s="2" t="n">
        <v>24</v>
      </c>
      <c r="L26" s="0" t="n">
        <v>0.1</v>
      </c>
      <c r="M26" s="0" t="n">
        <v>14.6</v>
      </c>
      <c r="N26" s="0" t="n">
        <v>0.003570356999262</v>
      </c>
      <c r="P26" s="2" t="n">
        <v>24</v>
      </c>
      <c r="Q26" s="11" t="n">
        <v>2.5</v>
      </c>
      <c r="R26" s="11" t="n">
        <v>49</v>
      </c>
      <c r="S26" s="11" t="n">
        <v>6.270083</v>
      </c>
    </row>
    <row r="27" customFormat="false" ht="14.9" hidden="false" customHeight="false" outlineLevel="0" collapsed="false">
      <c r="A27" s="2" t="n">
        <v>25</v>
      </c>
      <c r="B27" s="0" t="n">
        <v>1.2</v>
      </c>
      <c r="C27" s="0" t="n">
        <v>13.7</v>
      </c>
      <c r="D27" s="0" t="n">
        <v>0.690072657000201</v>
      </c>
      <c r="F27" s="2" t="n">
        <v>25</v>
      </c>
      <c r="G27" s="0" t="n">
        <v>0.2</v>
      </c>
      <c r="H27" s="0" t="n">
        <v>13.8</v>
      </c>
      <c r="I27" s="0" t="n">
        <v>0.120819607000158</v>
      </c>
      <c r="K27" s="2" t="n">
        <v>25</v>
      </c>
      <c r="L27" s="0" t="n">
        <v>0.1</v>
      </c>
      <c r="M27" s="0" t="n">
        <v>14.6</v>
      </c>
      <c r="N27" s="0" t="n">
        <v>0.00365538699952594</v>
      </c>
      <c r="P27" s="2" t="n">
        <v>25</v>
      </c>
      <c r="Q27" s="11" t="n">
        <v>2.6</v>
      </c>
      <c r="R27" s="11" t="n">
        <v>49.6</v>
      </c>
      <c r="S27" s="11" t="n">
        <v>6.291306</v>
      </c>
    </row>
    <row r="28" customFormat="false" ht="14.9" hidden="false" customHeight="false" outlineLevel="0" collapsed="false">
      <c r="A28" s="2" t="n">
        <v>26</v>
      </c>
      <c r="B28" s="0" t="n">
        <v>1.1</v>
      </c>
      <c r="C28" s="0" t="n">
        <v>13.7</v>
      </c>
      <c r="D28" s="0" t="n">
        <v>0.693057800999668</v>
      </c>
      <c r="F28" s="2" t="n">
        <v>26</v>
      </c>
      <c r="G28" s="0" t="n">
        <v>0.2</v>
      </c>
      <c r="H28" s="0" t="n">
        <v>13.8</v>
      </c>
      <c r="I28" s="0" t="n">
        <v>0.143344588999753</v>
      </c>
      <c r="K28" s="2" t="n">
        <v>26</v>
      </c>
      <c r="L28" s="0" t="n">
        <v>0.1</v>
      </c>
      <c r="M28" s="0" t="n">
        <v>14.6</v>
      </c>
      <c r="N28" s="0" t="n">
        <v>0.00329781199980062</v>
      </c>
      <c r="P28" s="2" t="n">
        <v>26</v>
      </c>
      <c r="Q28" s="11" t="n">
        <v>2.5</v>
      </c>
      <c r="R28" s="11" t="n">
        <v>50.3</v>
      </c>
      <c r="S28" s="11" t="n">
        <v>6.274113</v>
      </c>
    </row>
    <row r="29" customFormat="false" ht="14.9" hidden="false" customHeight="false" outlineLevel="0" collapsed="false">
      <c r="A29" s="2" t="n">
        <v>27</v>
      </c>
      <c r="B29" s="0" t="n">
        <v>0.9</v>
      </c>
      <c r="C29" s="0" t="n">
        <v>13.7</v>
      </c>
      <c r="D29" s="0" t="n">
        <v>0.68913096200049</v>
      </c>
      <c r="F29" s="2" t="n">
        <v>27</v>
      </c>
      <c r="G29" s="0" t="n">
        <v>0.2</v>
      </c>
      <c r="H29" s="0" t="n">
        <v>13.8</v>
      </c>
      <c r="I29" s="0" t="n">
        <v>0.122230319000664</v>
      </c>
      <c r="K29" s="2" t="n">
        <v>27</v>
      </c>
      <c r="L29" s="0" t="n">
        <v>0.1</v>
      </c>
      <c r="M29" s="0" t="n">
        <v>14.6</v>
      </c>
      <c r="N29" s="0" t="n">
        <v>0.00332919999891601</v>
      </c>
      <c r="P29" s="2" t="n">
        <v>27</v>
      </c>
      <c r="Q29" s="11" t="n">
        <v>2.5</v>
      </c>
      <c r="R29" s="11" t="n">
        <v>50.9</v>
      </c>
      <c r="S29" s="11" t="n">
        <v>6.209746</v>
      </c>
    </row>
    <row r="30" customFormat="false" ht="14.9" hidden="false" customHeight="false" outlineLevel="0" collapsed="false">
      <c r="A30" s="2" t="n">
        <v>28</v>
      </c>
      <c r="B30" s="0" t="n">
        <v>0.8</v>
      </c>
      <c r="C30" s="0" t="n">
        <v>13.7</v>
      </c>
      <c r="D30" s="0" t="n">
        <v>0.709894034000172</v>
      </c>
      <c r="F30" s="2" t="n">
        <v>28</v>
      </c>
      <c r="G30" s="0" t="n">
        <v>0.2</v>
      </c>
      <c r="H30" s="0" t="n">
        <v>13.8</v>
      </c>
      <c r="I30" s="0" t="n">
        <v>0.120655304000138</v>
      </c>
      <c r="K30" s="2" t="n">
        <v>28</v>
      </c>
      <c r="L30" s="0" t="n">
        <v>0.1</v>
      </c>
      <c r="M30" s="0" t="n">
        <v>14.6</v>
      </c>
      <c r="N30" s="0" t="n">
        <v>0.00355132500044419</v>
      </c>
      <c r="P30" s="2" t="n">
        <v>28</v>
      </c>
      <c r="Q30" s="11" t="n">
        <v>2.5</v>
      </c>
      <c r="R30" s="11" t="n">
        <v>51.6</v>
      </c>
      <c r="S30" s="11" t="n">
        <v>6.21072</v>
      </c>
    </row>
    <row r="31" customFormat="false" ht="14.9" hidden="false" customHeight="false" outlineLevel="0" collapsed="false">
      <c r="A31" s="2" t="n">
        <v>29</v>
      </c>
      <c r="B31" s="0" t="n">
        <v>0.8</v>
      </c>
      <c r="C31" s="0" t="n">
        <v>13.7</v>
      </c>
      <c r="D31" s="0" t="n">
        <v>0.695710542999223</v>
      </c>
      <c r="F31" s="2" t="n">
        <v>29</v>
      </c>
      <c r="G31" s="0" t="n">
        <v>0.2</v>
      </c>
      <c r="H31" s="0" t="n">
        <v>13.8</v>
      </c>
      <c r="I31" s="0" t="n">
        <v>0.121083635999639</v>
      </c>
      <c r="K31" s="2" t="n">
        <v>29</v>
      </c>
      <c r="L31" s="0" t="n">
        <v>0.1</v>
      </c>
      <c r="M31" s="0" t="n">
        <v>14.6</v>
      </c>
      <c r="N31" s="0" t="n">
        <v>0.0033168879999721</v>
      </c>
      <c r="P31" s="2" t="n">
        <v>29</v>
      </c>
      <c r="Q31" s="11" t="n">
        <v>2.4</v>
      </c>
      <c r="R31" s="11" t="n">
        <v>52.2</v>
      </c>
      <c r="S31" s="11" t="n">
        <v>5.757707</v>
      </c>
    </row>
    <row r="32" customFormat="false" ht="14.9" hidden="false" customHeight="false" outlineLevel="0" collapsed="false">
      <c r="A32" s="2" t="n">
        <v>30</v>
      </c>
      <c r="B32" s="0" t="n">
        <v>0.7</v>
      </c>
      <c r="C32" s="0" t="n">
        <v>13.7</v>
      </c>
      <c r="D32" s="0" t="n">
        <v>0.688221954000255</v>
      </c>
      <c r="F32" s="2" t="n">
        <v>30</v>
      </c>
      <c r="G32" s="0" t="n">
        <v>0.2</v>
      </c>
      <c r="H32" s="0" t="n">
        <v>13.8</v>
      </c>
      <c r="I32" s="0" t="n">
        <v>0.120748972999536</v>
      </c>
      <c r="K32" s="2" t="n">
        <v>30</v>
      </c>
      <c r="L32" s="0" t="n">
        <v>0.2</v>
      </c>
      <c r="M32" s="0" t="n">
        <v>14.6</v>
      </c>
      <c r="N32" s="0" t="n">
        <v>0.00347908100047789</v>
      </c>
      <c r="P32" s="2" t="n">
        <v>30</v>
      </c>
      <c r="Q32" s="11" t="n">
        <v>2.4</v>
      </c>
      <c r="R32" s="11" t="n">
        <v>52.9</v>
      </c>
      <c r="S32" s="11" t="n">
        <v>6.009528</v>
      </c>
    </row>
    <row r="33" customFormat="false" ht="13.8" hidden="false" customHeight="false" outlineLevel="0" collapsed="false">
      <c r="A33" s="6" t="s">
        <v>8</v>
      </c>
      <c r="B33" s="7" t="n">
        <f aca="false">AVERAGE(B3:B32)</f>
        <v>1.06</v>
      </c>
      <c r="C33" s="7" t="n">
        <f aca="false">AVERAGE(C3:C32)</f>
        <v>13.6933333333333</v>
      </c>
      <c r="D33" s="8" t="n">
        <f aca="false">AVERAGE(D3:D32)</f>
        <v>0.698831275833284</v>
      </c>
      <c r="F33" s="6" t="s">
        <v>8</v>
      </c>
      <c r="G33" s="2" t="n">
        <f aca="false">AVERAGE(G3:G32)</f>
        <v>0.403333333333333</v>
      </c>
      <c r="H33" s="2" t="n">
        <f aca="false">AVERAGE(H3:H32)</f>
        <v>13.8</v>
      </c>
      <c r="I33" s="2" t="n">
        <f aca="false">AVERAGE(I3:I32)</f>
        <v>0.123079339766718</v>
      </c>
      <c r="K33" s="6" t="s">
        <v>8</v>
      </c>
      <c r="L33" s="7" t="n">
        <f aca="false">AVERAGE(L3:L32)</f>
        <v>0.316666666666667</v>
      </c>
      <c r="M33" s="7" t="n">
        <f aca="false">AVERAGE(M3:M32)</f>
        <v>14.6</v>
      </c>
      <c r="N33" s="8" t="n">
        <f aca="false">AVERAGE(N3:N32)</f>
        <v>0.00901347586653477</v>
      </c>
      <c r="P33" s="6" t="s">
        <v>8</v>
      </c>
      <c r="Q33" s="5" t="n">
        <f aca="false">AVERAGE(Q3:Q32)</f>
        <v>2.57333333333333</v>
      </c>
      <c r="R33" s="5" t="n">
        <f aca="false">AVERAGE(R3:R32)</f>
        <v>43.39</v>
      </c>
      <c r="S33" s="5" t="n">
        <f aca="false">AVERAGE(S3:S32)</f>
        <v>6.164092</v>
      </c>
    </row>
    <row r="34" customFormat="false" ht="15" hidden="false" customHeight="false" outlineLevel="0" collapsed="false">
      <c r="A34" s="6" t="s">
        <v>9</v>
      </c>
      <c r="B34" s="9" t="n">
        <f aca="false">_xlfn.STDEV.S(B3:B32)</f>
        <v>1.01526283330459</v>
      </c>
      <c r="C34" s="9" t="n">
        <f aca="false">_xlfn.STDEV.S(C3:C32)</f>
        <v>0.0691491807283523</v>
      </c>
      <c r="D34" s="2" t="n">
        <f aca="false">_xlfn.STDEV.S(D3:D32)</f>
        <v>0.0113610868533843</v>
      </c>
      <c r="F34" s="6" t="s">
        <v>9</v>
      </c>
      <c r="G34" s="9" t="n">
        <f aca="false">_xlfn.STDEV.P(G3:G32)</f>
        <v>0.950257275104426</v>
      </c>
      <c r="H34" s="9" t="n">
        <f aca="false">_xlfn.STDEV.P(H3:H32)</f>
        <v>0</v>
      </c>
      <c r="I34" s="2" t="n">
        <f aca="false">_xlfn.STDEV.P(I3:I32)</f>
        <v>0.00528525236961843</v>
      </c>
      <c r="K34" s="6" t="s">
        <v>9</v>
      </c>
      <c r="L34" s="9" t="n">
        <f aca="false">_xlfn.STDEV.P(L3:L32)</f>
        <v>1.0570661705347</v>
      </c>
      <c r="M34" s="9" t="n">
        <f aca="false">_xlfn.STDEV.P(M3:M32)</f>
        <v>0</v>
      </c>
      <c r="N34" s="2" t="n">
        <f aca="false">_xlfn.STDEV.P(N3:N32)</f>
        <v>0.0303520103949236</v>
      </c>
      <c r="P34" s="6" t="s">
        <v>9</v>
      </c>
      <c r="Q34" s="9" t="n">
        <f aca="false">_xlfn.STDEV.P(Q3:Q32)</f>
        <v>0.457481025714607</v>
      </c>
      <c r="R34" s="9" t="n">
        <f aca="false">_xlfn.STDEV.P(R3:R32)</f>
        <v>5.67916367082337</v>
      </c>
      <c r="S34" s="2" t="n">
        <f aca="false">_xlfn.STDEV.P(S3:S32)</f>
        <v>0.21357129831495</v>
      </c>
    </row>
    <row r="36" customFormat="false" ht="13.8" hidden="false" customHeight="false" outlineLevel="0" collapsed="false">
      <c r="A36" s="0" t="s">
        <v>10</v>
      </c>
      <c r="F36" s="0" t="s">
        <v>10</v>
      </c>
      <c r="K36" s="0" t="s">
        <v>10</v>
      </c>
      <c r="P36" s="0" t="s">
        <v>10</v>
      </c>
    </row>
    <row r="37" customFormat="false" ht="13.8" hidden="false" customHeight="false" outlineLevel="0" collapsed="false">
      <c r="A37" s="0" t="s">
        <v>11</v>
      </c>
      <c r="B37" s="1" t="n">
        <v>0.5</v>
      </c>
      <c r="F37" s="0" t="s">
        <v>11</v>
      </c>
      <c r="G37" s="10" t="n">
        <v>0.004</v>
      </c>
      <c r="K37" s="0" t="s">
        <v>11</v>
      </c>
      <c r="L37" s="10" t="n">
        <v>0.004</v>
      </c>
      <c r="P37" s="0" t="s">
        <v>11</v>
      </c>
      <c r="Q37" s="10" t="n">
        <v>0.01</v>
      </c>
    </row>
    <row r="38" customFormat="false" ht="13.8" hidden="false" customHeight="false" outlineLevel="0" collapsed="false">
      <c r="A38" s="0" t="s">
        <v>6</v>
      </c>
      <c r="B38" s="1" t="n">
        <v>13.1</v>
      </c>
      <c r="F38" s="0" t="s">
        <v>6</v>
      </c>
      <c r="G38" s="10" t="n">
        <v>0.138</v>
      </c>
      <c r="K38" s="0" t="s">
        <v>6</v>
      </c>
      <c r="L38" s="10" t="n">
        <v>0.146</v>
      </c>
      <c r="P38" s="0" t="s">
        <v>6</v>
      </c>
      <c r="Q38" s="10" t="n">
        <v>0.332</v>
      </c>
    </row>
    <row r="40" customFormat="false" ht="15" hidden="false" customHeight="false" outlineLevel="0" collapsed="false">
      <c r="A40" s="0" t="s">
        <v>12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15</v>
      </c>
    </row>
    <row r="44" customFormat="false" ht="15" hidden="false" customHeight="false" outlineLevel="0" collapsed="false">
      <c r="A44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V16" activeCellId="0" sqref="V1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24</v>
      </c>
      <c r="F1" s="0" t="s">
        <v>25</v>
      </c>
      <c r="K1" s="0" t="s">
        <v>26</v>
      </c>
      <c r="P1" s="0" t="s">
        <v>27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4"/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T2" s="4"/>
      <c r="V2" s="4"/>
    </row>
    <row r="3" customFormat="false" ht="13.8" hidden="false" customHeight="false" outlineLevel="0" collapsed="false">
      <c r="A3" s="2" t="n">
        <v>1</v>
      </c>
      <c r="B3" s="5" t="n">
        <v>6.5</v>
      </c>
      <c r="C3" s="5" t="n">
        <v>15.5</v>
      </c>
      <c r="D3" s="5" t="n">
        <v>1.01752190300067</v>
      </c>
      <c r="F3" s="2" t="n">
        <v>1</v>
      </c>
      <c r="G3" s="5" t="n">
        <v>6.1</v>
      </c>
      <c r="H3" s="5" t="n">
        <v>16.1</v>
      </c>
      <c r="I3" s="5" t="n">
        <v>0.270838565998929</v>
      </c>
      <c r="K3" s="2" t="n">
        <v>1</v>
      </c>
      <c r="L3" s="5" t="n">
        <v>5.9</v>
      </c>
      <c r="M3" s="5" t="n">
        <v>16.9</v>
      </c>
      <c r="N3" s="5" t="n">
        <v>0.00635576500098978</v>
      </c>
      <c r="P3" s="2" t="n">
        <v>1</v>
      </c>
      <c r="Q3" s="0" t="n">
        <v>4.5</v>
      </c>
      <c r="R3" s="0" t="n">
        <v>39.6</v>
      </c>
      <c r="S3" s="0" t="n">
        <v>7.63791495799887</v>
      </c>
    </row>
    <row r="4" customFormat="false" ht="13.8" hidden="false" customHeight="false" outlineLevel="0" collapsed="false">
      <c r="A4" s="2" t="n">
        <v>2</v>
      </c>
      <c r="B4" s="5" t="n">
        <v>1.7</v>
      </c>
      <c r="C4" s="5" t="n">
        <v>15.8</v>
      </c>
      <c r="D4" s="5" t="n">
        <v>1.04048752299968</v>
      </c>
      <c r="F4" s="2" t="n">
        <v>2</v>
      </c>
      <c r="G4" s="5" t="n">
        <v>0.3</v>
      </c>
      <c r="H4" s="5" t="n">
        <v>16.1</v>
      </c>
      <c r="I4" s="5" t="n">
        <v>0.261553821999769</v>
      </c>
      <c r="K4" s="2" t="n">
        <v>2</v>
      </c>
      <c r="L4" s="5" t="n">
        <v>0.1</v>
      </c>
      <c r="M4" s="5" t="n">
        <v>16.9</v>
      </c>
      <c r="N4" s="5" t="n">
        <v>0.00879347500085714</v>
      </c>
      <c r="P4" s="2" t="n">
        <v>2</v>
      </c>
      <c r="Q4" s="0" t="n">
        <v>2.6</v>
      </c>
      <c r="R4" s="0" t="n">
        <v>40.4</v>
      </c>
      <c r="S4" s="0" t="n">
        <v>7.81296913999904</v>
      </c>
    </row>
    <row r="5" customFormat="false" ht="13.8" hidden="false" customHeight="false" outlineLevel="0" collapsed="false">
      <c r="A5" s="2" t="n">
        <v>3</v>
      </c>
      <c r="B5" s="5" t="n">
        <v>1.4</v>
      </c>
      <c r="C5" s="5" t="n">
        <v>15.8</v>
      </c>
      <c r="D5" s="5" t="n">
        <v>1.02624654700048</v>
      </c>
      <c r="F5" s="2" t="n">
        <v>3</v>
      </c>
      <c r="G5" s="5" t="n">
        <v>0.3</v>
      </c>
      <c r="H5" s="5" t="n">
        <v>16.1</v>
      </c>
      <c r="I5" s="5" t="n">
        <v>0.259465846998864</v>
      </c>
      <c r="K5" s="2" t="n">
        <v>3</v>
      </c>
      <c r="L5" s="5" t="n">
        <v>0.3</v>
      </c>
      <c r="M5" s="5" t="n">
        <v>16.9</v>
      </c>
      <c r="N5" s="5" t="n">
        <v>0.00726394500088645</v>
      </c>
      <c r="P5" s="2" t="n">
        <v>3</v>
      </c>
      <c r="Q5" s="0" t="n">
        <v>2.7</v>
      </c>
      <c r="R5" s="0" t="n">
        <v>41.1</v>
      </c>
      <c r="S5" s="0" t="n">
        <v>7.78544648300158</v>
      </c>
    </row>
    <row r="6" customFormat="false" ht="13.8" hidden="false" customHeight="false" outlineLevel="0" collapsed="false">
      <c r="A6" s="2" t="n">
        <v>4</v>
      </c>
      <c r="B6" s="5" t="n">
        <v>1.2</v>
      </c>
      <c r="C6" s="5" t="n">
        <v>15.8</v>
      </c>
      <c r="D6" s="5" t="n">
        <v>1.06999278699914</v>
      </c>
      <c r="F6" s="2" t="n">
        <v>4</v>
      </c>
      <c r="G6" s="5" t="n">
        <v>0.3</v>
      </c>
      <c r="H6" s="5" t="n">
        <v>16.1</v>
      </c>
      <c r="I6" s="5" t="n">
        <v>0.258628626001155</v>
      </c>
      <c r="K6" s="2" t="n">
        <v>4</v>
      </c>
      <c r="L6" s="5" t="n">
        <v>0.1</v>
      </c>
      <c r="M6" s="5" t="n">
        <v>16.9</v>
      </c>
      <c r="N6" s="5" t="n">
        <v>0.00874759799989988</v>
      </c>
      <c r="P6" s="2" t="n">
        <v>4</v>
      </c>
      <c r="Q6" s="0" t="n">
        <v>2.8</v>
      </c>
      <c r="R6" s="0" t="n">
        <v>41.9</v>
      </c>
      <c r="S6" s="0" t="n">
        <v>7.77410722299828</v>
      </c>
    </row>
    <row r="7" customFormat="false" ht="13.8" hidden="false" customHeight="false" outlineLevel="0" collapsed="false">
      <c r="A7" s="2" t="n">
        <v>5</v>
      </c>
      <c r="B7" s="5" t="n">
        <v>1.2</v>
      </c>
      <c r="C7" s="5" t="n">
        <v>15.7</v>
      </c>
      <c r="D7" s="5" t="n">
        <v>1.05723404499986</v>
      </c>
      <c r="F7" s="2" t="n">
        <v>5</v>
      </c>
      <c r="G7" s="5" t="n">
        <v>0.3</v>
      </c>
      <c r="H7" s="5" t="n">
        <v>16.1</v>
      </c>
      <c r="I7" s="5" t="n">
        <v>0.259572184000717</v>
      </c>
      <c r="K7" s="2" t="n">
        <v>5</v>
      </c>
      <c r="L7" s="5" t="n">
        <v>0.1</v>
      </c>
      <c r="M7" s="5" t="n">
        <v>16.9</v>
      </c>
      <c r="N7" s="5" t="n">
        <v>0.00739429999885033</v>
      </c>
      <c r="P7" s="2" t="n">
        <v>5</v>
      </c>
      <c r="Q7" s="0" t="n">
        <v>2.6</v>
      </c>
      <c r="R7" s="0" t="n">
        <v>42.7</v>
      </c>
      <c r="S7" s="0" t="n">
        <v>7.97018996599945</v>
      </c>
    </row>
    <row r="8" customFormat="false" ht="13.8" hidden="false" customHeight="false" outlineLevel="0" collapsed="false">
      <c r="A8" s="2" t="n">
        <v>6</v>
      </c>
      <c r="B8" s="5" t="n">
        <v>1.1</v>
      </c>
      <c r="C8" s="5" t="n">
        <v>15.7</v>
      </c>
      <c r="D8" s="5" t="n">
        <v>1.07026169900018</v>
      </c>
      <c r="F8" s="2" t="n">
        <v>6</v>
      </c>
      <c r="G8" s="5" t="n">
        <v>0.3</v>
      </c>
      <c r="H8" s="5" t="n">
        <v>16.1</v>
      </c>
      <c r="I8" s="5" t="n">
        <v>0.25922241599983</v>
      </c>
      <c r="K8" s="2" t="n">
        <v>6</v>
      </c>
      <c r="L8" s="5" t="n">
        <v>0.1</v>
      </c>
      <c r="M8" s="5" t="n">
        <v>16.9</v>
      </c>
      <c r="N8" s="5" t="n">
        <v>0.00838248000036401</v>
      </c>
      <c r="P8" s="2" t="n">
        <v>6</v>
      </c>
      <c r="Q8" s="0" t="n">
        <v>2.9</v>
      </c>
      <c r="R8" s="0" t="n">
        <v>43.5</v>
      </c>
      <c r="S8" s="0" t="n">
        <v>7.59779469299974</v>
      </c>
    </row>
    <row r="9" customFormat="false" ht="13.8" hidden="false" customHeight="false" outlineLevel="0" collapsed="false">
      <c r="A9" s="2" t="n">
        <v>7</v>
      </c>
      <c r="B9" s="5" t="n">
        <v>1.2</v>
      </c>
      <c r="C9" s="5" t="n">
        <v>15.7</v>
      </c>
      <c r="D9" s="5" t="n">
        <v>1.03839067399895</v>
      </c>
      <c r="F9" s="2" t="n">
        <v>7</v>
      </c>
      <c r="G9" s="5" t="n">
        <v>0.4</v>
      </c>
      <c r="H9" s="5" t="n">
        <v>16.1</v>
      </c>
      <c r="I9" s="5" t="n">
        <v>0.258088964999843</v>
      </c>
      <c r="K9" s="2" t="n">
        <v>7</v>
      </c>
      <c r="L9" s="5" t="n">
        <v>0.1</v>
      </c>
      <c r="M9" s="5" t="n">
        <v>16.9</v>
      </c>
      <c r="N9" s="5" t="n">
        <v>0.00807622399952379</v>
      </c>
      <c r="P9" s="2" t="n">
        <v>7</v>
      </c>
      <c r="Q9" s="0" t="n">
        <v>2.6</v>
      </c>
      <c r="R9" s="0" t="n">
        <v>44.3</v>
      </c>
      <c r="S9" s="0" t="n">
        <v>7.85403213799873</v>
      </c>
    </row>
    <row r="10" customFormat="false" ht="13.8" hidden="false" customHeight="false" outlineLevel="0" collapsed="false">
      <c r="A10" s="2" t="n">
        <v>8</v>
      </c>
      <c r="B10" s="5" t="n">
        <v>1.1</v>
      </c>
      <c r="C10" s="5" t="n">
        <v>15.8</v>
      </c>
      <c r="D10" s="5" t="n">
        <v>1.05684535799992</v>
      </c>
      <c r="F10" s="2" t="n">
        <v>8</v>
      </c>
      <c r="G10" s="5" t="n">
        <v>0.4</v>
      </c>
      <c r="H10" s="5" t="n">
        <v>16.1</v>
      </c>
      <c r="I10" s="5" t="n">
        <v>0.28907584999979</v>
      </c>
      <c r="K10" s="2" t="n">
        <v>8</v>
      </c>
      <c r="L10" s="5" t="n">
        <v>0.1</v>
      </c>
      <c r="M10" s="5" t="n">
        <v>16.9</v>
      </c>
      <c r="N10" s="5" t="n">
        <v>0.00956804199995531</v>
      </c>
      <c r="P10" s="2" t="n">
        <v>8</v>
      </c>
      <c r="Q10" s="0" t="n">
        <v>2.5</v>
      </c>
      <c r="R10" s="0" t="n">
        <v>45.1</v>
      </c>
      <c r="S10" s="0" t="n">
        <v>6.56296205000035</v>
      </c>
    </row>
    <row r="11" customFormat="false" ht="13.8" hidden="false" customHeight="false" outlineLevel="0" collapsed="false">
      <c r="A11" s="2" t="n">
        <v>9</v>
      </c>
      <c r="B11" s="5" t="n">
        <v>1.1</v>
      </c>
      <c r="C11" s="5" t="n">
        <v>15.8</v>
      </c>
      <c r="D11" s="5" t="n">
        <v>1.0817307340003</v>
      </c>
      <c r="F11" s="2" t="n">
        <v>9</v>
      </c>
      <c r="G11" s="5" t="n">
        <v>0.4</v>
      </c>
      <c r="H11" s="5" t="n">
        <v>16.1</v>
      </c>
      <c r="I11" s="5" t="n">
        <v>0.257739381000647</v>
      </c>
      <c r="K11" s="2" t="n">
        <v>9</v>
      </c>
      <c r="L11" s="5" t="n">
        <v>0.1</v>
      </c>
      <c r="M11" s="5" t="n">
        <v>16.9</v>
      </c>
      <c r="N11" s="5" t="n">
        <v>0.00976140600141662</v>
      </c>
      <c r="P11" s="2" t="n">
        <v>9</v>
      </c>
      <c r="Q11" s="0" t="n">
        <v>2.6</v>
      </c>
      <c r="R11" s="0" t="n">
        <v>45.8</v>
      </c>
      <c r="S11" s="0" t="n">
        <v>7.23839954000141</v>
      </c>
    </row>
    <row r="12" customFormat="false" ht="13.8" hidden="false" customHeight="false" outlineLevel="0" collapsed="false">
      <c r="A12" s="2" t="n">
        <v>10</v>
      </c>
      <c r="B12" s="5" t="n">
        <v>1.1</v>
      </c>
      <c r="C12" s="5" t="n">
        <v>15.8</v>
      </c>
      <c r="D12" s="5" t="n">
        <v>1.04399100599949</v>
      </c>
      <c r="F12" s="2" t="n">
        <v>10</v>
      </c>
      <c r="G12" s="5" t="n">
        <v>0.3</v>
      </c>
      <c r="H12" s="5" t="n">
        <v>16.1</v>
      </c>
      <c r="I12" s="5" t="n">
        <v>0.257064854000419</v>
      </c>
      <c r="K12" s="2" t="n">
        <v>10</v>
      </c>
      <c r="L12" s="5" t="n">
        <v>0.1</v>
      </c>
      <c r="M12" s="5" t="n">
        <v>16.9</v>
      </c>
      <c r="N12" s="5" t="n">
        <v>0.00880507500005479</v>
      </c>
      <c r="P12" s="2" t="n">
        <v>10</v>
      </c>
      <c r="Q12" s="0" t="n">
        <v>2.7</v>
      </c>
      <c r="R12" s="0" t="n">
        <v>46.6</v>
      </c>
      <c r="S12" s="0" t="n">
        <v>7.85530179699708</v>
      </c>
    </row>
    <row r="13" customFormat="false" ht="13.8" hidden="false" customHeight="false" outlineLevel="0" collapsed="false">
      <c r="A13" s="2" t="n">
        <v>11</v>
      </c>
      <c r="B13" s="5" t="n">
        <v>1.2</v>
      </c>
      <c r="C13" s="5" t="n">
        <v>15.6</v>
      </c>
      <c r="D13" s="5" t="n">
        <v>1.07486299000084</v>
      </c>
      <c r="F13" s="2" t="n">
        <v>11</v>
      </c>
      <c r="G13" s="5" t="n">
        <v>0.3</v>
      </c>
      <c r="H13" s="5" t="n">
        <v>16.1</v>
      </c>
      <c r="I13" s="5" t="n">
        <v>0.258488655999827</v>
      </c>
      <c r="K13" s="2" t="n">
        <v>11</v>
      </c>
      <c r="L13" s="5" t="n">
        <v>0.1</v>
      </c>
      <c r="M13" s="5" t="n">
        <v>16.9</v>
      </c>
      <c r="N13" s="5" t="n">
        <v>0.00777493699933984</v>
      </c>
      <c r="P13" s="2" t="n">
        <v>11</v>
      </c>
      <c r="Q13" s="0" t="n">
        <v>2.7</v>
      </c>
      <c r="R13" s="0" t="n">
        <v>47.4</v>
      </c>
      <c r="S13" s="0" t="n">
        <v>7.43563379400075</v>
      </c>
    </row>
    <row r="14" customFormat="false" ht="13.8" hidden="false" customHeight="false" outlineLevel="0" collapsed="false">
      <c r="A14" s="2" t="n">
        <v>12</v>
      </c>
      <c r="B14" s="5" t="n">
        <v>1.2</v>
      </c>
      <c r="C14" s="5" t="n">
        <v>15.7</v>
      </c>
      <c r="D14" s="5" t="n">
        <v>1.08757402599986</v>
      </c>
      <c r="F14" s="2" t="n">
        <v>12</v>
      </c>
      <c r="G14" s="5" t="n">
        <v>0.3</v>
      </c>
      <c r="H14" s="5" t="n">
        <v>16.1</v>
      </c>
      <c r="I14" s="5" t="n">
        <v>0.259521680000034</v>
      </c>
      <c r="K14" s="2" t="n">
        <v>12</v>
      </c>
      <c r="L14" s="5" t="n">
        <v>0.1</v>
      </c>
      <c r="M14" s="5" t="n">
        <v>16.9</v>
      </c>
      <c r="N14" s="5" t="n">
        <v>0.00942052400023385</v>
      </c>
      <c r="P14" s="2" t="n">
        <v>12</v>
      </c>
      <c r="Q14" s="0" t="n">
        <v>2.7</v>
      </c>
      <c r="R14" s="0" t="n">
        <v>48.2</v>
      </c>
      <c r="S14" s="0" t="n">
        <v>7.85645146100069</v>
      </c>
    </row>
    <row r="15" customFormat="false" ht="13.8" hidden="false" customHeight="false" outlineLevel="0" collapsed="false">
      <c r="A15" s="2" t="n">
        <v>13</v>
      </c>
      <c r="B15" s="5" t="n">
        <v>1.2</v>
      </c>
      <c r="C15" s="5" t="n">
        <v>15.7</v>
      </c>
      <c r="D15" s="5" t="n">
        <v>1.08288538399938</v>
      </c>
      <c r="F15" s="2" t="n">
        <v>13</v>
      </c>
      <c r="G15" s="5" t="n">
        <v>0.4</v>
      </c>
      <c r="H15" s="5" t="n">
        <v>16.1</v>
      </c>
      <c r="I15" s="5" t="n">
        <v>0.25896689199908</v>
      </c>
      <c r="K15" s="2" t="n">
        <v>13</v>
      </c>
      <c r="L15" s="5" t="n">
        <v>0.1</v>
      </c>
      <c r="M15" s="5" t="n">
        <v>16.9</v>
      </c>
      <c r="N15" s="5" t="n">
        <v>0.00870869500067784</v>
      </c>
      <c r="P15" s="2" t="n">
        <v>13</v>
      </c>
      <c r="Q15" s="0" t="n">
        <v>2.7</v>
      </c>
      <c r="R15" s="0" t="n">
        <v>49</v>
      </c>
      <c r="S15" s="0" t="n">
        <v>7.82236217899845</v>
      </c>
    </row>
    <row r="16" customFormat="false" ht="13.8" hidden="false" customHeight="false" outlineLevel="0" collapsed="false">
      <c r="A16" s="2" t="n">
        <v>14</v>
      </c>
      <c r="B16" s="5" t="n">
        <v>1.1</v>
      </c>
      <c r="C16" s="5" t="n">
        <v>15.8</v>
      </c>
      <c r="D16" s="5" t="n">
        <v>1.03793291399961</v>
      </c>
      <c r="F16" s="2" t="n">
        <v>14</v>
      </c>
      <c r="G16" s="5" t="n">
        <v>0.3</v>
      </c>
      <c r="H16" s="5" t="n">
        <v>16.1</v>
      </c>
      <c r="I16" s="5" t="n">
        <v>0.259810399000344</v>
      </c>
      <c r="K16" s="2" t="n">
        <v>14</v>
      </c>
      <c r="L16" s="5" t="n">
        <v>0.1</v>
      </c>
      <c r="M16" s="5" t="n">
        <v>16.9</v>
      </c>
      <c r="N16" s="5" t="n">
        <v>0.00994867899862584</v>
      </c>
      <c r="P16" s="2" t="n">
        <v>14</v>
      </c>
      <c r="Q16" s="0" t="n">
        <v>2.6</v>
      </c>
      <c r="R16" s="0" t="n">
        <v>49.8</v>
      </c>
      <c r="S16" s="0" t="n">
        <v>7.37571966399992</v>
      </c>
    </row>
    <row r="17" customFormat="false" ht="13.8" hidden="false" customHeight="false" outlineLevel="0" collapsed="false">
      <c r="A17" s="2" t="n">
        <v>15</v>
      </c>
      <c r="B17" s="5" t="n">
        <v>1.1</v>
      </c>
      <c r="C17" s="5" t="n">
        <v>15.7</v>
      </c>
      <c r="D17" s="5" t="n">
        <v>1.04295408299913</v>
      </c>
      <c r="F17" s="2" t="n">
        <v>15</v>
      </c>
      <c r="G17" s="5" t="n">
        <v>0.3</v>
      </c>
      <c r="H17" s="5" t="n">
        <v>16.1</v>
      </c>
      <c r="I17" s="5" t="n">
        <v>0.260122431000127</v>
      </c>
      <c r="K17" s="2" t="n">
        <v>15</v>
      </c>
      <c r="L17" s="5" t="n">
        <v>0.1</v>
      </c>
      <c r="M17" s="5" t="n">
        <v>16.9</v>
      </c>
      <c r="N17" s="5" t="n">
        <v>0.00935750600001484</v>
      </c>
      <c r="P17" s="2" t="n">
        <v>15</v>
      </c>
      <c r="Q17" s="0" t="n">
        <v>2.6</v>
      </c>
      <c r="R17" s="0" t="n">
        <v>50.6</v>
      </c>
      <c r="S17" s="0" t="n">
        <v>7.3957877899993</v>
      </c>
    </row>
    <row r="18" customFormat="false" ht="13.8" hidden="false" customHeight="false" outlineLevel="0" collapsed="false">
      <c r="A18" s="2" t="n">
        <v>16</v>
      </c>
      <c r="B18" s="5" t="n">
        <v>1.1</v>
      </c>
      <c r="C18" s="5" t="n">
        <v>15.7</v>
      </c>
      <c r="D18" s="5" t="n">
        <v>1.05904816100156</v>
      </c>
      <c r="F18" s="2" t="n">
        <v>16</v>
      </c>
      <c r="G18" s="5" t="n">
        <v>0.4</v>
      </c>
      <c r="H18" s="5" t="n">
        <v>16.1</v>
      </c>
      <c r="I18" s="5" t="n">
        <v>0.261765400999138</v>
      </c>
      <c r="K18" s="2" t="n">
        <v>16</v>
      </c>
      <c r="L18" s="5" t="n">
        <v>0.1</v>
      </c>
      <c r="M18" s="5" t="n">
        <v>16.9</v>
      </c>
      <c r="N18" s="5" t="n">
        <v>0.00963075999970897</v>
      </c>
      <c r="P18" s="2" t="n">
        <v>16</v>
      </c>
      <c r="Q18" s="0" t="n">
        <v>2.6</v>
      </c>
      <c r="R18" s="0" t="n">
        <v>51.3</v>
      </c>
      <c r="S18" s="0" t="n">
        <v>7.73826313999962</v>
      </c>
    </row>
    <row r="19" customFormat="false" ht="13.8" hidden="false" customHeight="false" outlineLevel="0" collapsed="false">
      <c r="A19" s="2" t="n">
        <v>17</v>
      </c>
      <c r="B19" s="5" t="n">
        <v>1.1</v>
      </c>
      <c r="C19" s="5" t="n">
        <v>15.7</v>
      </c>
      <c r="D19" s="5" t="n">
        <v>1.04883111300114</v>
      </c>
      <c r="F19" s="2" t="n">
        <v>17</v>
      </c>
      <c r="G19" s="5" t="n">
        <v>0.3</v>
      </c>
      <c r="H19" s="5" t="n">
        <v>16.1</v>
      </c>
      <c r="I19" s="5" t="n">
        <v>0.289023247001751</v>
      </c>
      <c r="K19" s="2" t="n">
        <v>17</v>
      </c>
      <c r="L19" s="5" t="n">
        <v>0.1</v>
      </c>
      <c r="M19" s="5" t="n">
        <v>16.9</v>
      </c>
      <c r="N19" s="5" t="n">
        <v>0.00961906600059592</v>
      </c>
      <c r="P19" s="2" t="n">
        <v>17</v>
      </c>
      <c r="Q19" s="0" t="n">
        <v>2.7</v>
      </c>
      <c r="R19" s="0" t="n">
        <v>52.1</v>
      </c>
      <c r="S19" s="0" t="n">
        <v>7.82256229599807</v>
      </c>
    </row>
    <row r="20" customFormat="false" ht="13.8" hidden="false" customHeight="false" outlineLevel="0" collapsed="false">
      <c r="A20" s="2" t="n">
        <v>18</v>
      </c>
      <c r="B20" s="5" t="n">
        <v>1.2</v>
      </c>
      <c r="C20" s="5" t="n">
        <v>15.7</v>
      </c>
      <c r="D20" s="5" t="n">
        <v>1.07214085399937</v>
      </c>
      <c r="F20" s="2" t="n">
        <v>18</v>
      </c>
      <c r="G20" s="5" t="n">
        <v>0.3</v>
      </c>
      <c r="H20" s="5" t="n">
        <v>16.1</v>
      </c>
      <c r="I20" s="5" t="n">
        <v>0.26270183700035</v>
      </c>
      <c r="K20" s="2" t="n">
        <v>18</v>
      </c>
      <c r="L20" s="5" t="n">
        <v>0.1</v>
      </c>
      <c r="M20" s="5" t="n">
        <v>16.9</v>
      </c>
      <c r="N20" s="5" t="n">
        <v>0.0105513729995437</v>
      </c>
      <c r="P20" s="2" t="n">
        <v>18</v>
      </c>
      <c r="Q20" s="0" t="n">
        <v>2.6</v>
      </c>
      <c r="R20" s="0" t="n">
        <v>52.9</v>
      </c>
      <c r="S20" s="0" t="n">
        <v>7.63723810100055</v>
      </c>
    </row>
    <row r="21" customFormat="false" ht="13.8" hidden="false" customHeight="false" outlineLevel="0" collapsed="false">
      <c r="A21" s="2" t="n">
        <v>19</v>
      </c>
      <c r="B21" s="5" t="n">
        <v>1.2</v>
      </c>
      <c r="C21" s="5" t="n">
        <v>15.7</v>
      </c>
      <c r="D21" s="5" t="n">
        <v>1.04068861800079</v>
      </c>
      <c r="F21" s="2" t="n">
        <v>19</v>
      </c>
      <c r="G21" s="5" t="n">
        <v>0.3</v>
      </c>
      <c r="H21" s="5" t="n">
        <v>16.1</v>
      </c>
      <c r="I21" s="5" t="n">
        <v>0.26236135200088</v>
      </c>
      <c r="K21" s="2" t="n">
        <v>19</v>
      </c>
      <c r="L21" s="5" t="n">
        <v>0.3</v>
      </c>
      <c r="M21" s="5" t="n">
        <v>16.9</v>
      </c>
      <c r="N21" s="5" t="n">
        <v>0.0102464880001207</v>
      </c>
      <c r="P21" s="2" t="n">
        <v>19</v>
      </c>
      <c r="Q21" s="0" t="n">
        <v>2.7</v>
      </c>
      <c r="R21" s="0" t="n">
        <v>53.7</v>
      </c>
      <c r="S21" s="0" t="n">
        <v>7.8223662929995</v>
      </c>
    </row>
    <row r="22" customFormat="false" ht="13.8" hidden="false" customHeight="false" outlineLevel="0" collapsed="false">
      <c r="A22" s="2" t="n">
        <v>20</v>
      </c>
      <c r="B22" s="5" t="n">
        <v>1.1</v>
      </c>
      <c r="C22" s="5" t="n">
        <v>15.7</v>
      </c>
      <c r="D22" s="5" t="n">
        <v>1.07534202100032</v>
      </c>
      <c r="F22" s="2" t="n">
        <v>20</v>
      </c>
      <c r="G22" s="5" t="n">
        <v>0.3</v>
      </c>
      <c r="H22" s="5" t="n">
        <v>16.1</v>
      </c>
      <c r="I22" s="5" t="n">
        <v>0.261689393000779</v>
      </c>
      <c r="K22" s="2" t="n">
        <v>20</v>
      </c>
      <c r="L22" s="5" t="n">
        <v>0.1</v>
      </c>
      <c r="M22" s="5" t="n">
        <v>16.9</v>
      </c>
      <c r="N22" s="5" t="n">
        <v>0.0104995450001297</v>
      </c>
      <c r="P22" s="2" t="n">
        <v>20</v>
      </c>
      <c r="Q22" s="0" t="n">
        <v>2.9</v>
      </c>
      <c r="R22" s="0" t="n">
        <v>54.5</v>
      </c>
      <c r="S22" s="0" t="n">
        <v>7.78845757300223</v>
      </c>
    </row>
    <row r="23" customFormat="false" ht="13.8" hidden="false" customHeight="false" outlineLevel="0" collapsed="false">
      <c r="A23" s="2" t="n">
        <v>21</v>
      </c>
      <c r="B23" s="5" t="n">
        <v>1.1</v>
      </c>
      <c r="C23" s="5" t="n">
        <v>15.7</v>
      </c>
      <c r="D23" s="5" t="n">
        <v>1.06785291699998</v>
      </c>
      <c r="F23" s="2" t="n">
        <v>21</v>
      </c>
      <c r="G23" s="5" t="n">
        <v>0.3</v>
      </c>
      <c r="H23" s="5" t="n">
        <v>16.1</v>
      </c>
      <c r="I23" s="5" t="n">
        <v>0.261144291998789</v>
      </c>
      <c r="K23" s="2" t="n">
        <v>21</v>
      </c>
      <c r="L23" s="5" t="n">
        <v>0.1</v>
      </c>
      <c r="M23" s="5" t="n">
        <v>16.9</v>
      </c>
      <c r="N23" s="5" t="n">
        <v>0.00939336400006141</v>
      </c>
      <c r="P23" s="2" t="n">
        <v>21</v>
      </c>
      <c r="Q23" s="0" t="n">
        <v>2.4</v>
      </c>
      <c r="R23" s="0" t="n">
        <v>55.3</v>
      </c>
      <c r="S23" s="0" t="n">
        <v>6.14750687199921</v>
      </c>
    </row>
    <row r="24" customFormat="false" ht="13.8" hidden="false" customHeight="false" outlineLevel="0" collapsed="false">
      <c r="A24" s="2" t="n">
        <v>22</v>
      </c>
      <c r="B24" s="5" t="n">
        <v>1.1</v>
      </c>
      <c r="C24" s="5" t="n">
        <v>15.7</v>
      </c>
      <c r="D24" s="5" t="n">
        <v>1.08540128399909</v>
      </c>
      <c r="F24" s="2" t="n">
        <v>22</v>
      </c>
      <c r="G24" s="5" t="n">
        <v>0.3</v>
      </c>
      <c r="H24" s="5" t="n">
        <v>16.1</v>
      </c>
      <c r="I24" s="5" t="n">
        <v>0.262920351999128</v>
      </c>
      <c r="K24" s="2" t="n">
        <v>22</v>
      </c>
      <c r="L24" s="5" t="n">
        <v>0.1</v>
      </c>
      <c r="M24" s="5" t="n">
        <v>16.9</v>
      </c>
      <c r="N24" s="5" t="n">
        <v>0.0104758710003807</v>
      </c>
      <c r="P24" s="2" t="n">
        <v>22</v>
      </c>
      <c r="Q24" s="0" t="n">
        <v>2.7</v>
      </c>
      <c r="R24" s="0" t="n">
        <v>56.1</v>
      </c>
      <c r="S24" s="0" t="n">
        <v>7.74902965900037</v>
      </c>
    </row>
    <row r="25" customFormat="false" ht="13.8" hidden="false" customHeight="false" outlineLevel="0" collapsed="false">
      <c r="A25" s="2" t="n">
        <v>23</v>
      </c>
      <c r="B25" s="5" t="n">
        <v>1.1</v>
      </c>
      <c r="C25" s="5" t="n">
        <v>15.7</v>
      </c>
      <c r="D25" s="5" t="n">
        <v>1.07360524199976</v>
      </c>
      <c r="F25" s="2" t="n">
        <v>23</v>
      </c>
      <c r="G25" s="5" t="n">
        <v>0.3</v>
      </c>
      <c r="H25" s="5" t="n">
        <v>16.1</v>
      </c>
      <c r="I25" s="5" t="n">
        <v>0.261827811998955</v>
      </c>
      <c r="K25" s="2" t="n">
        <v>23</v>
      </c>
      <c r="L25" s="5" t="n">
        <v>0.1</v>
      </c>
      <c r="M25" s="5" t="n">
        <v>16.9</v>
      </c>
      <c r="N25" s="5" t="n">
        <v>0.00945917699937127</v>
      </c>
      <c r="P25" s="2" t="n">
        <v>23</v>
      </c>
      <c r="Q25" s="0" t="n">
        <v>2.7</v>
      </c>
      <c r="R25" s="0" t="n">
        <v>56.9</v>
      </c>
      <c r="S25" s="0" t="n">
        <v>7.73567111400189</v>
      </c>
    </row>
    <row r="26" customFormat="false" ht="13.8" hidden="false" customHeight="false" outlineLevel="0" collapsed="false">
      <c r="A26" s="2" t="n">
        <v>24</v>
      </c>
      <c r="B26" s="5" t="n">
        <v>1.1</v>
      </c>
      <c r="C26" s="5" t="n">
        <v>15.8</v>
      </c>
      <c r="D26" s="5" t="n">
        <v>1.0674032400002</v>
      </c>
      <c r="F26" s="2" t="n">
        <v>24</v>
      </c>
      <c r="G26" s="5" t="n">
        <v>0.4</v>
      </c>
      <c r="H26" s="5" t="n">
        <v>16.1</v>
      </c>
      <c r="I26" s="5" t="n">
        <v>0.263185886000429</v>
      </c>
      <c r="K26" s="2" t="n">
        <v>24</v>
      </c>
      <c r="L26" s="5" t="n">
        <v>0.1</v>
      </c>
      <c r="M26" s="5" t="n">
        <v>16.9</v>
      </c>
      <c r="N26" s="5" t="n">
        <v>0.0114298240005155</v>
      </c>
      <c r="P26" s="2" t="n">
        <v>24</v>
      </c>
      <c r="Q26" s="0" t="n">
        <v>2.5</v>
      </c>
      <c r="R26" s="0" t="n">
        <v>57.6</v>
      </c>
      <c r="S26" s="0" t="n">
        <v>6.63079395000023</v>
      </c>
    </row>
    <row r="27" customFormat="false" ht="13.8" hidden="false" customHeight="false" outlineLevel="0" collapsed="false">
      <c r="A27" s="2" t="n">
        <v>25</v>
      </c>
      <c r="B27" s="5" t="n">
        <v>1</v>
      </c>
      <c r="C27" s="5" t="n">
        <v>15.8</v>
      </c>
      <c r="D27" s="5" t="n">
        <v>1.03109108700119</v>
      </c>
      <c r="F27" s="2" t="n">
        <v>25</v>
      </c>
      <c r="G27" s="5" t="n">
        <v>0.4</v>
      </c>
      <c r="H27" s="5" t="n">
        <v>16.1</v>
      </c>
      <c r="I27" s="5" t="n">
        <v>0.291906652999387</v>
      </c>
      <c r="K27" s="2" t="n">
        <v>25</v>
      </c>
      <c r="L27" s="5" t="n">
        <v>0.1</v>
      </c>
      <c r="M27" s="5" t="n">
        <v>16.9</v>
      </c>
      <c r="N27" s="5" t="n">
        <v>0.0090779290003411</v>
      </c>
      <c r="P27" s="2" t="n">
        <v>25</v>
      </c>
      <c r="Q27" s="0" t="n">
        <v>2.6</v>
      </c>
      <c r="R27" s="0" t="n">
        <v>58.4</v>
      </c>
      <c r="S27" s="0" t="n">
        <v>6.89048721699874</v>
      </c>
    </row>
    <row r="28" customFormat="false" ht="13.8" hidden="false" customHeight="false" outlineLevel="0" collapsed="false">
      <c r="A28" s="2" t="n">
        <v>26</v>
      </c>
      <c r="B28" s="5" t="n">
        <v>1.2</v>
      </c>
      <c r="C28" s="5" t="n">
        <v>15.8</v>
      </c>
      <c r="D28" s="5" t="n">
        <v>1.058326579001</v>
      </c>
      <c r="F28" s="2" t="n">
        <v>26</v>
      </c>
      <c r="G28" s="5" t="n">
        <v>0.3</v>
      </c>
      <c r="H28" s="5" t="n">
        <v>16.1</v>
      </c>
      <c r="I28" s="5" t="n">
        <v>0.26622865399986</v>
      </c>
      <c r="K28" s="2" t="n">
        <v>26</v>
      </c>
      <c r="L28" s="5" t="n">
        <v>0.1</v>
      </c>
      <c r="M28" s="5" t="n">
        <v>16.9</v>
      </c>
      <c r="N28" s="5" t="n">
        <v>0.0112081560000661</v>
      </c>
      <c r="P28" s="2" t="n">
        <v>26</v>
      </c>
      <c r="Q28" s="0" t="n">
        <v>2.6</v>
      </c>
      <c r="R28" s="0" t="n">
        <v>59.2</v>
      </c>
      <c r="S28" s="0" t="n">
        <v>7.37470408799709</v>
      </c>
    </row>
    <row r="29" customFormat="false" ht="13.8" hidden="false" customHeight="false" outlineLevel="0" collapsed="false">
      <c r="A29" s="2" t="n">
        <v>27</v>
      </c>
      <c r="B29" s="5" t="n">
        <v>1.3</v>
      </c>
      <c r="C29" s="5" t="n">
        <v>15.8</v>
      </c>
      <c r="D29" s="5" t="n">
        <v>1.06379208499857</v>
      </c>
      <c r="F29" s="2" t="n">
        <v>27</v>
      </c>
      <c r="G29" s="5" t="n">
        <v>0.3</v>
      </c>
      <c r="H29" s="5" t="n">
        <v>16.1</v>
      </c>
      <c r="I29" s="5" t="n">
        <v>0.263708499000131</v>
      </c>
      <c r="K29" s="2" t="n">
        <v>27</v>
      </c>
      <c r="L29" s="5" t="n">
        <v>0.2</v>
      </c>
      <c r="M29" s="5" t="n">
        <v>16.9</v>
      </c>
      <c r="N29" s="5" t="n">
        <v>0.00974125699940487</v>
      </c>
      <c r="P29" s="2" t="n">
        <v>27</v>
      </c>
      <c r="Q29" s="0" t="n">
        <v>2.7</v>
      </c>
      <c r="R29" s="0" t="n">
        <v>60</v>
      </c>
      <c r="S29" s="0" t="n">
        <v>7.67436370299765</v>
      </c>
    </row>
    <row r="30" customFormat="false" ht="13.8" hidden="false" customHeight="false" outlineLevel="0" collapsed="false">
      <c r="A30" s="2" t="n">
        <v>28</v>
      </c>
      <c r="B30" s="5" t="n">
        <v>1.1</v>
      </c>
      <c r="C30" s="5" t="n">
        <v>15.8</v>
      </c>
      <c r="D30" s="5" t="n">
        <v>1.06171098999948</v>
      </c>
      <c r="F30" s="2" t="n">
        <v>28</v>
      </c>
      <c r="G30" s="5" t="n">
        <v>0.3</v>
      </c>
      <c r="H30" s="5" t="n">
        <v>16.1</v>
      </c>
      <c r="I30" s="5" t="n">
        <v>0.264548208000633</v>
      </c>
      <c r="K30" s="2" t="n">
        <v>28</v>
      </c>
      <c r="L30" s="5" t="n">
        <v>0.2</v>
      </c>
      <c r="M30" s="5" t="n">
        <v>16.9</v>
      </c>
      <c r="N30" s="5" t="n">
        <v>0.0106739340008062</v>
      </c>
      <c r="P30" s="2" t="n">
        <v>28</v>
      </c>
      <c r="Q30" s="0" t="n">
        <v>2.7</v>
      </c>
      <c r="R30" s="0" t="n">
        <v>60.8</v>
      </c>
      <c r="S30" s="0" t="n">
        <v>7.82162713599973</v>
      </c>
    </row>
    <row r="31" customFormat="false" ht="13.8" hidden="false" customHeight="false" outlineLevel="0" collapsed="false">
      <c r="A31" s="2" t="n">
        <v>29</v>
      </c>
      <c r="B31" s="5" t="n">
        <v>1.1</v>
      </c>
      <c r="C31" s="5" t="n">
        <v>15.8</v>
      </c>
      <c r="D31" s="5" t="n">
        <v>1.06430573800026</v>
      </c>
      <c r="F31" s="2" t="n">
        <v>29</v>
      </c>
      <c r="G31" s="5" t="n">
        <v>0.4</v>
      </c>
      <c r="H31" s="5" t="n">
        <v>16.1</v>
      </c>
      <c r="I31" s="5" t="n">
        <v>0.254913771999782</v>
      </c>
      <c r="K31" s="2" t="n">
        <v>29</v>
      </c>
      <c r="L31" s="5" t="n">
        <v>0.1</v>
      </c>
      <c r="M31" s="5" t="n">
        <v>16.9</v>
      </c>
      <c r="N31" s="5" t="n">
        <v>0.0112007460011228</v>
      </c>
      <c r="P31" s="2" t="n">
        <v>29</v>
      </c>
      <c r="Q31" s="0" t="n">
        <v>2.7</v>
      </c>
      <c r="R31" s="0" t="n">
        <v>61.6</v>
      </c>
      <c r="S31" s="0" t="n">
        <v>7.85534690799977</v>
      </c>
    </row>
    <row r="32" customFormat="false" ht="13.8" hidden="false" customHeight="false" outlineLevel="0" collapsed="false">
      <c r="A32" s="2" t="n">
        <v>30</v>
      </c>
      <c r="B32" s="5" t="n">
        <v>1.4</v>
      </c>
      <c r="C32" s="5" t="n">
        <v>15.8</v>
      </c>
      <c r="D32" s="5" t="n">
        <v>1.08064383000055</v>
      </c>
      <c r="F32" s="2" t="n">
        <v>30</v>
      </c>
      <c r="G32" s="5" t="n">
        <v>0.4</v>
      </c>
      <c r="H32" s="5" t="n">
        <v>16.1</v>
      </c>
      <c r="I32" s="5" t="n">
        <v>0.256650729999819</v>
      </c>
      <c r="K32" s="2" t="n">
        <v>30</v>
      </c>
      <c r="L32" s="5" t="n">
        <v>0.1</v>
      </c>
      <c r="M32" s="5" t="n">
        <v>16.9</v>
      </c>
      <c r="N32" s="5" t="n">
        <v>0.0134159629997157</v>
      </c>
      <c r="P32" s="2" t="n">
        <v>30</v>
      </c>
      <c r="Q32" s="0" t="n">
        <v>2.7</v>
      </c>
      <c r="R32" s="0" t="n">
        <v>62.4</v>
      </c>
      <c r="S32" s="0" t="n">
        <v>7.89205853299791</v>
      </c>
    </row>
    <row r="33" customFormat="false" ht="13.8" hidden="false" customHeight="false" outlineLevel="0" collapsed="false">
      <c r="A33" s="6" t="s">
        <v>8</v>
      </c>
      <c r="B33" s="7" t="n">
        <f aca="false">AVERAGE(B3:B32)</f>
        <v>1.35333333333333</v>
      </c>
      <c r="C33" s="7" t="n">
        <f aca="false">AVERAGE(C3:C32)</f>
        <v>15.7366666666667</v>
      </c>
      <c r="D33" s="8" t="n">
        <f aca="false">AVERAGE(D3:D32)</f>
        <v>1.05930318106669</v>
      </c>
      <c r="F33" s="6" t="s">
        <v>8</v>
      </c>
      <c r="G33" s="2" t="n">
        <f aca="false">AVERAGE(G3:G32)</f>
        <v>0.523333333333333</v>
      </c>
      <c r="H33" s="2" t="n">
        <f aca="false">AVERAGE(H3:H32)</f>
        <v>16.1</v>
      </c>
      <c r="I33" s="2" t="n">
        <f aca="false">AVERAGE(I3:I32)</f>
        <v>0.26375788856664</v>
      </c>
      <c r="K33" s="6" t="s">
        <v>8</v>
      </c>
      <c r="L33" s="7" t="n">
        <f aca="false">AVERAGE(L3:L32)</f>
        <v>0.313333333333333</v>
      </c>
      <c r="M33" s="7" t="n">
        <f aca="false">AVERAGE(M3:M32)</f>
        <v>16.9</v>
      </c>
      <c r="N33" s="8" t="n">
        <f aca="false">AVERAGE(N3:N32)</f>
        <v>0.00949940346678583</v>
      </c>
      <c r="P33" s="6" t="s">
        <v>8</v>
      </c>
      <c r="Q33" s="7" t="n">
        <f aca="false">AVERAGE(Q3:Q32)</f>
        <v>2.72</v>
      </c>
      <c r="R33" s="7" t="n">
        <f aca="false">AVERAGE(R3:R32)</f>
        <v>50.96</v>
      </c>
      <c r="S33" s="8" t="n">
        <f aca="false">AVERAGE(S3:S32)</f>
        <v>7.55185164863287</v>
      </c>
    </row>
    <row r="34" customFormat="false" ht="15" hidden="false" customHeight="false" outlineLevel="0" collapsed="false">
      <c r="A34" s="6" t="s">
        <v>9</v>
      </c>
      <c r="B34" s="9" t="n">
        <f aca="false">_xlfn.STDEV.P(B3:B32)</f>
        <v>0.964618519876583</v>
      </c>
      <c r="C34" s="9" t="n">
        <f aca="false">_xlfn.STDEV.P(C3:C32)</f>
        <v>0.0706320670013908</v>
      </c>
      <c r="D34" s="2" t="n">
        <f aca="false">_xlfn.STDEV.P(D3:D32)</f>
        <v>0.0183841308006703</v>
      </c>
      <c r="F34" s="6" t="s">
        <v>9</v>
      </c>
      <c r="G34" s="9" t="n">
        <f aca="false">_xlfn.STDEV.P(G3:G32)</f>
        <v>1.03655947998924</v>
      </c>
      <c r="H34" s="9" t="n">
        <f aca="false">_xlfn.STDEV.P(H3:H32)</f>
        <v>0</v>
      </c>
      <c r="I34" s="2" t="n">
        <f aca="false">_xlfn.STDEV.P(I3:I32)</f>
        <v>0.00927089663127144</v>
      </c>
      <c r="K34" s="6" t="s">
        <v>9</v>
      </c>
      <c r="L34" s="9" t="n">
        <f aca="false">_xlfn.STDEV.P(L3:L32)</f>
        <v>1.03882412156994</v>
      </c>
      <c r="M34" s="9" t="n">
        <f aca="false">_xlfn.STDEV.P(M3:M32)</f>
        <v>0</v>
      </c>
      <c r="N34" s="2" t="n">
        <f aca="false">_xlfn.STDEV.P(N3:N32)</f>
        <v>0.0013927115458571</v>
      </c>
      <c r="P34" s="6" t="s">
        <v>9</v>
      </c>
      <c r="Q34" s="9" t="n">
        <f aca="false">_xlfn.STDEV.P(Q3:Q32)</f>
        <v>0.345832329315812</v>
      </c>
      <c r="R34" s="9" t="n">
        <f aca="false">_xlfn.STDEV.P(R3:R32)</f>
        <v>6.80541940906902</v>
      </c>
      <c r="S34" s="2" t="n">
        <f aca="false">_xlfn.STDEV.P(S3:S32)</f>
        <v>0.437918195918401</v>
      </c>
    </row>
    <row r="36" customFormat="false" ht="13.8" hidden="false" customHeight="false" outlineLevel="0" collapsed="false">
      <c r="A36" s="0" t="s">
        <v>10</v>
      </c>
      <c r="F36" s="0" t="s">
        <v>10</v>
      </c>
      <c r="K36" s="0" t="s">
        <v>10</v>
      </c>
      <c r="P36" s="0" t="s">
        <v>10</v>
      </c>
    </row>
    <row r="37" customFormat="false" ht="13.8" hidden="false" customHeight="false" outlineLevel="0" collapsed="false">
      <c r="A37" s="0" t="s">
        <v>11</v>
      </c>
      <c r="B37" s="1" t="n">
        <v>0.3</v>
      </c>
      <c r="F37" s="0" t="s">
        <v>11</v>
      </c>
      <c r="G37" s="10" t="n">
        <v>0.007</v>
      </c>
      <c r="K37" s="0" t="s">
        <v>11</v>
      </c>
      <c r="L37" s="10" t="n">
        <v>0.007</v>
      </c>
      <c r="P37" s="0" t="s">
        <v>11</v>
      </c>
      <c r="Q37" s="12"/>
    </row>
    <row r="38" customFormat="false" ht="13.8" hidden="false" customHeight="false" outlineLevel="0" collapsed="false">
      <c r="A38" s="0" t="s">
        <v>6</v>
      </c>
      <c r="B38" s="1" t="n">
        <v>14.9</v>
      </c>
      <c r="F38" s="0" t="s">
        <v>6</v>
      </c>
      <c r="G38" s="10" t="n">
        <v>0.161</v>
      </c>
      <c r="K38" s="0" t="s">
        <v>6</v>
      </c>
      <c r="L38" s="10" t="n">
        <v>0.169</v>
      </c>
      <c r="P38" s="0" t="s">
        <v>6</v>
      </c>
      <c r="Q38" s="12"/>
    </row>
    <row r="40" customFormat="false" ht="15" hidden="false" customHeight="false" outlineLevel="0" collapsed="false">
      <c r="A40" s="0" t="s">
        <v>12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15</v>
      </c>
    </row>
    <row r="44" customFormat="false" ht="15" hidden="false" customHeight="false" outlineLevel="0" collapsed="false">
      <c r="A44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2020-03-23T00:56:47Z</dcterms:created>
  <dc:creator>Jeff Nguyen</dc:creator>
  <dc:description/>
  <dc:language>en-US</dc:language>
  <cp:lastModifiedBy/>
  <dcterms:modified xsi:type="dcterms:W3CDTF">2020-03-29T22:27:03Z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46e111fb-c099-49c6-be90-8b6c903159da</vt:lpwstr>
  </property>
</Properties>
</file>