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65" windowHeight="11145" activeTab="9"/>
  </bookViews>
  <sheets>
    <sheet name="下单表" sheetId="9" r:id="rId1"/>
    <sheet name="规格单" sheetId="11" r:id="rId2"/>
    <sheet name="男上衣" sheetId="10" r:id="rId3"/>
    <sheet name="男马甲" sheetId="5" r:id="rId4"/>
    <sheet name="男大衣" sheetId="13" r:id="rId5"/>
    <sheet name="男裤" sheetId="7" r:id="rId6"/>
    <sheet name="女上衣" sheetId="15" r:id="rId7"/>
    <sheet name="女下装" sheetId="16" r:id="rId8"/>
    <sheet name="女大衣" sheetId="19" r:id="rId9"/>
    <sheet name="女马甲" sheetId="18" r:id="rId10"/>
    <sheet name="data" sheetId="20" r:id="rId11"/>
    <sheet name="data2" sheetId="21" r:id="rId12"/>
  </sheets>
  <definedNames>
    <definedName name="_xlnm._FilterDatabase" localSheetId="2" hidden="1">男上衣!$D$1:$D$109</definedName>
    <definedName name="_xlnm._FilterDatabase" localSheetId="3" hidden="1">男马甲!$A$1:$H$12</definedName>
    <definedName name="_xlnm._FilterDatabase" localSheetId="4" hidden="1">男大衣!$A$1:$H$17</definedName>
    <definedName name="_xlnm._FilterDatabase" localSheetId="6" hidden="1">女上衣!$A$1:$H$16</definedName>
    <definedName name="_xlnm._FilterDatabase" localSheetId="5" hidden="1">女下装!$A$1:$H$1</definedName>
    <definedName name="_xlnm.Print_Area" localSheetId="1">规格单!$A$1:$Z$135</definedName>
  </definedNames>
  <calcPr calcId="144525"/>
</workbook>
</file>

<file path=xl/sharedStrings.xml><?xml version="1.0" encoding="utf-8"?>
<sst xmlns="http://schemas.openxmlformats.org/spreadsheetml/2006/main" count="386">
  <si>
    <t>温州杰亚迪服饰有限公司</t>
  </si>
  <si>
    <t>高级定制下单表</t>
  </si>
  <si>
    <t>客户姓名</t>
  </si>
  <si>
    <t>订单编号</t>
  </si>
  <si>
    <t>联系方式</t>
  </si>
  <si>
    <t>电话</t>
  </si>
  <si>
    <t>订单日期</t>
  </si>
  <si>
    <t>地址</t>
  </si>
  <si>
    <t>发货日期</t>
  </si>
  <si>
    <t>尺寸信息</t>
  </si>
  <si>
    <t>上衣/马甲</t>
  </si>
  <si>
    <t>裤子</t>
  </si>
  <si>
    <t>净尺寸</t>
  </si>
  <si>
    <t>成衣尺寸</t>
  </si>
  <si>
    <t>码衣尺寸</t>
  </si>
  <si>
    <t>成裤尺寸</t>
  </si>
  <si>
    <t>码裤尺寸</t>
  </si>
  <si>
    <t>全胸围</t>
  </si>
  <si>
    <t>全腰围</t>
  </si>
  <si>
    <t>-2</t>
  </si>
  <si>
    <t>全臀围</t>
  </si>
  <si>
    <t>全肚围</t>
  </si>
  <si>
    <t>0</t>
  </si>
  <si>
    <t>全横裆</t>
  </si>
  <si>
    <t>全肩宽</t>
  </si>
  <si>
    <t>全小腿</t>
  </si>
  <si>
    <t>外袖长</t>
  </si>
  <si>
    <t>+1</t>
  </si>
  <si>
    <t>全脚口</t>
  </si>
  <si>
    <t>前衣长</t>
  </si>
  <si>
    <t>腿长长</t>
  </si>
  <si>
    <t>外裤长</t>
  </si>
  <si>
    <t>后衣长</t>
  </si>
  <si>
    <t>前浪</t>
  </si>
  <si>
    <t>马甲长</t>
  </si>
  <si>
    <t>后浪</t>
  </si>
  <si>
    <t>特殊要求</t>
  </si>
  <si>
    <t>上衣</t>
  </si>
  <si>
    <t>版型</t>
  </si>
  <si>
    <t>面料</t>
  </si>
  <si>
    <t>里布</t>
  </si>
  <si>
    <t>纽扣</t>
  </si>
  <si>
    <t>马甲</t>
  </si>
  <si>
    <t xml:space="preserve">                   MTM上衣规格单(1KN001)</t>
  </si>
  <si>
    <t>尺 码</t>
  </si>
  <si>
    <t>半胸围</t>
  </si>
  <si>
    <t>半腰围</t>
  </si>
  <si>
    <t>半臀围</t>
  </si>
  <si>
    <t>后背宽</t>
  </si>
  <si>
    <t>肩宽</t>
  </si>
  <si>
    <t>小肩宽</t>
  </si>
  <si>
    <t>前袖窿深</t>
  </si>
  <si>
    <t>后袖窿深</t>
  </si>
  <si>
    <t>袖窿周长</t>
  </si>
  <si>
    <t>前胸宽</t>
  </si>
  <si>
    <t>后胸宽</t>
  </si>
  <si>
    <t>肩降</t>
  </si>
  <si>
    <t>袖肥</t>
  </si>
  <si>
    <t>后中长</t>
  </si>
  <si>
    <t>内袖长</t>
  </si>
  <si>
    <t>4C</t>
  </si>
  <si>
    <t>6R</t>
  </si>
  <si>
    <t>4C 6R</t>
  </si>
  <si>
    <t xml:space="preserve">4C 6R </t>
  </si>
  <si>
    <t xml:space="preserve">6R </t>
  </si>
  <si>
    <t>TOL</t>
  </si>
  <si>
    <t>±1.00</t>
  </si>
  <si>
    <t>±0.60</t>
  </si>
  <si>
    <t>±0.30</t>
  </si>
  <si>
    <t>±0.5</t>
  </si>
  <si>
    <t>±0.6</t>
  </si>
  <si>
    <t>±0.3</t>
  </si>
  <si>
    <t>±0.70</t>
  </si>
  <si>
    <t xml:space="preserve">             MTM修身无褶裤规格单(6KN025)                                                                                                                                                  2015/8/19</t>
  </si>
  <si>
    <t>41/28</t>
  </si>
  <si>
    <t>42/29</t>
  </si>
  <si>
    <t>44/30</t>
  </si>
  <si>
    <t>45/31</t>
  </si>
  <si>
    <t>46/32</t>
  </si>
  <si>
    <t>48/33</t>
  </si>
  <si>
    <t>50/34</t>
  </si>
  <si>
    <t>51/34</t>
  </si>
  <si>
    <t>52/36</t>
  </si>
  <si>
    <t>53/37</t>
  </si>
  <si>
    <t>54/38</t>
  </si>
  <si>
    <t>56/39</t>
  </si>
  <si>
    <t>57/40</t>
  </si>
  <si>
    <t>58/41</t>
  </si>
  <si>
    <t>60/42</t>
  </si>
  <si>
    <t>61/43</t>
  </si>
  <si>
    <t>62/44</t>
  </si>
  <si>
    <t>63/45</t>
  </si>
  <si>
    <t>64/46</t>
  </si>
  <si>
    <t>65/47</t>
  </si>
  <si>
    <t>66/48</t>
  </si>
  <si>
    <t>67/49</t>
  </si>
  <si>
    <t>68/50</t>
  </si>
  <si>
    <t>69/51</t>
  </si>
  <si>
    <t>70/52</t>
  </si>
  <si>
    <t>腰围</t>
  </si>
  <si>
    <t>臀围</t>
  </si>
  <si>
    <t>横裆</t>
  </si>
  <si>
    <t>中裆</t>
  </si>
  <si>
    <t>脚围</t>
  </si>
  <si>
    <t>小腿</t>
  </si>
  <si>
    <t>裤长</t>
  </si>
  <si>
    <t>拉链长</t>
  </si>
  <si>
    <t>度量方法：臀围（浪上5CM）    横档（浪下2.5CM）    中档（浪下31.5CM）    前、后浪和裤长都连腰量。</t>
  </si>
  <si>
    <t xml:space="preserve">             MTM修身单褶裤规格单(6KN026)                                                                                                  2015/8/19</t>
  </si>
  <si>
    <t xml:space="preserve"> </t>
  </si>
  <si>
    <t xml:space="preserve">                MTM商务无褶裤规格单(6KN031)</t>
  </si>
  <si>
    <t>误差</t>
  </si>
  <si>
    <t>±2.0</t>
  </si>
  <si>
    <t>±1.0</t>
  </si>
  <si>
    <t>脚口</t>
  </si>
  <si>
    <t>±0.7</t>
  </si>
  <si>
    <t>±1</t>
  </si>
  <si>
    <t xml:space="preserve">             MTM商务单褶裤规格单(6KN035)</t>
  </si>
  <si>
    <t>MTM大衣规格单(4KN041)        日期：2015-9-11</t>
  </si>
  <si>
    <t xml:space="preserve">MTM马夹规格单(5KN011)                                                            日期：2015-8-18                                                                                                   </t>
  </si>
  <si>
    <t>号型</t>
  </si>
  <si>
    <t>长款
后中长</t>
  </si>
  <si>
    <t>短款
后中长</t>
  </si>
  <si>
    <t>半背宽</t>
  </si>
  <si>
    <t>袖长</t>
  </si>
  <si>
    <t xml:space="preserve"> 腰围</t>
  </si>
  <si>
    <t>胸围</t>
  </si>
  <si>
    <t>单排扣前衣长</t>
  </si>
  <si>
    <t>双排扣前衣长</t>
  </si>
  <si>
    <t>下摆</t>
  </si>
  <si>
    <t>Tol</t>
  </si>
  <si>
    <t>±2.00</t>
  </si>
  <si>
    <t>1KN500 女装上衣定制规格单                                                                                              日期:2017/5/19</t>
  </si>
  <si>
    <t>5GW006 女装马夹定制规格单</t>
  </si>
  <si>
    <t>尺码</t>
  </si>
  <si>
    <t>臀围/下摆</t>
  </si>
  <si>
    <t>衣长</t>
  </si>
  <si>
    <t>2XS</t>
  </si>
  <si>
    <t>XS</t>
  </si>
  <si>
    <t>S</t>
  </si>
  <si>
    <t>M</t>
  </si>
  <si>
    <t>L</t>
  </si>
  <si>
    <t>XL</t>
  </si>
  <si>
    <t>2XL</t>
  </si>
  <si>
    <t>3XL</t>
  </si>
  <si>
    <t>误差：</t>
  </si>
  <si>
    <t>±0.50</t>
  </si>
  <si>
    <t>6GW003    女9分裤定制规格单                          日期:2017/3/27</t>
  </si>
  <si>
    <t>6GW004 女喇叭裤规格单                            日期:2017/3/27</t>
  </si>
  <si>
    <t>横档</t>
  </si>
  <si>
    <t>误差:</t>
  </si>
  <si>
    <t>±2</t>
  </si>
  <si>
    <t>±0.4</t>
  </si>
  <si>
    <t>6KN509  女装阔腿裤定制规格单                            日期:2017/5/23</t>
  </si>
  <si>
    <t>4KN507 女装大衣定制规格单</t>
  </si>
  <si>
    <t>No.</t>
  </si>
  <si>
    <t>驳头类型</t>
  </si>
  <si>
    <t>驳宽</t>
  </si>
  <si>
    <t>纽扣数</t>
  </si>
  <si>
    <t>纽扣数N</t>
  </si>
  <si>
    <t>里布结构</t>
  </si>
  <si>
    <t>版型号</t>
  </si>
  <si>
    <t>图片</t>
  </si>
  <si>
    <t>平驳头</t>
  </si>
  <si>
    <t>全里</t>
  </si>
  <si>
    <t>1KN001</t>
  </si>
  <si>
    <t>1KN002</t>
  </si>
  <si>
    <t>半里</t>
  </si>
  <si>
    <t>1KN003</t>
  </si>
  <si>
    <t>戗驳头</t>
  </si>
  <si>
    <t>1KN004</t>
  </si>
  <si>
    <t>1KN005</t>
  </si>
  <si>
    <t>1KN006</t>
  </si>
  <si>
    <t>1KN007</t>
  </si>
  <si>
    <t>1KN008</t>
  </si>
  <si>
    <t>1KN009</t>
  </si>
  <si>
    <t>6扣2</t>
  </si>
  <si>
    <t>1KN010</t>
  </si>
  <si>
    <t>无里</t>
  </si>
  <si>
    <t>1KN014</t>
  </si>
  <si>
    <t>1KN015</t>
  </si>
  <si>
    <t>1KN016</t>
  </si>
  <si>
    <t>1KN017</t>
  </si>
  <si>
    <t>1KN018</t>
  </si>
  <si>
    <t>1KN019</t>
  </si>
  <si>
    <t>1KN020</t>
  </si>
  <si>
    <t>1KN021</t>
  </si>
  <si>
    <t>1KN022</t>
  </si>
  <si>
    <t>1KN023</t>
  </si>
  <si>
    <t>1KN024</t>
  </si>
  <si>
    <t>1KN027</t>
  </si>
  <si>
    <t>青果领</t>
  </si>
  <si>
    <t>1KN028</t>
  </si>
  <si>
    <t>1KN029</t>
  </si>
  <si>
    <t>1KN030</t>
  </si>
  <si>
    <t>1KN032</t>
  </si>
  <si>
    <t>1KN036</t>
  </si>
  <si>
    <t>1KN038</t>
  </si>
  <si>
    <t>1KN039</t>
  </si>
  <si>
    <t>4扣2</t>
  </si>
  <si>
    <t>1KN050</t>
  </si>
  <si>
    <t>6扣 2</t>
  </si>
  <si>
    <t>1KN051</t>
  </si>
  <si>
    <t>2扣1(下摆稍直角)</t>
  </si>
  <si>
    <t>1KN052</t>
  </si>
  <si>
    <t>1扣</t>
  </si>
  <si>
    <t>1KN053</t>
  </si>
  <si>
    <t>1KN056</t>
  </si>
  <si>
    <t>3扣</t>
  </si>
  <si>
    <t>1KN057</t>
  </si>
  <si>
    <t>2扣</t>
  </si>
  <si>
    <t>1KN058</t>
  </si>
  <si>
    <t>燕尾服</t>
  </si>
  <si>
    <t>1KN059</t>
  </si>
  <si>
    <t>1KN061</t>
  </si>
  <si>
    <t>1KN063</t>
  </si>
  <si>
    <t>1KN064</t>
  </si>
  <si>
    <t>6扣3</t>
  </si>
  <si>
    <t>1KN065</t>
  </si>
  <si>
    <t>1KN067</t>
  </si>
  <si>
    <t>1KN068</t>
  </si>
  <si>
    <t>1KN072</t>
  </si>
  <si>
    <t>1KN073</t>
  </si>
  <si>
    <t>1KN075</t>
  </si>
  <si>
    <t>1KN076</t>
  </si>
  <si>
    <t>1KN077</t>
  </si>
  <si>
    <t>1KN082</t>
  </si>
  <si>
    <t>1KN083</t>
  </si>
  <si>
    <t>1扣（对扣）</t>
  </si>
  <si>
    <t>1KN084</t>
  </si>
  <si>
    <t>1KN085</t>
  </si>
  <si>
    <t>1KN086</t>
  </si>
  <si>
    <t>1KN087</t>
  </si>
  <si>
    <t>1KN088</t>
  </si>
  <si>
    <t>1KN089</t>
  </si>
  <si>
    <t>1KN090</t>
  </si>
  <si>
    <t>1KN091</t>
  </si>
  <si>
    <t>1KN092</t>
  </si>
  <si>
    <t>1KN093</t>
  </si>
  <si>
    <t>立领</t>
  </si>
  <si>
    <t>1KN095</t>
  </si>
  <si>
    <t>双排六扣二</t>
  </si>
  <si>
    <t>1KN096</t>
  </si>
  <si>
    <t>二扣一</t>
  </si>
  <si>
    <t>1KN097</t>
  </si>
  <si>
    <t>1KN098</t>
  </si>
  <si>
    <t>二扣</t>
  </si>
  <si>
    <t>1KN099</t>
  </si>
  <si>
    <t>双排4扣2</t>
  </si>
  <si>
    <t>1KN100</t>
  </si>
  <si>
    <t>1KN101</t>
  </si>
  <si>
    <t>1KN103</t>
  </si>
  <si>
    <t>1KN105</t>
  </si>
  <si>
    <t>1KN106</t>
  </si>
  <si>
    <t>三扣二</t>
  </si>
  <si>
    <t>1KN107</t>
  </si>
  <si>
    <t>六扣一</t>
  </si>
  <si>
    <t>1KN109</t>
  </si>
  <si>
    <t>序号</t>
  </si>
  <si>
    <t>领子要求</t>
  </si>
  <si>
    <t>口袋数</t>
  </si>
  <si>
    <t>版号</t>
  </si>
  <si>
    <t>工艺图</t>
  </si>
  <si>
    <t>单排五粒扣</t>
  </si>
  <si>
    <t>无领</t>
  </si>
  <si>
    <t>无</t>
  </si>
  <si>
    <t>两口袋</t>
  </si>
  <si>
    <t>5KN011</t>
  </si>
  <si>
    <t>双排六粒扣</t>
  </si>
  <si>
    <t>5KN012</t>
  </si>
  <si>
    <t>有领</t>
  </si>
  <si>
    <t>5KN013</t>
  </si>
  <si>
    <t>单排六粒扣</t>
  </si>
  <si>
    <t>5KN033</t>
  </si>
  <si>
    <t>5KN034</t>
  </si>
  <si>
    <t>双排6扣3</t>
  </si>
  <si>
    <t>5KN037</t>
  </si>
  <si>
    <t>单排四粒扣</t>
  </si>
  <si>
    <t>5KN054</t>
  </si>
  <si>
    <t>5KN074</t>
  </si>
  <si>
    <t>两口袋
一手巾袋</t>
  </si>
  <si>
    <t>5KN094</t>
  </si>
  <si>
    <t>5KN102</t>
  </si>
  <si>
    <t>5KN110</t>
  </si>
  <si>
    <t>领子</t>
  </si>
  <si>
    <t>戗驳领</t>
  </si>
  <si>
    <t>4KN041</t>
  </si>
  <si>
    <t>平驳领</t>
  </si>
  <si>
    <t>4KN042</t>
  </si>
  <si>
    <t>4KN043</t>
  </si>
  <si>
    <t>4KN044</t>
  </si>
  <si>
    <t>八扣四</t>
  </si>
  <si>
    <t>翻领</t>
  </si>
  <si>
    <t>4KN045</t>
  </si>
  <si>
    <t>4KN046</t>
  </si>
  <si>
    <t>二扣半</t>
  </si>
  <si>
    <t>4KN047</t>
  </si>
  <si>
    <t>三扣</t>
  </si>
  <si>
    <t>4KN048</t>
  </si>
  <si>
    <t>4KN049</t>
  </si>
  <si>
    <t>一明扣三暗扣</t>
  </si>
  <si>
    <t>4KN069</t>
  </si>
  <si>
    <t>4KN070</t>
  </si>
  <si>
    <t>4KN071</t>
  </si>
  <si>
    <t>4KN079</t>
  </si>
  <si>
    <t>4KN080</t>
  </si>
  <si>
    <t>4KN081</t>
  </si>
  <si>
    <t>前折</t>
  </si>
  <si>
    <t>口袋</t>
  </si>
  <si>
    <t>裤腰样式</t>
  </si>
  <si>
    <t>备注</t>
  </si>
  <si>
    <t>无褶</t>
  </si>
  <si>
    <t>斜插/直插</t>
  </si>
  <si>
    <t>裤袢/腰袢</t>
  </si>
  <si>
    <t>平撬/反撬/不撬</t>
  </si>
  <si>
    <t xml:space="preserve">6KN025
</t>
  </si>
  <si>
    <t>修身翘臀版</t>
  </si>
  <si>
    <t>单褶</t>
  </si>
  <si>
    <t>6KN026</t>
  </si>
  <si>
    <t>修身单褶版</t>
  </si>
  <si>
    <t>6KN031</t>
  </si>
  <si>
    <t>商务版</t>
  </si>
  <si>
    <t>6KN035</t>
  </si>
  <si>
    <t>商务单褶版</t>
  </si>
  <si>
    <t>牛仔袋</t>
  </si>
  <si>
    <t>6KN055</t>
  </si>
  <si>
    <t>修身牛仔袋</t>
  </si>
  <si>
    <t>无褶
(短裤)</t>
  </si>
  <si>
    <t>6KN060</t>
  </si>
  <si>
    <t>修身短裤</t>
  </si>
  <si>
    <t>6KN062</t>
  </si>
  <si>
    <t>修身平臀版</t>
  </si>
  <si>
    <t>双褶</t>
  </si>
  <si>
    <t>6KN111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</si>
  <si>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</si>
  <si>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1KN500</t>
  </si>
  <si>
    <t>1KN501</t>
  </si>
  <si>
    <t>1KN502</t>
  </si>
  <si>
    <t>单排一扣</t>
  </si>
  <si>
    <t>1KN503</t>
  </si>
  <si>
    <t>双排二扣一</t>
  </si>
  <si>
    <t>1KN504</t>
  </si>
  <si>
    <t>1KN505</t>
  </si>
  <si>
    <t>1KN506</t>
  </si>
  <si>
    <t>1KN510</t>
  </si>
  <si>
    <t>1KN511</t>
  </si>
  <si>
    <t>1KN512</t>
  </si>
  <si>
    <t>双排六扣一</t>
  </si>
  <si>
    <t>1KN514</t>
  </si>
  <si>
    <t>双排四扣二</t>
  </si>
  <si>
    <t>1KN515</t>
  </si>
  <si>
    <t>一扣</t>
  </si>
  <si>
    <t>1KN518</t>
  </si>
  <si>
    <t>1KN519</t>
  </si>
  <si>
    <t>1KN520</t>
  </si>
  <si>
    <t>斜插</t>
  </si>
  <si>
    <t>6GW003（小脚裤）</t>
  </si>
  <si>
    <t>平撬/不撬</t>
  </si>
  <si>
    <t>6GW004（喇叭裤）</t>
  </si>
  <si>
    <t xml:space="preserve">无褶 </t>
  </si>
  <si>
    <t>裤袢</t>
  </si>
  <si>
    <t>6KN508（6GW003牛仔袋）</t>
  </si>
  <si>
    <t>直插袋</t>
  </si>
  <si>
    <t>6KN509（阔腿裤）</t>
  </si>
  <si>
    <t>双省</t>
  </si>
  <si>
    <t>后中开叉</t>
  </si>
  <si>
    <t>0303MOD</t>
  </si>
  <si>
    <t>单排二扣</t>
  </si>
  <si>
    <t>4KN507</t>
  </si>
  <si>
    <t>5KN513</t>
  </si>
  <si>
    <t>5KN516</t>
  </si>
  <si>
    <t>五粒扣</t>
  </si>
  <si>
    <t>5KN517</t>
  </si>
  <si>
    <t>width(cm)</t>
  </si>
  <si>
    <t>times</t>
  </si>
  <si>
    <t>button_new</t>
  </si>
  <si>
    <t>2扣	1
(下摆稍直角)</t>
  </si>
  <si>
    <t>二扣一（下摆稍直角）</t>
  </si>
  <si>
    <t>一扣（对扣）</t>
  </si>
  <si>
    <t>四扣</t>
  </si>
  <si>
    <t>五扣</t>
  </si>
  <si>
    <t>四扣二</t>
  </si>
  <si>
    <t>六扣二</t>
  </si>
  <si>
    <t>六扣三</t>
  </si>
  <si>
    <t>双排六扣</t>
  </si>
  <si>
    <t>双排六扣三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</si>
</sst>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</numFmts>
  <fonts count="26">
    <font>
      <sz val="12"/>
      <name val="宋体"/>
      <charset val="134"/>
    </font>
    <font>
      <sz val="12"/>
      <name val="Verdana"/>
      <charset val="0"/>
    </font>
    <font>
      <b/>
      <sz val="12"/>
      <color indexed="8"/>
      <name val="Arial Unicode MS"/>
      <charset val="0"/>
    </font>
    <font>
      <sz val="12"/>
      <color indexed="8"/>
      <name val="Arial Unicode MS"/>
      <charset val="0"/>
    </font>
    <font>
      <sz val="12"/>
      <name val="Arial Unicode MS"/>
      <charset val="0"/>
    </font>
    <font>
      <b/>
      <sz val="12"/>
      <name val="Arial Unicode MS"/>
      <charset val="0"/>
    </font>
    <font>
      <sz val="11"/>
      <color theme="1"/>
      <name val="宋体"/>
      <charset val="134"/>
    </font>
    <font>
      <b/>
      <sz val="11"/>
      <color theme="3"/>
      <name val="宋体"/>
      <charset val="134"/>
    </font>
    <font>
      <sz val="11"/>
      <color theme="0"/>
      <name val="宋体"/>
      <charset val="134"/>
    </font>
    <font>
      <b/>
      <sz val="13"/>
      <color theme="3"/>
      <name val="宋体"/>
      <charset val="134"/>
    </font>
    <font>
      <sz val="11"/>
      <color rgb="FFFF0000"/>
      <name val="宋体"/>
      <charset val="134"/>
    </font>
    <font>
      <b/>
      <sz val="11"/>
      <color theme="0"/>
      <name val="宋体"/>
      <charset val="134"/>
    </font>
    <font>
      <sz val="11"/>
      <color rgb="FF9C0006"/>
      <name val="宋体"/>
      <charset val="134"/>
    </font>
    <font>
      <sz val="11"/>
      <color rgb="FFFA7D00"/>
      <name val="宋体"/>
      <charset val="134"/>
    </font>
    <font>
      <sz val="11"/>
      <color rgb="FF006100"/>
      <name val="宋体"/>
      <charset val="134"/>
    </font>
    <font>
      <b/>
      <sz val="11"/>
      <color theme="1"/>
      <name val="宋体"/>
      <charset val="134"/>
    </font>
    <font>
      <b/>
      <sz val="15"/>
      <color theme="3"/>
      <name val="宋体"/>
      <charset val="134"/>
    </font>
    <font>
      <b/>
      <sz val="11"/>
      <color rgb="FFFA7D00"/>
      <name val="宋体"/>
      <charset val="134"/>
    </font>
    <font>
      <b/>
      <sz val="18"/>
      <color theme="3"/>
      <name val="宋体"/>
      <charset val="134"/>
    </font>
    <font>
      <u/>
      <sz val="12"/>
      <color indexed="12"/>
      <name val="宋体"/>
      <charset val="134"/>
    </font>
    <font>
      <sz val="11"/>
      <color rgb="FF3F3F76"/>
      <name val="宋体"/>
      <charset val="134"/>
    </font>
    <font>
      <sz val="11"/>
      <color rgb="FF9C6500"/>
      <name val="宋体"/>
      <charset val="134"/>
    </font>
    <font>
      <i/>
      <sz val="11"/>
      <color rgb="FF7F7F7F"/>
      <name val="宋体"/>
      <charset val="134"/>
    </font>
    <font>
      <u/>
      <sz val="12"/>
      <color indexed="36"/>
      <name val="宋体"/>
      <charset val="134"/>
    </font>
    <font>
      <b/>
      <sz val="11"/>
      <color rgb="FF3F3F3F"/>
      <name val="宋体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2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0" fillId="17" borderId="21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21" borderId="23" applyNumberFormat="0" applyAlignment="0" applyProtection="0">
      <alignment vertical="center"/>
    </xf>
    <xf numFmtId="0" fontId="17" fillId="21" borderId="22" applyNumberFormat="0" applyAlignment="0" applyProtection="0">
      <alignment vertical="center"/>
    </xf>
    <xf numFmtId="0" fontId="11" fillId="10" borderId="1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44" fontId="0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76" fontId="1" fillId="2" borderId="0" xfId="0" applyNumberFormat="1" applyFont="1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176" fontId="0" fillId="0" borderId="0" xfId="0" applyNumberFormat="1">
      <alignment vertical="center"/>
    </xf>
    <xf numFmtId="0" fontId="2" fillId="0" borderId="1" xfId="50" applyFont="1" applyBorder="1" applyAlignment="1">
      <alignment horizontal="center" vertical="center"/>
    </xf>
    <xf numFmtId="176" fontId="2" fillId="0" borderId="1" xfId="50" applyNumberFormat="1" applyFont="1" applyBorder="1" applyAlignment="1">
      <alignment horizontal="center" vertical="center"/>
    </xf>
    <xf numFmtId="0" fontId="3" fillId="0" borderId="1" xfId="5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50" applyNumberFormat="1" applyFont="1" applyBorder="1" applyAlignment="1">
      <alignment horizontal="center" vertical="center"/>
    </xf>
    <xf numFmtId="0" fontId="3" fillId="0" borderId="0" xfId="50" applyFont="1" applyBorder="1" applyAlignment="1">
      <alignment horizontal="center" vertical="center"/>
    </xf>
    <xf numFmtId="176" fontId="3" fillId="0" borderId="0" xfId="50" applyNumberFormat="1" applyFont="1" applyBorder="1" applyAlignment="1">
      <alignment horizontal="center" vertical="center"/>
    </xf>
    <xf numFmtId="0" fontId="3" fillId="0" borderId="0" xfId="50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0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176" fontId="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50" applyFont="1">
      <alignment vertical="center"/>
    </xf>
    <xf numFmtId="0" fontId="3" fillId="0" borderId="1" xfId="50" applyFont="1" applyBorder="1" applyAlignment="1">
      <alignment horizontal="center" vertical="center" wrapText="1"/>
    </xf>
    <xf numFmtId="0" fontId="3" fillId="0" borderId="1" xfId="50" applyFont="1" applyBorder="1">
      <alignment vertical="center"/>
    </xf>
    <xf numFmtId="176" fontId="3" fillId="0" borderId="0" xfId="50" applyNumberFormat="1" applyFont="1">
      <alignment vertical="center"/>
    </xf>
    <xf numFmtId="0" fontId="3" fillId="0" borderId="0" xfId="50" applyFont="1" applyAlignment="1">
      <alignment horizontal="center" vertical="center"/>
    </xf>
    <xf numFmtId="0" fontId="3" fillId="0" borderId="0" xfId="50" applyFont="1" applyAlignment="1">
      <alignment horizontal="right" vertical="center"/>
    </xf>
    <xf numFmtId="176" fontId="2" fillId="0" borderId="1" xfId="50" applyNumberFormat="1" applyFont="1" applyBorder="1" applyAlignment="1">
      <alignment horizontal="center" vertical="center" wrapText="1"/>
    </xf>
    <xf numFmtId="0" fontId="2" fillId="0" borderId="1" xfId="50" applyFont="1" applyBorder="1" applyAlignment="1">
      <alignment horizontal="right" vertical="center"/>
    </xf>
    <xf numFmtId="0" fontId="2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right" vertical="center"/>
    </xf>
    <xf numFmtId="0" fontId="3" fillId="0" borderId="2" xfId="50" applyFont="1" applyBorder="1" applyAlignment="1">
      <alignment horizontal="center" vertical="center"/>
    </xf>
    <xf numFmtId="176" fontId="3" fillId="0" borderId="2" xfId="50" applyNumberFormat="1" applyFont="1" applyBorder="1" applyAlignment="1">
      <alignment horizontal="center" vertical="center"/>
    </xf>
    <xf numFmtId="0" fontId="3" fillId="0" borderId="2" xfId="50" applyFont="1" applyBorder="1" applyAlignment="1">
      <alignment horizontal="right" vertical="center"/>
    </xf>
    <xf numFmtId="0" fontId="3" fillId="0" borderId="1" xfId="44" applyFont="1" applyBorder="1" applyAlignment="1">
      <alignment horizontal="center" vertical="center"/>
    </xf>
    <xf numFmtId="0" fontId="3" fillId="0" borderId="2" xfId="44" applyFont="1" applyBorder="1" applyAlignment="1">
      <alignment horizontal="center" vertical="center"/>
    </xf>
    <xf numFmtId="176" fontId="3" fillId="0" borderId="1" xfId="44" applyNumberFormat="1" applyFont="1" applyBorder="1" applyAlignment="1">
      <alignment horizontal="center" vertical="center"/>
    </xf>
    <xf numFmtId="0" fontId="3" fillId="0" borderId="1" xfId="44" applyFont="1" applyBorder="1" applyAlignment="1">
      <alignment horizontal="right" vertical="center"/>
    </xf>
    <xf numFmtId="0" fontId="3" fillId="0" borderId="1" xfId="50" applyFont="1" applyBorder="1" applyAlignment="1">
      <alignment horizontal="right" vertical="center" wrapText="1"/>
    </xf>
    <xf numFmtId="0" fontId="3" fillId="0" borderId="0" xfId="5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44" fontId="4" fillId="0" borderId="5" xfId="4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4" fontId="4" fillId="0" borderId="2" xfId="4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52" applyFont="1" applyBorder="1" applyAlignment="1">
      <alignment horizontal="center" vertical="center"/>
    </xf>
    <xf numFmtId="0" fontId="2" fillId="0" borderId="5" xfId="52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_Sheet1" xfId="52"/>
    <cellStyle name="货币 2" xfId="53"/>
  </cellStyles>
  <tableStyles count="0" defaultTableStyle="TableStyleMedium9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png"/><Relationship Id="rId7" Type="http://schemas.openxmlformats.org/officeDocument/2006/relationships/image" Target="../media/image49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4" Type="http://schemas.openxmlformats.org/officeDocument/2006/relationships/image" Target="../media/image46.png"/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1" Type="http://schemas.openxmlformats.org/officeDocument/2006/relationships/image" Target="../media/image53.png"/><Relationship Id="rId10" Type="http://schemas.openxmlformats.org/officeDocument/2006/relationships/image" Target="../media/image52.png"/><Relationship Id="rId1" Type="http://schemas.openxmlformats.org/officeDocument/2006/relationships/image" Target="../media/image43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62.png"/><Relationship Id="rId8" Type="http://schemas.openxmlformats.org/officeDocument/2006/relationships/image" Target="../media/image61.png"/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4" Type="http://schemas.openxmlformats.org/officeDocument/2006/relationships/image" Target="../media/image67.png"/><Relationship Id="rId13" Type="http://schemas.openxmlformats.org/officeDocument/2006/relationships/image" Target="../media/image66.png"/><Relationship Id="rId12" Type="http://schemas.openxmlformats.org/officeDocument/2006/relationships/image" Target="../media/image65.png"/><Relationship Id="rId11" Type="http://schemas.openxmlformats.org/officeDocument/2006/relationships/image" Target="../media/image64.png"/><Relationship Id="rId10" Type="http://schemas.openxmlformats.org/officeDocument/2006/relationships/image" Target="../media/image63.png"/><Relationship Id="rId1" Type="http://schemas.openxmlformats.org/officeDocument/2006/relationships/image" Target="../media/image5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7" Type="http://schemas.openxmlformats.org/officeDocument/2006/relationships/image" Target="../media/image74.png"/><Relationship Id="rId6" Type="http://schemas.openxmlformats.org/officeDocument/2006/relationships/image" Target="../media/image73.png"/><Relationship Id="rId5" Type="http://schemas.openxmlformats.org/officeDocument/2006/relationships/image" Target="../media/image72.png"/><Relationship Id="rId4" Type="http://schemas.openxmlformats.org/officeDocument/2006/relationships/image" Target="../media/image71.png"/><Relationship Id="rId3" Type="http://schemas.openxmlformats.org/officeDocument/2006/relationships/image" Target="../media/image70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84.png"/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5" Type="http://schemas.openxmlformats.org/officeDocument/2006/relationships/image" Target="../media/image90.png"/><Relationship Id="rId14" Type="http://schemas.openxmlformats.org/officeDocument/2006/relationships/image" Target="../media/image89.png"/><Relationship Id="rId13" Type="http://schemas.openxmlformats.org/officeDocument/2006/relationships/image" Target="../media/image88.png"/><Relationship Id="rId12" Type="http://schemas.openxmlformats.org/officeDocument/2006/relationships/image" Target="../media/image87.png"/><Relationship Id="rId11" Type="http://schemas.openxmlformats.org/officeDocument/2006/relationships/image" Target="../media/image86.png"/><Relationship Id="rId10" Type="http://schemas.openxmlformats.org/officeDocument/2006/relationships/image" Target="../media/image85.png"/><Relationship Id="rId1" Type="http://schemas.openxmlformats.org/officeDocument/2006/relationships/image" Target="../media/image76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95.png"/><Relationship Id="rId4" Type="http://schemas.openxmlformats.org/officeDocument/2006/relationships/image" Target="../media/image94.png"/><Relationship Id="rId3" Type="http://schemas.openxmlformats.org/officeDocument/2006/relationships/image" Target="../media/image93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9.png"/><Relationship Id="rId2" Type="http://schemas.openxmlformats.org/officeDocument/2006/relationships/image" Target="../media/image98.png"/><Relationship Id="rId1" Type="http://schemas.openxmlformats.org/officeDocument/2006/relationships/image" Target="../media/image9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151765</xdr:colOff>
      <xdr:row>25</xdr:row>
      <xdr:rowOff>273685</xdr:rowOff>
    </xdr:from>
    <xdr:to>
      <xdr:col>7</xdr:col>
      <xdr:colOff>2294890</xdr:colOff>
      <xdr:row>65</xdr:row>
      <xdr:rowOff>1329690</xdr:rowOff>
    </xdr:to>
    <xdr:pic>
      <xdr:nvPicPr>
        <xdr:cNvPr id="26547" name="Picture 177" descr="1KN0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5940" y="485775"/>
          <a:ext cx="2143125" cy="1056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322580</xdr:colOff>
      <xdr:row>37</xdr:row>
      <xdr:rowOff>68580</xdr:rowOff>
    </xdr:from>
    <xdr:to>
      <xdr:col>7</xdr:col>
      <xdr:colOff>1132205</xdr:colOff>
      <xdr:row>65</xdr:row>
      <xdr:rowOff>1537970</xdr:rowOff>
    </xdr:to>
    <xdr:pic>
      <xdr:nvPicPr>
        <xdr:cNvPr id="26548" name="Picture 1161" descr="QQ图片201604260920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56755" y="485775"/>
          <a:ext cx="809625" cy="1469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</xdr:row>
      <xdr:rowOff>59055</xdr:rowOff>
    </xdr:from>
    <xdr:to>
      <xdr:col>8</xdr:col>
      <xdr:colOff>0</xdr:colOff>
      <xdr:row>65</xdr:row>
      <xdr:rowOff>1466850</xdr:rowOff>
    </xdr:to>
    <xdr:pic>
      <xdr:nvPicPr>
        <xdr:cNvPr id="26549" name="Picture 1407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53860" y="485775"/>
          <a:ext cx="2523490" cy="1407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10160</xdr:colOff>
      <xdr:row>2</xdr:row>
      <xdr:rowOff>193040</xdr:rowOff>
    </xdr:from>
    <xdr:to>
      <xdr:col>7</xdr:col>
      <xdr:colOff>2505710</xdr:colOff>
      <xdr:row>65</xdr:row>
      <xdr:rowOff>1583690</xdr:rowOff>
    </xdr:to>
    <xdr:pic>
      <xdr:nvPicPr>
        <xdr:cNvPr id="26550" name="Picture 1408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44335" y="485775"/>
          <a:ext cx="2495550" cy="1390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3</xdr:row>
      <xdr:rowOff>135255</xdr:rowOff>
    </xdr:from>
    <xdr:to>
      <xdr:col>7</xdr:col>
      <xdr:colOff>2458720</xdr:colOff>
      <xdr:row>65</xdr:row>
      <xdr:rowOff>1461135</xdr:rowOff>
    </xdr:to>
    <xdr:pic>
      <xdr:nvPicPr>
        <xdr:cNvPr id="26551" name="Picture 1409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11010" y="485775"/>
          <a:ext cx="2381885" cy="1325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29845</xdr:colOff>
      <xdr:row>11</xdr:row>
      <xdr:rowOff>244475</xdr:rowOff>
    </xdr:from>
    <xdr:to>
      <xdr:col>7</xdr:col>
      <xdr:colOff>2505710</xdr:colOff>
      <xdr:row>66</xdr:row>
      <xdr:rowOff>0</xdr:rowOff>
    </xdr:to>
    <xdr:pic>
      <xdr:nvPicPr>
        <xdr:cNvPr id="26552" name="Picture 1410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64020" y="485775"/>
          <a:ext cx="2475865" cy="1384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10160</xdr:colOff>
      <xdr:row>15</xdr:row>
      <xdr:rowOff>238125</xdr:rowOff>
    </xdr:from>
    <xdr:to>
      <xdr:col>7</xdr:col>
      <xdr:colOff>2475865</xdr:colOff>
      <xdr:row>65</xdr:row>
      <xdr:rowOff>1609090</xdr:rowOff>
    </xdr:to>
    <xdr:pic>
      <xdr:nvPicPr>
        <xdr:cNvPr id="26553" name="Picture 1411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44335" y="485775"/>
          <a:ext cx="2465705" cy="1370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29845</xdr:colOff>
      <xdr:row>16</xdr:row>
      <xdr:rowOff>231775</xdr:rowOff>
    </xdr:from>
    <xdr:to>
      <xdr:col>7</xdr:col>
      <xdr:colOff>2505710</xdr:colOff>
      <xdr:row>65</xdr:row>
      <xdr:rowOff>1615440</xdr:rowOff>
    </xdr:to>
    <xdr:pic>
      <xdr:nvPicPr>
        <xdr:cNvPr id="26554" name="Picture 1412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64020" y="485775"/>
          <a:ext cx="2475865" cy="1383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20</xdr:row>
      <xdr:rowOff>212725</xdr:rowOff>
    </xdr:from>
    <xdr:to>
      <xdr:col>7</xdr:col>
      <xdr:colOff>2496185</xdr:colOff>
      <xdr:row>65</xdr:row>
      <xdr:rowOff>1576705</xdr:rowOff>
    </xdr:to>
    <xdr:pic>
      <xdr:nvPicPr>
        <xdr:cNvPr id="26555" name="Picture 1413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1165" y="485775"/>
          <a:ext cx="2449195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94615</xdr:colOff>
      <xdr:row>22</xdr:row>
      <xdr:rowOff>302260</xdr:rowOff>
    </xdr:from>
    <xdr:to>
      <xdr:col>7</xdr:col>
      <xdr:colOff>2456180</xdr:colOff>
      <xdr:row>65</xdr:row>
      <xdr:rowOff>1615440</xdr:rowOff>
    </xdr:to>
    <xdr:pic>
      <xdr:nvPicPr>
        <xdr:cNvPr id="26556" name="Picture 1414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28790" y="485775"/>
          <a:ext cx="2361565" cy="1313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171450</xdr:colOff>
      <xdr:row>29</xdr:row>
      <xdr:rowOff>219075</xdr:rowOff>
    </xdr:from>
    <xdr:to>
      <xdr:col>7</xdr:col>
      <xdr:colOff>2284730</xdr:colOff>
      <xdr:row>65</xdr:row>
      <xdr:rowOff>1387475</xdr:rowOff>
    </xdr:to>
    <xdr:pic>
      <xdr:nvPicPr>
        <xdr:cNvPr id="26557" name="Picture 1416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05625" y="485775"/>
          <a:ext cx="2113280" cy="116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114300</xdr:colOff>
      <xdr:row>32</xdr:row>
      <xdr:rowOff>162560</xdr:rowOff>
    </xdr:from>
    <xdr:to>
      <xdr:col>7</xdr:col>
      <xdr:colOff>2399030</xdr:colOff>
      <xdr:row>65</xdr:row>
      <xdr:rowOff>1437640</xdr:rowOff>
    </xdr:to>
    <xdr:pic>
      <xdr:nvPicPr>
        <xdr:cNvPr id="26558" name="Picture 1417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48475" y="485775"/>
          <a:ext cx="2284730" cy="1275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7</xdr:row>
      <xdr:rowOff>257175</xdr:rowOff>
    </xdr:from>
    <xdr:to>
      <xdr:col>7</xdr:col>
      <xdr:colOff>2475865</xdr:colOff>
      <xdr:row>65</xdr:row>
      <xdr:rowOff>1525270</xdr:rowOff>
    </xdr:to>
    <xdr:pic>
      <xdr:nvPicPr>
        <xdr:cNvPr id="26559" name="Picture 1418" descr="0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753860" y="485775"/>
          <a:ext cx="2456180" cy="1268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67310</xdr:colOff>
      <xdr:row>17</xdr:row>
      <xdr:rowOff>257175</xdr:rowOff>
    </xdr:from>
    <xdr:to>
      <xdr:col>7</xdr:col>
      <xdr:colOff>2475865</xdr:colOff>
      <xdr:row>65</xdr:row>
      <xdr:rowOff>1506220</xdr:rowOff>
    </xdr:to>
    <xdr:pic>
      <xdr:nvPicPr>
        <xdr:cNvPr id="26560" name="Picture 1419" descr="0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01485" y="485775"/>
          <a:ext cx="2408555" cy="1249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18</xdr:row>
      <xdr:rowOff>238125</xdr:rowOff>
    </xdr:from>
    <xdr:to>
      <xdr:col>7</xdr:col>
      <xdr:colOff>2486025</xdr:colOff>
      <xdr:row>65</xdr:row>
      <xdr:rowOff>1487170</xdr:rowOff>
    </xdr:to>
    <xdr:pic>
      <xdr:nvPicPr>
        <xdr:cNvPr id="26561" name="Picture 1420" descr="0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11010" y="485775"/>
          <a:ext cx="2409190" cy="1249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57150</xdr:colOff>
      <xdr:row>8</xdr:row>
      <xdr:rowOff>315595</xdr:rowOff>
    </xdr:from>
    <xdr:to>
      <xdr:col>7</xdr:col>
      <xdr:colOff>2456180</xdr:colOff>
      <xdr:row>65</xdr:row>
      <xdr:rowOff>1512570</xdr:rowOff>
    </xdr:to>
    <xdr:pic>
      <xdr:nvPicPr>
        <xdr:cNvPr id="26562" name="Picture 1421" descr="01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791325" y="485775"/>
          <a:ext cx="2399030" cy="1196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124460</xdr:colOff>
      <xdr:row>28</xdr:row>
      <xdr:rowOff>219075</xdr:rowOff>
    </xdr:from>
    <xdr:to>
      <xdr:col>7</xdr:col>
      <xdr:colOff>2418715</xdr:colOff>
      <xdr:row>65</xdr:row>
      <xdr:rowOff>1437640</xdr:rowOff>
    </xdr:to>
    <xdr:pic>
      <xdr:nvPicPr>
        <xdr:cNvPr id="26563" name="Picture 1422" descr="03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58635" y="485775"/>
          <a:ext cx="2294255" cy="1218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29845</xdr:colOff>
      <xdr:row>5</xdr:row>
      <xdr:rowOff>257175</xdr:rowOff>
    </xdr:from>
    <xdr:to>
      <xdr:col>8</xdr:col>
      <xdr:colOff>0</xdr:colOff>
      <xdr:row>65</xdr:row>
      <xdr:rowOff>1454785</xdr:rowOff>
    </xdr:to>
    <xdr:pic>
      <xdr:nvPicPr>
        <xdr:cNvPr id="26564" name="Picture 1423" descr="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64020" y="485775"/>
          <a:ext cx="2513330" cy="1197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6</xdr:row>
      <xdr:rowOff>315595</xdr:rowOff>
    </xdr:from>
    <xdr:to>
      <xdr:col>7</xdr:col>
      <xdr:colOff>2533015</xdr:colOff>
      <xdr:row>65</xdr:row>
      <xdr:rowOff>1487170</xdr:rowOff>
    </xdr:to>
    <xdr:pic>
      <xdr:nvPicPr>
        <xdr:cNvPr id="26565" name="Picture 1424" descr="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11010" y="485775"/>
          <a:ext cx="2456180" cy="1171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10160</xdr:colOff>
      <xdr:row>12</xdr:row>
      <xdr:rowOff>315595</xdr:rowOff>
    </xdr:from>
    <xdr:to>
      <xdr:col>7</xdr:col>
      <xdr:colOff>2505710</xdr:colOff>
      <xdr:row>65</xdr:row>
      <xdr:rowOff>1506220</xdr:rowOff>
    </xdr:to>
    <xdr:pic>
      <xdr:nvPicPr>
        <xdr:cNvPr id="26566" name="Picture 1425" descr="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44335" y="485775"/>
          <a:ext cx="2495550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19</xdr:row>
      <xdr:rowOff>321945</xdr:rowOff>
    </xdr:from>
    <xdr:to>
      <xdr:col>7</xdr:col>
      <xdr:colOff>2458720</xdr:colOff>
      <xdr:row>65</xdr:row>
      <xdr:rowOff>1454785</xdr:rowOff>
    </xdr:to>
    <xdr:pic>
      <xdr:nvPicPr>
        <xdr:cNvPr id="26567" name="Picture 1427" descr="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11010" y="485775"/>
          <a:ext cx="2381885" cy="1132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57150</xdr:colOff>
      <xdr:row>21</xdr:row>
      <xdr:rowOff>315595</xdr:rowOff>
    </xdr:from>
    <xdr:to>
      <xdr:col>7</xdr:col>
      <xdr:colOff>2466340</xdr:colOff>
      <xdr:row>65</xdr:row>
      <xdr:rowOff>1467485</xdr:rowOff>
    </xdr:to>
    <xdr:pic>
      <xdr:nvPicPr>
        <xdr:cNvPr id="26568" name="Picture 1428" descr="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91325" y="485775"/>
          <a:ext cx="2409190" cy="115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94615</xdr:colOff>
      <xdr:row>38</xdr:row>
      <xdr:rowOff>268605</xdr:rowOff>
    </xdr:from>
    <xdr:to>
      <xdr:col>7</xdr:col>
      <xdr:colOff>2456180</xdr:colOff>
      <xdr:row>65</xdr:row>
      <xdr:rowOff>1393825</xdr:rowOff>
    </xdr:to>
    <xdr:pic>
      <xdr:nvPicPr>
        <xdr:cNvPr id="26569" name="Picture 1430" descr="00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28790" y="485775"/>
          <a:ext cx="2361565" cy="1125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133985</xdr:colOff>
      <xdr:row>30</xdr:row>
      <xdr:rowOff>219075</xdr:rowOff>
    </xdr:from>
    <xdr:to>
      <xdr:col>7</xdr:col>
      <xdr:colOff>2401570</xdr:colOff>
      <xdr:row>65</xdr:row>
      <xdr:rowOff>1362710</xdr:rowOff>
    </xdr:to>
    <xdr:pic>
      <xdr:nvPicPr>
        <xdr:cNvPr id="26570" name="Picture 1431" descr="QQ图片2016112214003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68160" y="485775"/>
          <a:ext cx="2267585" cy="1143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57150</xdr:colOff>
      <xdr:row>27</xdr:row>
      <xdr:rowOff>256540</xdr:rowOff>
    </xdr:from>
    <xdr:to>
      <xdr:col>7</xdr:col>
      <xdr:colOff>2505710</xdr:colOff>
      <xdr:row>65</xdr:row>
      <xdr:rowOff>1487805</xdr:rowOff>
    </xdr:to>
    <xdr:pic>
      <xdr:nvPicPr>
        <xdr:cNvPr id="26571" name="Picture 1432" descr="03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791325" y="485775"/>
          <a:ext cx="2448560" cy="1231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29845</xdr:colOff>
      <xdr:row>10</xdr:row>
      <xdr:rowOff>231775</xdr:rowOff>
    </xdr:from>
    <xdr:to>
      <xdr:col>7</xdr:col>
      <xdr:colOff>2486025</xdr:colOff>
      <xdr:row>65</xdr:row>
      <xdr:rowOff>1480185</xdr:rowOff>
    </xdr:to>
    <xdr:pic>
      <xdr:nvPicPr>
        <xdr:cNvPr id="26572" name="Picture 1433" descr="0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764020" y="485775"/>
          <a:ext cx="2456180" cy="1248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29845</xdr:colOff>
      <xdr:row>14</xdr:row>
      <xdr:rowOff>238125</xdr:rowOff>
    </xdr:from>
    <xdr:to>
      <xdr:col>7</xdr:col>
      <xdr:colOff>2496185</xdr:colOff>
      <xdr:row>65</xdr:row>
      <xdr:rowOff>1487170</xdr:rowOff>
    </xdr:to>
    <xdr:pic>
      <xdr:nvPicPr>
        <xdr:cNvPr id="26573" name="Picture 1434" descr="0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764020" y="485775"/>
          <a:ext cx="2466340" cy="1249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144145</xdr:colOff>
      <xdr:row>31</xdr:row>
      <xdr:rowOff>231140</xdr:rowOff>
    </xdr:from>
    <xdr:to>
      <xdr:col>7</xdr:col>
      <xdr:colOff>2448560</xdr:colOff>
      <xdr:row>65</xdr:row>
      <xdr:rowOff>1400175</xdr:rowOff>
    </xdr:to>
    <xdr:pic>
      <xdr:nvPicPr>
        <xdr:cNvPr id="26574" name="Picture 1435" descr="0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78320" y="485775"/>
          <a:ext cx="2304415" cy="11690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94615</xdr:colOff>
      <xdr:row>39</xdr:row>
      <xdr:rowOff>307975</xdr:rowOff>
    </xdr:from>
    <xdr:to>
      <xdr:col>7</xdr:col>
      <xdr:colOff>2493645</xdr:colOff>
      <xdr:row>65</xdr:row>
      <xdr:rowOff>1527175</xdr:rowOff>
    </xdr:to>
    <xdr:pic>
      <xdr:nvPicPr>
        <xdr:cNvPr id="26575" name="Picture 1436" descr="0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28790" y="485775"/>
          <a:ext cx="239903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4</xdr:row>
      <xdr:rowOff>141605</xdr:rowOff>
    </xdr:from>
    <xdr:to>
      <xdr:col>7</xdr:col>
      <xdr:colOff>2505710</xdr:colOff>
      <xdr:row>65</xdr:row>
      <xdr:rowOff>1467485</xdr:rowOff>
    </xdr:to>
    <xdr:pic>
      <xdr:nvPicPr>
        <xdr:cNvPr id="26576" name="Picture 1437" descr="00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53860" y="485775"/>
          <a:ext cx="2486025" cy="1325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9</xdr:row>
      <xdr:rowOff>199390</xdr:rowOff>
    </xdr:from>
    <xdr:to>
      <xdr:col>7</xdr:col>
      <xdr:colOff>2466340</xdr:colOff>
      <xdr:row>65</xdr:row>
      <xdr:rowOff>1487170</xdr:rowOff>
    </xdr:to>
    <xdr:pic>
      <xdr:nvPicPr>
        <xdr:cNvPr id="26577" name="Picture 143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781165" y="485775"/>
          <a:ext cx="2419350" cy="128778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94615</xdr:colOff>
      <xdr:row>33</xdr:row>
      <xdr:rowOff>168910</xdr:rowOff>
    </xdr:from>
    <xdr:to>
      <xdr:col>7</xdr:col>
      <xdr:colOff>2475865</xdr:colOff>
      <xdr:row>65</xdr:row>
      <xdr:rowOff>1437640</xdr:rowOff>
    </xdr:to>
    <xdr:pic>
      <xdr:nvPicPr>
        <xdr:cNvPr id="26578" name="Picture 143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828790" y="485775"/>
          <a:ext cx="2381250" cy="126873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76835</xdr:colOff>
      <xdr:row>34</xdr:row>
      <xdr:rowOff>187325</xdr:rowOff>
    </xdr:from>
    <xdr:to>
      <xdr:col>7</xdr:col>
      <xdr:colOff>2468880</xdr:colOff>
      <xdr:row>65</xdr:row>
      <xdr:rowOff>1350010</xdr:rowOff>
    </xdr:to>
    <xdr:pic>
      <xdr:nvPicPr>
        <xdr:cNvPr id="26579" name="Picture 1442" descr="05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811010" y="485775"/>
          <a:ext cx="2392045" cy="1162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228600</xdr:colOff>
      <xdr:row>35</xdr:row>
      <xdr:rowOff>112395</xdr:rowOff>
    </xdr:from>
    <xdr:to>
      <xdr:col>7</xdr:col>
      <xdr:colOff>2227580</xdr:colOff>
      <xdr:row>65</xdr:row>
      <xdr:rowOff>1500505</xdr:rowOff>
    </xdr:to>
    <xdr:pic>
      <xdr:nvPicPr>
        <xdr:cNvPr id="26580" name="Picture 1443" descr="05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962775" y="485775"/>
          <a:ext cx="1998980" cy="1388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94615</xdr:colOff>
      <xdr:row>36</xdr:row>
      <xdr:rowOff>187325</xdr:rowOff>
    </xdr:from>
    <xdr:to>
      <xdr:col>7</xdr:col>
      <xdr:colOff>2389505</xdr:colOff>
      <xdr:row>65</xdr:row>
      <xdr:rowOff>1375410</xdr:rowOff>
    </xdr:to>
    <xdr:pic>
      <xdr:nvPicPr>
        <xdr:cNvPr id="26581" name="Picture 1444" descr="05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828790" y="485775"/>
          <a:ext cx="2294890" cy="11880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40</xdr:row>
      <xdr:rowOff>212725</xdr:rowOff>
    </xdr:from>
    <xdr:to>
      <xdr:col>7</xdr:col>
      <xdr:colOff>2456180</xdr:colOff>
      <xdr:row>65</xdr:row>
      <xdr:rowOff>1518920</xdr:rowOff>
    </xdr:to>
    <xdr:pic>
      <xdr:nvPicPr>
        <xdr:cNvPr id="26582" name="Picture 1445" descr="06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781165" y="485775"/>
          <a:ext cx="2409190" cy="1306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41</xdr:row>
      <xdr:rowOff>410210</xdr:rowOff>
    </xdr:from>
    <xdr:to>
      <xdr:col>7</xdr:col>
      <xdr:colOff>2428875</xdr:colOff>
      <xdr:row>65</xdr:row>
      <xdr:rowOff>1502410</xdr:rowOff>
    </xdr:to>
    <xdr:pic>
      <xdr:nvPicPr>
        <xdr:cNvPr id="26583" name="Picture 1446" descr="06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811010" y="485775"/>
          <a:ext cx="2352040" cy="109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67310</xdr:colOff>
      <xdr:row>24</xdr:row>
      <xdr:rowOff>257175</xdr:rowOff>
    </xdr:from>
    <xdr:to>
      <xdr:col>7</xdr:col>
      <xdr:colOff>2505710</xdr:colOff>
      <xdr:row>65</xdr:row>
      <xdr:rowOff>1409700</xdr:rowOff>
    </xdr:to>
    <xdr:pic>
      <xdr:nvPicPr>
        <xdr:cNvPr id="26584" name="Picture 1448" descr="02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801485" y="485775"/>
          <a:ext cx="2438400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67310</xdr:colOff>
      <xdr:row>23</xdr:row>
      <xdr:rowOff>257175</xdr:rowOff>
    </xdr:from>
    <xdr:to>
      <xdr:col>7</xdr:col>
      <xdr:colOff>2505710</xdr:colOff>
      <xdr:row>65</xdr:row>
      <xdr:rowOff>1409700</xdr:rowOff>
    </xdr:to>
    <xdr:pic>
      <xdr:nvPicPr>
        <xdr:cNvPr id="26585" name="Picture 1449" descr="02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801485" y="485775"/>
          <a:ext cx="2438400" cy="1152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57150</xdr:colOff>
      <xdr:row>43</xdr:row>
      <xdr:rowOff>120650</xdr:rowOff>
    </xdr:from>
    <xdr:to>
      <xdr:col>7</xdr:col>
      <xdr:colOff>2456180</xdr:colOff>
      <xdr:row>65</xdr:row>
      <xdr:rowOff>1418590</xdr:rowOff>
    </xdr:to>
    <xdr:pic>
      <xdr:nvPicPr>
        <xdr:cNvPr id="26586" name="Picture 1452" descr="06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791325" y="485775"/>
          <a:ext cx="2399030" cy="1297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67310</xdr:colOff>
      <xdr:row>42</xdr:row>
      <xdr:rowOff>292735</xdr:rowOff>
    </xdr:from>
    <xdr:to>
      <xdr:col>7</xdr:col>
      <xdr:colOff>2458720</xdr:colOff>
      <xdr:row>65</xdr:row>
      <xdr:rowOff>1539875</xdr:rowOff>
    </xdr:to>
    <xdr:pic>
      <xdr:nvPicPr>
        <xdr:cNvPr id="26587" name="Picture 1453" descr="067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801485" y="485775"/>
          <a:ext cx="2391410" cy="1247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144145</xdr:colOff>
      <xdr:row>46</xdr:row>
      <xdr:rowOff>248285</xdr:rowOff>
    </xdr:from>
    <xdr:to>
      <xdr:col>7</xdr:col>
      <xdr:colOff>2486025</xdr:colOff>
      <xdr:row>65</xdr:row>
      <xdr:rowOff>1437640</xdr:rowOff>
    </xdr:to>
    <xdr:pic>
      <xdr:nvPicPr>
        <xdr:cNvPr id="26588" name="Picture 1455" descr="07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878320" y="485775"/>
          <a:ext cx="2341880" cy="1189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57150</xdr:colOff>
      <xdr:row>47</xdr:row>
      <xdr:rowOff>120650</xdr:rowOff>
    </xdr:from>
    <xdr:to>
      <xdr:col>7</xdr:col>
      <xdr:colOff>2439035</xdr:colOff>
      <xdr:row>65</xdr:row>
      <xdr:rowOff>1399540</xdr:rowOff>
    </xdr:to>
    <xdr:pic>
      <xdr:nvPicPr>
        <xdr:cNvPr id="26589" name="Picture 1456" descr="076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791325" y="485775"/>
          <a:ext cx="2381885" cy="127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67310</xdr:colOff>
      <xdr:row>45</xdr:row>
      <xdr:rowOff>210185</xdr:rowOff>
    </xdr:from>
    <xdr:to>
      <xdr:col>7</xdr:col>
      <xdr:colOff>2439035</xdr:colOff>
      <xdr:row>65</xdr:row>
      <xdr:rowOff>1412240</xdr:rowOff>
    </xdr:to>
    <xdr:pic>
      <xdr:nvPicPr>
        <xdr:cNvPr id="26590" name="Picture 1457" descr="07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801485" y="485775"/>
          <a:ext cx="2371725" cy="1202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86995</xdr:colOff>
      <xdr:row>44</xdr:row>
      <xdr:rowOff>235585</xdr:rowOff>
    </xdr:from>
    <xdr:to>
      <xdr:col>7</xdr:col>
      <xdr:colOff>2458720</xdr:colOff>
      <xdr:row>65</xdr:row>
      <xdr:rowOff>1443990</xdr:rowOff>
    </xdr:to>
    <xdr:pic>
      <xdr:nvPicPr>
        <xdr:cNvPr id="26591" name="Picture 1458" descr="07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821170" y="485775"/>
          <a:ext cx="2371725" cy="1208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104140</xdr:colOff>
      <xdr:row>48</xdr:row>
      <xdr:rowOff>152400</xdr:rowOff>
    </xdr:from>
    <xdr:to>
      <xdr:col>7</xdr:col>
      <xdr:colOff>2409190</xdr:colOff>
      <xdr:row>65</xdr:row>
      <xdr:rowOff>1355090</xdr:rowOff>
    </xdr:to>
    <xdr:pic>
      <xdr:nvPicPr>
        <xdr:cNvPr id="26592" name="Picture 1459" descr="07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838315" y="485775"/>
          <a:ext cx="2305050" cy="1202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67310</xdr:colOff>
      <xdr:row>13</xdr:row>
      <xdr:rowOff>135255</xdr:rowOff>
    </xdr:from>
    <xdr:to>
      <xdr:col>7</xdr:col>
      <xdr:colOff>2486025</xdr:colOff>
      <xdr:row>65</xdr:row>
      <xdr:rowOff>1422400</xdr:rowOff>
    </xdr:to>
    <xdr:pic>
      <xdr:nvPicPr>
        <xdr:cNvPr id="26593" name="Picture 1460" descr="01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801485" y="485775"/>
          <a:ext cx="2418715" cy="1287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49</xdr:row>
      <xdr:rowOff>158750</xdr:rowOff>
    </xdr:from>
    <xdr:to>
      <xdr:col>7</xdr:col>
      <xdr:colOff>2486025</xdr:colOff>
      <xdr:row>65</xdr:row>
      <xdr:rowOff>1463040</xdr:rowOff>
    </xdr:to>
    <xdr:pic>
      <xdr:nvPicPr>
        <xdr:cNvPr id="26594" name="Picture 1463" descr="082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811010" y="485775"/>
          <a:ext cx="2409190" cy="1304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50</xdr:row>
      <xdr:rowOff>57150</xdr:rowOff>
    </xdr:from>
    <xdr:to>
      <xdr:col>8</xdr:col>
      <xdr:colOff>0</xdr:colOff>
      <xdr:row>65</xdr:row>
      <xdr:rowOff>1470025</xdr:rowOff>
    </xdr:to>
    <xdr:pic>
      <xdr:nvPicPr>
        <xdr:cNvPr id="26595" name="Picture 1464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53860" y="485775"/>
          <a:ext cx="2523490" cy="1412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124460</xdr:colOff>
      <xdr:row>51</xdr:row>
      <xdr:rowOff>235585</xdr:rowOff>
    </xdr:from>
    <xdr:to>
      <xdr:col>7</xdr:col>
      <xdr:colOff>2391410</xdr:colOff>
      <xdr:row>65</xdr:row>
      <xdr:rowOff>1386840</xdr:rowOff>
    </xdr:to>
    <xdr:pic>
      <xdr:nvPicPr>
        <xdr:cNvPr id="26596" name="Picture 1466" descr="QQ图片2017022014293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858635" y="485775"/>
          <a:ext cx="2266950" cy="1151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86995</xdr:colOff>
      <xdr:row>52</xdr:row>
      <xdr:rowOff>216535</xdr:rowOff>
    </xdr:from>
    <xdr:to>
      <xdr:col>7</xdr:col>
      <xdr:colOff>2401570</xdr:colOff>
      <xdr:row>65</xdr:row>
      <xdr:rowOff>1399540</xdr:rowOff>
    </xdr:to>
    <xdr:pic>
      <xdr:nvPicPr>
        <xdr:cNvPr id="26597" name="Picture 1467" descr="085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6821170" y="485775"/>
          <a:ext cx="2314575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389890</xdr:colOff>
      <xdr:row>53</xdr:row>
      <xdr:rowOff>152400</xdr:rowOff>
    </xdr:from>
    <xdr:to>
      <xdr:col>7</xdr:col>
      <xdr:colOff>2113280</xdr:colOff>
      <xdr:row>65</xdr:row>
      <xdr:rowOff>1489075</xdr:rowOff>
    </xdr:to>
    <xdr:pic>
      <xdr:nvPicPr>
        <xdr:cNvPr id="26598" name="Picture 1468" descr="086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124065" y="485775"/>
          <a:ext cx="1723390" cy="1336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104140</xdr:colOff>
      <xdr:row>54</xdr:row>
      <xdr:rowOff>210185</xdr:rowOff>
    </xdr:from>
    <xdr:to>
      <xdr:col>7</xdr:col>
      <xdr:colOff>2418715</xdr:colOff>
      <xdr:row>65</xdr:row>
      <xdr:rowOff>1450340</xdr:rowOff>
    </xdr:to>
    <xdr:pic>
      <xdr:nvPicPr>
        <xdr:cNvPr id="26599" name="Picture 1469" descr="87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838315" y="485775"/>
          <a:ext cx="2314575" cy="1240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56</xdr:row>
      <xdr:rowOff>133350</xdr:rowOff>
    </xdr:from>
    <xdr:to>
      <xdr:col>7</xdr:col>
      <xdr:colOff>2458720</xdr:colOff>
      <xdr:row>65</xdr:row>
      <xdr:rowOff>1456690</xdr:rowOff>
    </xdr:to>
    <xdr:pic>
      <xdr:nvPicPr>
        <xdr:cNvPr id="26600" name="Picture 1472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11010" y="485775"/>
          <a:ext cx="2381885" cy="132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144145</xdr:colOff>
      <xdr:row>57</xdr:row>
      <xdr:rowOff>229235</xdr:rowOff>
    </xdr:from>
    <xdr:to>
      <xdr:col>7</xdr:col>
      <xdr:colOff>2448560</xdr:colOff>
      <xdr:row>65</xdr:row>
      <xdr:rowOff>1399540</xdr:rowOff>
    </xdr:to>
    <xdr:pic>
      <xdr:nvPicPr>
        <xdr:cNvPr id="26601" name="Picture 1474" descr="0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78320" y="485775"/>
          <a:ext cx="2304415" cy="1170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58</xdr:row>
      <xdr:rowOff>139700</xdr:rowOff>
    </xdr:from>
    <xdr:to>
      <xdr:col>7</xdr:col>
      <xdr:colOff>2505710</xdr:colOff>
      <xdr:row>65</xdr:row>
      <xdr:rowOff>1463040</xdr:rowOff>
    </xdr:to>
    <xdr:pic>
      <xdr:nvPicPr>
        <xdr:cNvPr id="26602" name="Picture 1475" descr="00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53860" y="485775"/>
          <a:ext cx="2486025" cy="132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10160</xdr:colOff>
      <xdr:row>59</xdr:row>
      <xdr:rowOff>191135</xdr:rowOff>
    </xdr:from>
    <xdr:to>
      <xdr:col>7</xdr:col>
      <xdr:colOff>2505710</xdr:colOff>
      <xdr:row>65</xdr:row>
      <xdr:rowOff>1584325</xdr:rowOff>
    </xdr:to>
    <xdr:pic>
      <xdr:nvPicPr>
        <xdr:cNvPr id="26603" name="Picture 1476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44335" y="485775"/>
          <a:ext cx="2495550" cy="1393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62</xdr:row>
      <xdr:rowOff>229235</xdr:rowOff>
    </xdr:from>
    <xdr:to>
      <xdr:col>7</xdr:col>
      <xdr:colOff>2411730</xdr:colOff>
      <xdr:row>65</xdr:row>
      <xdr:rowOff>1374140</xdr:rowOff>
    </xdr:to>
    <xdr:pic>
      <xdr:nvPicPr>
        <xdr:cNvPr id="26604" name="Picture 1479" descr="1KN096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811010" y="485775"/>
          <a:ext cx="2334895" cy="1144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104140</xdr:colOff>
      <xdr:row>55</xdr:row>
      <xdr:rowOff>330835</xdr:rowOff>
    </xdr:from>
    <xdr:to>
      <xdr:col>7</xdr:col>
      <xdr:colOff>2428875</xdr:colOff>
      <xdr:row>65</xdr:row>
      <xdr:rowOff>1482725</xdr:rowOff>
    </xdr:to>
    <xdr:pic>
      <xdr:nvPicPr>
        <xdr:cNvPr id="26605" name="Picture 1480" descr="1KN088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838315" y="485775"/>
          <a:ext cx="2324735" cy="1151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63</xdr:row>
      <xdr:rowOff>292735</xdr:rowOff>
    </xdr:from>
    <xdr:to>
      <xdr:col>7</xdr:col>
      <xdr:colOff>2446020</xdr:colOff>
      <xdr:row>65</xdr:row>
      <xdr:rowOff>1514475</xdr:rowOff>
    </xdr:to>
    <xdr:pic>
      <xdr:nvPicPr>
        <xdr:cNvPr id="26606" name="Picture 1481" descr="1KN097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6781165" y="485775"/>
          <a:ext cx="2399030" cy="1221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124460</xdr:colOff>
      <xdr:row>66</xdr:row>
      <xdr:rowOff>197485</xdr:rowOff>
    </xdr:from>
    <xdr:to>
      <xdr:col>7</xdr:col>
      <xdr:colOff>2448560</xdr:colOff>
      <xdr:row>68</xdr:row>
      <xdr:rowOff>1558925</xdr:rowOff>
    </xdr:to>
    <xdr:pic>
      <xdr:nvPicPr>
        <xdr:cNvPr id="26607" name="Picture 1485" descr="8V(~{16AJLY62X6_)07VJDX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858635" y="2114550"/>
          <a:ext cx="2324100" cy="1361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65</xdr:row>
      <xdr:rowOff>152400</xdr:rowOff>
    </xdr:from>
    <xdr:to>
      <xdr:col>7</xdr:col>
      <xdr:colOff>2475865</xdr:colOff>
      <xdr:row>65</xdr:row>
      <xdr:rowOff>1571625</xdr:rowOff>
    </xdr:to>
    <xdr:pic>
      <xdr:nvPicPr>
        <xdr:cNvPr id="26608" name="Picture 1486" descr="52ECAAI]%V%]FUZ_5D{%)@R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6781165" y="638175"/>
          <a:ext cx="242887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114300</xdr:colOff>
      <xdr:row>64</xdr:row>
      <xdr:rowOff>139700</xdr:rowOff>
    </xdr:from>
    <xdr:to>
      <xdr:col>7</xdr:col>
      <xdr:colOff>2456180</xdr:colOff>
      <xdr:row>65</xdr:row>
      <xdr:rowOff>1552575</xdr:rowOff>
    </xdr:to>
    <xdr:pic>
      <xdr:nvPicPr>
        <xdr:cNvPr id="26609" name="Picture 1487" descr="7(3B{K3J((W`]@(N3EG916N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6848475" y="485775"/>
          <a:ext cx="2341880" cy="1412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124460</xdr:colOff>
      <xdr:row>61</xdr:row>
      <xdr:rowOff>57150</xdr:rowOff>
    </xdr:from>
    <xdr:to>
      <xdr:col>7</xdr:col>
      <xdr:colOff>2294890</xdr:colOff>
      <xdr:row>65</xdr:row>
      <xdr:rowOff>1590675</xdr:rowOff>
    </xdr:to>
    <xdr:pic>
      <xdr:nvPicPr>
        <xdr:cNvPr id="26610" name="Picture 1488" descr="IAO2A_HN5NTB753`C{46347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6858635" y="485775"/>
          <a:ext cx="2170430" cy="153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60</xdr:row>
      <xdr:rowOff>139700</xdr:rowOff>
    </xdr:from>
    <xdr:to>
      <xdr:col>7</xdr:col>
      <xdr:colOff>2515870</xdr:colOff>
      <xdr:row>65</xdr:row>
      <xdr:rowOff>1552575</xdr:rowOff>
    </xdr:to>
    <xdr:pic>
      <xdr:nvPicPr>
        <xdr:cNvPr id="26611" name="Picture 1489" descr="E1Z4%RIJ789O$4QN%TP[VGS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6811010" y="485775"/>
          <a:ext cx="2439035" cy="1412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181610</xdr:colOff>
      <xdr:row>26</xdr:row>
      <xdr:rowOff>237490</xdr:rowOff>
    </xdr:from>
    <xdr:to>
      <xdr:col>7</xdr:col>
      <xdr:colOff>2381885</xdr:colOff>
      <xdr:row>65</xdr:row>
      <xdr:rowOff>1437640</xdr:rowOff>
    </xdr:to>
    <xdr:pic>
      <xdr:nvPicPr>
        <xdr:cNvPr id="26612" name="Picture 1492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6915785" y="485775"/>
          <a:ext cx="2200275" cy="120015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315595</xdr:colOff>
      <xdr:row>67</xdr:row>
      <xdr:rowOff>82550</xdr:rowOff>
    </xdr:from>
    <xdr:to>
      <xdr:col>7</xdr:col>
      <xdr:colOff>2230120</xdr:colOff>
      <xdr:row>68</xdr:row>
      <xdr:rowOff>1552575</xdr:rowOff>
    </xdr:to>
    <xdr:pic>
      <xdr:nvPicPr>
        <xdr:cNvPr id="26613" name="Picture 1493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049770" y="2114550"/>
          <a:ext cx="1914525" cy="147002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76835</xdr:colOff>
      <xdr:row>68</xdr:row>
      <xdr:rowOff>133350</xdr:rowOff>
    </xdr:from>
    <xdr:to>
      <xdr:col>7</xdr:col>
      <xdr:colOff>2458720</xdr:colOff>
      <xdr:row>68</xdr:row>
      <xdr:rowOff>1456690</xdr:rowOff>
    </xdr:to>
    <xdr:pic>
      <xdr:nvPicPr>
        <xdr:cNvPr id="26614" name="Picture 1494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11010" y="2247900"/>
          <a:ext cx="2381885" cy="132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69</xdr:row>
      <xdr:rowOff>133350</xdr:rowOff>
    </xdr:from>
    <xdr:to>
      <xdr:col>7</xdr:col>
      <xdr:colOff>2458720</xdr:colOff>
      <xdr:row>69</xdr:row>
      <xdr:rowOff>1456690</xdr:rowOff>
    </xdr:to>
    <xdr:pic>
      <xdr:nvPicPr>
        <xdr:cNvPr id="26615" name="Picture 1495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11010" y="3876675"/>
          <a:ext cx="2381885" cy="132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76835</xdr:colOff>
      <xdr:row>70</xdr:row>
      <xdr:rowOff>133350</xdr:rowOff>
    </xdr:from>
    <xdr:to>
      <xdr:col>7</xdr:col>
      <xdr:colOff>2458720</xdr:colOff>
      <xdr:row>70</xdr:row>
      <xdr:rowOff>1456690</xdr:rowOff>
    </xdr:to>
    <xdr:pic>
      <xdr:nvPicPr>
        <xdr:cNvPr id="26616" name="Picture 1496" descr="0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11010" y="5505450"/>
          <a:ext cx="2381885" cy="1323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285750</xdr:colOff>
      <xdr:row>71</xdr:row>
      <xdr:rowOff>44450</xdr:rowOff>
    </xdr:from>
    <xdr:to>
      <xdr:col>7</xdr:col>
      <xdr:colOff>2237740</xdr:colOff>
      <xdr:row>117</xdr:row>
      <xdr:rowOff>130175</xdr:rowOff>
    </xdr:to>
    <xdr:pic>
      <xdr:nvPicPr>
        <xdr:cNvPr id="26617" name="Picture 1497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019925" y="7000875"/>
          <a:ext cx="1951990" cy="153352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275590</xdr:colOff>
      <xdr:row>72</xdr:row>
      <xdr:rowOff>139700</xdr:rowOff>
    </xdr:from>
    <xdr:to>
      <xdr:col>7</xdr:col>
      <xdr:colOff>2190750</xdr:colOff>
      <xdr:row>117</xdr:row>
      <xdr:rowOff>111125</xdr:rowOff>
    </xdr:to>
    <xdr:pic>
      <xdr:nvPicPr>
        <xdr:cNvPr id="26618" name="Picture 149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009765" y="7000875"/>
          <a:ext cx="1915160" cy="1419225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153035</xdr:colOff>
      <xdr:row>1</xdr:row>
      <xdr:rowOff>96520</xdr:rowOff>
    </xdr:from>
    <xdr:to>
      <xdr:col>7</xdr:col>
      <xdr:colOff>2449195</xdr:colOff>
      <xdr:row>1</xdr:row>
      <xdr:rowOff>1631315</xdr:rowOff>
    </xdr:to>
    <xdr:pic>
      <xdr:nvPicPr>
        <xdr:cNvPr id="8880" name="Picture 290" descr="0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96660" y="534670"/>
          <a:ext cx="2296160" cy="1534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114935</xdr:colOff>
      <xdr:row>2</xdr:row>
      <xdr:rowOff>75565</xdr:rowOff>
    </xdr:from>
    <xdr:to>
      <xdr:col>7</xdr:col>
      <xdr:colOff>2533650</xdr:colOff>
      <xdr:row>2</xdr:row>
      <xdr:rowOff>1631315</xdr:rowOff>
    </xdr:to>
    <xdr:pic>
      <xdr:nvPicPr>
        <xdr:cNvPr id="8881" name="Picture 291" descr="0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58560" y="2275840"/>
          <a:ext cx="2418715" cy="155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125095</xdr:colOff>
      <xdr:row>3</xdr:row>
      <xdr:rowOff>198755</xdr:rowOff>
    </xdr:from>
    <xdr:to>
      <xdr:col>7</xdr:col>
      <xdr:colOff>2477135</xdr:colOff>
      <xdr:row>3</xdr:row>
      <xdr:rowOff>1677035</xdr:rowOff>
    </xdr:to>
    <xdr:pic>
      <xdr:nvPicPr>
        <xdr:cNvPr id="8882" name="Picture 292" descr="0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268720" y="4161155"/>
          <a:ext cx="2352040" cy="1478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267335</xdr:colOff>
      <xdr:row>4</xdr:row>
      <xdr:rowOff>97790</xdr:rowOff>
    </xdr:from>
    <xdr:to>
      <xdr:col>7</xdr:col>
      <xdr:colOff>2345055</xdr:colOff>
      <xdr:row>4</xdr:row>
      <xdr:rowOff>1478280</xdr:rowOff>
    </xdr:to>
    <xdr:pic>
      <xdr:nvPicPr>
        <xdr:cNvPr id="8883" name="Picture 293" descr="0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10960" y="5879465"/>
          <a:ext cx="2077720" cy="1380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5</xdr:row>
      <xdr:rowOff>58420</xdr:rowOff>
    </xdr:from>
    <xdr:to>
      <xdr:col>7</xdr:col>
      <xdr:colOff>2383155</xdr:colOff>
      <xdr:row>5</xdr:row>
      <xdr:rowOff>1419225</xdr:rowOff>
    </xdr:to>
    <xdr:pic>
      <xdr:nvPicPr>
        <xdr:cNvPr id="8884" name="Picture 294" descr="03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96660" y="7506970"/>
          <a:ext cx="2230120" cy="1360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163195</xdr:colOff>
      <xdr:row>6</xdr:row>
      <xdr:rowOff>78105</xdr:rowOff>
    </xdr:from>
    <xdr:to>
      <xdr:col>7</xdr:col>
      <xdr:colOff>2247900</xdr:colOff>
      <xdr:row>6</xdr:row>
      <xdr:rowOff>1432560</xdr:rowOff>
    </xdr:to>
    <xdr:pic>
      <xdr:nvPicPr>
        <xdr:cNvPr id="8885" name="Picture 295" descr="03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06820" y="9193530"/>
          <a:ext cx="2084705" cy="1354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236855</xdr:colOff>
      <xdr:row>7</xdr:row>
      <xdr:rowOff>97790</xdr:rowOff>
    </xdr:from>
    <xdr:to>
      <xdr:col>7</xdr:col>
      <xdr:colOff>2255520</xdr:colOff>
      <xdr:row>7</xdr:row>
      <xdr:rowOff>1517015</xdr:rowOff>
    </xdr:to>
    <xdr:pic>
      <xdr:nvPicPr>
        <xdr:cNvPr id="8886" name="Picture 296" descr="05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80480" y="10880090"/>
          <a:ext cx="2018665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191135</xdr:colOff>
      <xdr:row>8</xdr:row>
      <xdr:rowOff>123825</xdr:rowOff>
    </xdr:from>
    <xdr:to>
      <xdr:col>7</xdr:col>
      <xdr:colOff>2411095</xdr:colOff>
      <xdr:row>8</xdr:row>
      <xdr:rowOff>1536700</xdr:rowOff>
    </xdr:to>
    <xdr:pic>
      <xdr:nvPicPr>
        <xdr:cNvPr id="8887" name="Picture 297" descr="07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334760" y="12573000"/>
          <a:ext cx="2219960" cy="1412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191135</xdr:colOff>
      <xdr:row>9</xdr:row>
      <xdr:rowOff>117475</xdr:rowOff>
    </xdr:from>
    <xdr:to>
      <xdr:col>7</xdr:col>
      <xdr:colOff>2400935</xdr:colOff>
      <xdr:row>9</xdr:row>
      <xdr:rowOff>1621155</xdr:rowOff>
    </xdr:to>
    <xdr:pic>
      <xdr:nvPicPr>
        <xdr:cNvPr id="8888" name="Picture 298" descr="5KN09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334760" y="14233525"/>
          <a:ext cx="2209800" cy="150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86360</xdr:colOff>
      <xdr:row>10</xdr:row>
      <xdr:rowOff>182245</xdr:rowOff>
    </xdr:from>
    <xdr:to>
      <xdr:col>7</xdr:col>
      <xdr:colOff>2515235</xdr:colOff>
      <xdr:row>10</xdr:row>
      <xdr:rowOff>1647190</xdr:rowOff>
    </xdr:to>
    <xdr:pic>
      <xdr:nvPicPr>
        <xdr:cNvPr id="8889" name="Picture 299" descr="QQ图片2017060719293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229985" y="15965170"/>
          <a:ext cx="2428875" cy="1464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142875</xdr:colOff>
      <xdr:row>11</xdr:row>
      <xdr:rowOff>130175</xdr:rowOff>
    </xdr:from>
    <xdr:to>
      <xdr:col>7</xdr:col>
      <xdr:colOff>2380615</xdr:colOff>
      <xdr:row>11</xdr:row>
      <xdr:rowOff>1647190</xdr:rowOff>
    </xdr:to>
    <xdr:pic>
      <xdr:nvPicPr>
        <xdr:cNvPr id="8890" name="Picture 30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286500" y="17579975"/>
          <a:ext cx="2237740" cy="1517015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448310</xdr:colOff>
      <xdr:row>1</xdr:row>
      <xdr:rowOff>48260</xdr:rowOff>
    </xdr:from>
    <xdr:to>
      <xdr:col>7</xdr:col>
      <xdr:colOff>2466975</xdr:colOff>
      <xdr:row>1</xdr:row>
      <xdr:rowOff>1727835</xdr:rowOff>
    </xdr:to>
    <xdr:pic>
      <xdr:nvPicPr>
        <xdr:cNvPr id="13050" name="Picture 216" descr="0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4810" y="486410"/>
          <a:ext cx="2018665" cy="1679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151130</xdr:colOff>
      <xdr:row>2</xdr:row>
      <xdr:rowOff>103505</xdr:rowOff>
    </xdr:from>
    <xdr:to>
      <xdr:col>7</xdr:col>
      <xdr:colOff>2733040</xdr:colOff>
      <xdr:row>2</xdr:row>
      <xdr:rowOff>1562735</xdr:rowOff>
    </xdr:to>
    <xdr:pic>
      <xdr:nvPicPr>
        <xdr:cNvPr id="13051" name="Picture 218" descr="0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37630" y="2303780"/>
          <a:ext cx="2581910" cy="145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171450</xdr:colOff>
      <xdr:row>3</xdr:row>
      <xdr:rowOff>103505</xdr:rowOff>
    </xdr:from>
    <xdr:to>
      <xdr:col>7</xdr:col>
      <xdr:colOff>2838450</xdr:colOff>
      <xdr:row>3</xdr:row>
      <xdr:rowOff>1658620</xdr:rowOff>
    </xdr:to>
    <xdr:pic>
      <xdr:nvPicPr>
        <xdr:cNvPr id="13052" name="Picture 220" descr="0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4065905"/>
          <a:ext cx="2667000" cy="1555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142875</xdr:colOff>
      <xdr:row>4</xdr:row>
      <xdr:rowOff>144780</xdr:rowOff>
    </xdr:from>
    <xdr:to>
      <xdr:col>7</xdr:col>
      <xdr:colOff>2847340</xdr:colOff>
      <xdr:row>4</xdr:row>
      <xdr:rowOff>1679575</xdr:rowOff>
    </xdr:to>
    <xdr:pic>
      <xdr:nvPicPr>
        <xdr:cNvPr id="13053" name="Picture 221" descr="0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29375" y="5869305"/>
          <a:ext cx="2704465" cy="1534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408305</xdr:colOff>
      <xdr:row>5</xdr:row>
      <xdr:rowOff>48260</xdr:rowOff>
    </xdr:from>
    <xdr:to>
      <xdr:col>7</xdr:col>
      <xdr:colOff>2512695</xdr:colOff>
      <xdr:row>5</xdr:row>
      <xdr:rowOff>1679575</xdr:rowOff>
    </xdr:to>
    <xdr:pic>
      <xdr:nvPicPr>
        <xdr:cNvPr id="13054" name="Picture 222" descr="045X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694805" y="7534910"/>
          <a:ext cx="2104390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448310</xdr:colOff>
      <xdr:row>6</xdr:row>
      <xdr:rowOff>41275</xdr:rowOff>
    </xdr:from>
    <xdr:to>
      <xdr:col>7</xdr:col>
      <xdr:colOff>2247265</xdr:colOff>
      <xdr:row>6</xdr:row>
      <xdr:rowOff>1658620</xdr:rowOff>
    </xdr:to>
    <xdr:pic>
      <xdr:nvPicPr>
        <xdr:cNvPr id="13055" name="Picture 223" descr="0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734810" y="9290050"/>
          <a:ext cx="1798955" cy="1617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142875</xdr:colOff>
      <xdr:row>7</xdr:row>
      <xdr:rowOff>27305</xdr:rowOff>
    </xdr:from>
    <xdr:to>
      <xdr:col>7</xdr:col>
      <xdr:colOff>2858770</xdr:colOff>
      <xdr:row>7</xdr:row>
      <xdr:rowOff>1610995</xdr:rowOff>
    </xdr:to>
    <xdr:pic>
      <xdr:nvPicPr>
        <xdr:cNvPr id="13056" name="Picture 224" descr="04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429375" y="11038205"/>
          <a:ext cx="2715895" cy="1583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151130</xdr:colOff>
      <xdr:row>8</xdr:row>
      <xdr:rowOff>82550</xdr:rowOff>
    </xdr:from>
    <xdr:to>
      <xdr:col>7</xdr:col>
      <xdr:colOff>2798445</xdr:colOff>
      <xdr:row>8</xdr:row>
      <xdr:rowOff>1652270</xdr:rowOff>
    </xdr:to>
    <xdr:pic>
      <xdr:nvPicPr>
        <xdr:cNvPr id="13057" name="Picture 225" descr="04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437630" y="12855575"/>
          <a:ext cx="2647315" cy="1569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551180</xdr:colOff>
      <xdr:row>9</xdr:row>
      <xdr:rowOff>55245</xdr:rowOff>
    </xdr:from>
    <xdr:to>
      <xdr:col>7</xdr:col>
      <xdr:colOff>2275840</xdr:colOff>
      <xdr:row>9</xdr:row>
      <xdr:rowOff>1720850</xdr:rowOff>
    </xdr:to>
    <xdr:pic>
      <xdr:nvPicPr>
        <xdr:cNvPr id="13058" name="Picture 226" descr="04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837680" y="14590395"/>
          <a:ext cx="1724660" cy="1665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179705</xdr:colOff>
      <xdr:row>11</xdr:row>
      <xdr:rowOff>123825</xdr:rowOff>
    </xdr:from>
    <xdr:to>
      <xdr:col>7</xdr:col>
      <xdr:colOff>2790190</xdr:colOff>
      <xdr:row>11</xdr:row>
      <xdr:rowOff>1638300</xdr:rowOff>
    </xdr:to>
    <xdr:pic>
      <xdr:nvPicPr>
        <xdr:cNvPr id="13059" name="Picture 227" descr="07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466205" y="18183225"/>
          <a:ext cx="261048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465455</xdr:colOff>
      <xdr:row>10</xdr:row>
      <xdr:rowOff>55245</xdr:rowOff>
    </xdr:from>
    <xdr:to>
      <xdr:col>7</xdr:col>
      <xdr:colOff>2427605</xdr:colOff>
      <xdr:row>10</xdr:row>
      <xdr:rowOff>1699895</xdr:rowOff>
    </xdr:to>
    <xdr:pic>
      <xdr:nvPicPr>
        <xdr:cNvPr id="13060" name="Picture 228" descr="06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51955" y="16352520"/>
          <a:ext cx="1962150" cy="1644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219710</xdr:colOff>
      <xdr:row>12</xdr:row>
      <xdr:rowOff>48260</xdr:rowOff>
    </xdr:from>
    <xdr:to>
      <xdr:col>7</xdr:col>
      <xdr:colOff>2773045</xdr:colOff>
      <xdr:row>12</xdr:row>
      <xdr:rowOff>1604010</xdr:rowOff>
    </xdr:to>
    <xdr:pic>
      <xdr:nvPicPr>
        <xdr:cNvPr id="13061" name="Picture 229" descr="07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506210" y="19869785"/>
          <a:ext cx="2553335" cy="155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142875</xdr:colOff>
      <xdr:row>13</xdr:row>
      <xdr:rowOff>82550</xdr:rowOff>
    </xdr:from>
    <xdr:to>
      <xdr:col>7</xdr:col>
      <xdr:colOff>2818765</xdr:colOff>
      <xdr:row>13</xdr:row>
      <xdr:rowOff>1665605</xdr:rowOff>
    </xdr:to>
    <xdr:pic>
      <xdr:nvPicPr>
        <xdr:cNvPr id="13062" name="Picture 230" descr="07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429375" y="21666200"/>
          <a:ext cx="26758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142875</xdr:colOff>
      <xdr:row>14</xdr:row>
      <xdr:rowOff>116840</xdr:rowOff>
    </xdr:from>
    <xdr:to>
      <xdr:col>7</xdr:col>
      <xdr:colOff>2781300</xdr:colOff>
      <xdr:row>14</xdr:row>
      <xdr:rowOff>1679575</xdr:rowOff>
    </xdr:to>
    <xdr:pic>
      <xdr:nvPicPr>
        <xdr:cNvPr id="13063" name="Picture 233" descr="08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429375" y="23462615"/>
          <a:ext cx="2638425" cy="1562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114300</xdr:colOff>
      <xdr:row>15</xdr:row>
      <xdr:rowOff>130810</xdr:rowOff>
    </xdr:from>
    <xdr:to>
      <xdr:col>7</xdr:col>
      <xdr:colOff>2818765</xdr:colOff>
      <xdr:row>15</xdr:row>
      <xdr:rowOff>1665605</xdr:rowOff>
    </xdr:to>
    <xdr:pic>
      <xdr:nvPicPr>
        <xdr:cNvPr id="13064" name="Picture 235" descr="04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00800" y="25238710"/>
          <a:ext cx="2704465" cy="1534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666115</xdr:colOff>
      <xdr:row>1</xdr:row>
      <xdr:rowOff>82550</xdr:rowOff>
    </xdr:from>
    <xdr:to>
      <xdr:col>7</xdr:col>
      <xdr:colOff>2277110</xdr:colOff>
      <xdr:row>1</xdr:row>
      <xdr:rowOff>1360805</xdr:rowOff>
    </xdr:to>
    <xdr:pic>
      <xdr:nvPicPr>
        <xdr:cNvPr id="7613" name="Picture 153" descr="0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52465" y="730250"/>
          <a:ext cx="1610995" cy="1278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694690</xdr:colOff>
      <xdr:row>2</xdr:row>
      <xdr:rowOff>76835</xdr:rowOff>
    </xdr:from>
    <xdr:to>
      <xdr:col>7</xdr:col>
      <xdr:colOff>2362200</xdr:colOff>
      <xdr:row>2</xdr:row>
      <xdr:rowOff>1419860</xdr:rowOff>
    </xdr:to>
    <xdr:pic>
      <xdr:nvPicPr>
        <xdr:cNvPr id="7614" name="Picture 154" descr="0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81040" y="2239010"/>
          <a:ext cx="1667510" cy="1343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486410</xdr:colOff>
      <xdr:row>4</xdr:row>
      <xdr:rowOff>26670</xdr:rowOff>
    </xdr:from>
    <xdr:to>
      <xdr:col>7</xdr:col>
      <xdr:colOff>2496185</xdr:colOff>
      <xdr:row>4</xdr:row>
      <xdr:rowOff>1638300</xdr:rowOff>
    </xdr:to>
    <xdr:pic>
      <xdr:nvPicPr>
        <xdr:cNvPr id="7615" name="Picture 156" descr="0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72760" y="5274945"/>
          <a:ext cx="2009775" cy="161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447040</xdr:colOff>
      <xdr:row>5</xdr:row>
      <xdr:rowOff>55880</xdr:rowOff>
    </xdr:from>
    <xdr:to>
      <xdr:col>7</xdr:col>
      <xdr:colOff>2626995</xdr:colOff>
      <xdr:row>5</xdr:row>
      <xdr:rowOff>1903095</xdr:rowOff>
    </xdr:to>
    <xdr:pic>
      <xdr:nvPicPr>
        <xdr:cNvPr id="7616" name="Picture 159" descr="0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33390" y="7009130"/>
          <a:ext cx="2179955" cy="1847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429895</xdr:colOff>
      <xdr:row>6</xdr:row>
      <xdr:rowOff>54610</xdr:rowOff>
    </xdr:from>
    <xdr:to>
      <xdr:col>7</xdr:col>
      <xdr:colOff>2515870</xdr:colOff>
      <xdr:row>6</xdr:row>
      <xdr:rowOff>1722755</xdr:rowOff>
    </xdr:to>
    <xdr:pic>
      <xdr:nvPicPr>
        <xdr:cNvPr id="7617" name="Picture 160" descr="06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516245" y="9046210"/>
          <a:ext cx="2085975" cy="1668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514985</xdr:colOff>
      <xdr:row>7</xdr:row>
      <xdr:rowOff>38735</xdr:rowOff>
    </xdr:from>
    <xdr:to>
      <xdr:col>7</xdr:col>
      <xdr:colOff>2524760</xdr:colOff>
      <xdr:row>7</xdr:row>
      <xdr:rowOff>1602740</xdr:rowOff>
    </xdr:to>
    <xdr:pic>
      <xdr:nvPicPr>
        <xdr:cNvPr id="7618" name="Picture 161" descr="06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601335" y="10773410"/>
          <a:ext cx="2009775" cy="1564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637540</xdr:colOff>
      <xdr:row>3</xdr:row>
      <xdr:rowOff>85725</xdr:rowOff>
    </xdr:from>
    <xdr:to>
      <xdr:col>7</xdr:col>
      <xdr:colOff>2371090</xdr:colOff>
      <xdr:row>3</xdr:row>
      <xdr:rowOff>1479550</xdr:rowOff>
    </xdr:to>
    <xdr:pic>
      <xdr:nvPicPr>
        <xdr:cNvPr id="7619" name="Picture 163" descr="03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723890" y="3762375"/>
          <a:ext cx="1733550" cy="1393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580390</xdr:colOff>
      <xdr:row>8</xdr:row>
      <xdr:rowOff>122555</xdr:rowOff>
    </xdr:from>
    <xdr:to>
      <xdr:col>7</xdr:col>
      <xdr:colOff>2379345</xdr:colOff>
      <xdr:row>8</xdr:row>
      <xdr:rowOff>1590040</xdr:rowOff>
    </xdr:to>
    <xdr:pic>
      <xdr:nvPicPr>
        <xdr:cNvPr id="7620" name="Picture 16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666740" y="12505055"/>
          <a:ext cx="1798955" cy="1467485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104775</xdr:colOff>
      <xdr:row>1</xdr:row>
      <xdr:rowOff>104775</xdr:rowOff>
    </xdr:from>
    <xdr:to>
      <xdr:col>7</xdr:col>
      <xdr:colOff>2504440</xdr:colOff>
      <xdr:row>1</xdr:row>
      <xdr:rowOff>1960880</xdr:rowOff>
    </xdr:to>
    <xdr:pic>
      <xdr:nvPicPr>
        <xdr:cNvPr id="15920" name="Picture 18" descr="9A`@[05J74W@U0L)4B8P`LP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86475" y="600075"/>
          <a:ext cx="2399665" cy="1856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132715</xdr:colOff>
      <xdr:row>2</xdr:row>
      <xdr:rowOff>72390</xdr:rowOff>
    </xdr:from>
    <xdr:to>
      <xdr:col>7</xdr:col>
      <xdr:colOff>2570480</xdr:colOff>
      <xdr:row>2</xdr:row>
      <xdr:rowOff>2025015</xdr:rowOff>
    </xdr:to>
    <xdr:pic>
      <xdr:nvPicPr>
        <xdr:cNvPr id="15921" name="Picture 19" descr="L31O_7L1CJQC(PEM$4R{AOH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14415" y="2625090"/>
          <a:ext cx="2437765" cy="1952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104775</xdr:colOff>
      <xdr:row>3</xdr:row>
      <xdr:rowOff>120650</xdr:rowOff>
    </xdr:from>
    <xdr:to>
      <xdr:col>7</xdr:col>
      <xdr:colOff>2542540</xdr:colOff>
      <xdr:row>3</xdr:row>
      <xdr:rowOff>1969135</xdr:rowOff>
    </xdr:to>
    <xdr:pic>
      <xdr:nvPicPr>
        <xdr:cNvPr id="15922" name="Picture 20" descr="}@TP6_EY{IQL2B3F4R8IV2S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86475" y="4730750"/>
          <a:ext cx="2437765" cy="1848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</xdr:colOff>
      <xdr:row>4</xdr:row>
      <xdr:rowOff>88265</xdr:rowOff>
    </xdr:from>
    <xdr:to>
      <xdr:col>7</xdr:col>
      <xdr:colOff>2542540</xdr:colOff>
      <xdr:row>4</xdr:row>
      <xdr:rowOff>2009140</xdr:rowOff>
    </xdr:to>
    <xdr:pic>
      <xdr:nvPicPr>
        <xdr:cNvPr id="15923" name="Picture 21" descr="%$$M5NESKO%94YKDA4L3GAX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19800" y="6755765"/>
          <a:ext cx="2504440" cy="1920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94615</xdr:colOff>
      <xdr:row>5</xdr:row>
      <xdr:rowOff>160655</xdr:rowOff>
    </xdr:from>
    <xdr:to>
      <xdr:col>7</xdr:col>
      <xdr:colOff>2475865</xdr:colOff>
      <xdr:row>5</xdr:row>
      <xdr:rowOff>2033270</xdr:rowOff>
    </xdr:to>
    <xdr:pic>
      <xdr:nvPicPr>
        <xdr:cNvPr id="15924" name="Picture 22" descr="OE6~1~P0M3)NB@MMKCL11AI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76315" y="8885555"/>
          <a:ext cx="2381250" cy="1872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161290</xdr:colOff>
      <xdr:row>6</xdr:row>
      <xdr:rowOff>64135</xdr:rowOff>
    </xdr:from>
    <xdr:to>
      <xdr:col>7</xdr:col>
      <xdr:colOff>2475865</xdr:colOff>
      <xdr:row>6</xdr:row>
      <xdr:rowOff>1912620</xdr:rowOff>
    </xdr:to>
    <xdr:pic>
      <xdr:nvPicPr>
        <xdr:cNvPr id="15925" name="Picture 23" descr="IUQSPCW(G`L`IF{ENS~)6)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42990" y="10846435"/>
          <a:ext cx="2314575" cy="1848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132715</xdr:colOff>
      <xdr:row>7</xdr:row>
      <xdr:rowOff>168910</xdr:rowOff>
    </xdr:from>
    <xdr:to>
      <xdr:col>7</xdr:col>
      <xdr:colOff>2542540</xdr:colOff>
      <xdr:row>7</xdr:row>
      <xdr:rowOff>2009140</xdr:rowOff>
    </xdr:to>
    <xdr:pic>
      <xdr:nvPicPr>
        <xdr:cNvPr id="15926" name="Picture 24" descr="8HJ{EWY~(]GF{0G)}3(V2@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114415" y="13008610"/>
          <a:ext cx="2409825" cy="1840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114935</xdr:colOff>
      <xdr:row>8</xdr:row>
      <xdr:rowOff>241300</xdr:rowOff>
    </xdr:from>
    <xdr:to>
      <xdr:col>7</xdr:col>
      <xdr:colOff>2468245</xdr:colOff>
      <xdr:row>8</xdr:row>
      <xdr:rowOff>1872615</xdr:rowOff>
    </xdr:to>
    <xdr:pic>
      <xdr:nvPicPr>
        <xdr:cNvPr id="15927" name="Picture 2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635" y="15138400"/>
          <a:ext cx="2353310" cy="163131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86995</xdr:colOff>
      <xdr:row>9</xdr:row>
      <xdr:rowOff>152400</xdr:rowOff>
    </xdr:from>
    <xdr:to>
      <xdr:col>7</xdr:col>
      <xdr:colOff>2573020</xdr:colOff>
      <xdr:row>9</xdr:row>
      <xdr:rowOff>1985010</xdr:rowOff>
    </xdr:to>
    <xdr:pic>
      <xdr:nvPicPr>
        <xdr:cNvPr id="15928" name="Picture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68695" y="17106900"/>
          <a:ext cx="2486025" cy="183261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86995</xdr:colOff>
      <xdr:row>10</xdr:row>
      <xdr:rowOff>248920</xdr:rowOff>
    </xdr:from>
    <xdr:to>
      <xdr:col>7</xdr:col>
      <xdr:colOff>2545080</xdr:colOff>
      <xdr:row>10</xdr:row>
      <xdr:rowOff>1960880</xdr:rowOff>
    </xdr:to>
    <xdr:pic>
      <xdr:nvPicPr>
        <xdr:cNvPr id="15929" name="Picture 2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068695" y="19260820"/>
          <a:ext cx="2458085" cy="171196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86995</xdr:colOff>
      <xdr:row>11</xdr:row>
      <xdr:rowOff>217170</xdr:rowOff>
    </xdr:from>
    <xdr:to>
      <xdr:col>7</xdr:col>
      <xdr:colOff>2486660</xdr:colOff>
      <xdr:row>11</xdr:row>
      <xdr:rowOff>1929130</xdr:rowOff>
    </xdr:to>
    <xdr:pic>
      <xdr:nvPicPr>
        <xdr:cNvPr id="15930" name="Picture 28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068695" y="21286470"/>
          <a:ext cx="2399665" cy="171196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199390</xdr:colOff>
      <xdr:row>12</xdr:row>
      <xdr:rowOff>208915</xdr:rowOff>
    </xdr:from>
    <xdr:to>
      <xdr:col>7</xdr:col>
      <xdr:colOff>2427605</xdr:colOff>
      <xdr:row>12</xdr:row>
      <xdr:rowOff>1888490</xdr:rowOff>
    </xdr:to>
    <xdr:pic>
      <xdr:nvPicPr>
        <xdr:cNvPr id="15931" name="Picture 3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181090" y="23335615"/>
          <a:ext cx="2228215" cy="167957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48895</xdr:colOff>
      <xdr:row>13</xdr:row>
      <xdr:rowOff>224790</xdr:rowOff>
    </xdr:from>
    <xdr:to>
      <xdr:col>7</xdr:col>
      <xdr:colOff>2430145</xdr:colOff>
      <xdr:row>13</xdr:row>
      <xdr:rowOff>1864360</xdr:rowOff>
    </xdr:to>
    <xdr:pic>
      <xdr:nvPicPr>
        <xdr:cNvPr id="15932" name="Picture 3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030595" y="25408890"/>
          <a:ext cx="2381250" cy="163957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94615</xdr:colOff>
      <xdr:row>14</xdr:row>
      <xdr:rowOff>208915</xdr:rowOff>
    </xdr:from>
    <xdr:to>
      <xdr:col>7</xdr:col>
      <xdr:colOff>2475865</xdr:colOff>
      <xdr:row>14</xdr:row>
      <xdr:rowOff>1952625</xdr:rowOff>
    </xdr:to>
    <xdr:pic>
      <xdr:nvPicPr>
        <xdr:cNvPr id="15933" name="Picture 3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076315" y="27450415"/>
          <a:ext cx="2381250" cy="174371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104775</xdr:colOff>
      <xdr:row>15</xdr:row>
      <xdr:rowOff>217170</xdr:rowOff>
    </xdr:from>
    <xdr:to>
      <xdr:col>7</xdr:col>
      <xdr:colOff>2496820</xdr:colOff>
      <xdr:row>15</xdr:row>
      <xdr:rowOff>1905000</xdr:rowOff>
    </xdr:to>
    <xdr:pic>
      <xdr:nvPicPr>
        <xdr:cNvPr id="15934" name="Picture 3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086475" y="29516070"/>
          <a:ext cx="2392045" cy="1687830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248920</xdr:colOff>
      <xdr:row>1</xdr:row>
      <xdr:rowOff>75565</xdr:rowOff>
    </xdr:from>
    <xdr:to>
      <xdr:col>7</xdr:col>
      <xdr:colOff>2373630</xdr:colOff>
      <xdr:row>1</xdr:row>
      <xdr:rowOff>1797685</xdr:rowOff>
    </xdr:to>
    <xdr:pic>
      <xdr:nvPicPr>
        <xdr:cNvPr id="17593" name="Picture 4" descr="(W3[O5{{9VCX21`BV@L$9A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01945" y="561340"/>
          <a:ext cx="212471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360680</xdr:colOff>
      <xdr:row>2</xdr:row>
      <xdr:rowOff>75565</xdr:rowOff>
    </xdr:from>
    <xdr:to>
      <xdr:col>7</xdr:col>
      <xdr:colOff>2409190</xdr:colOff>
      <xdr:row>2</xdr:row>
      <xdr:rowOff>1873250</xdr:rowOff>
    </xdr:to>
    <xdr:pic>
      <xdr:nvPicPr>
        <xdr:cNvPr id="17594" name="Picture 5" descr="J8G3E%ZY3@JU6WE(1JJ$1ZJ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13705" y="2494915"/>
          <a:ext cx="2048510" cy="1797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360680</xdr:colOff>
      <xdr:row>3</xdr:row>
      <xdr:rowOff>83185</xdr:rowOff>
    </xdr:from>
    <xdr:to>
      <xdr:col>7</xdr:col>
      <xdr:colOff>2313305</xdr:colOff>
      <xdr:row>3</xdr:row>
      <xdr:rowOff>1873250</xdr:rowOff>
    </xdr:to>
    <xdr:pic>
      <xdr:nvPicPr>
        <xdr:cNvPr id="17595" name="Picture 6" descr="QQ图片201705191737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13705" y="4436110"/>
          <a:ext cx="195262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380365</xdr:colOff>
      <xdr:row>4</xdr:row>
      <xdr:rowOff>113030</xdr:rowOff>
    </xdr:from>
    <xdr:to>
      <xdr:col>7</xdr:col>
      <xdr:colOff>2294255</xdr:colOff>
      <xdr:row>4</xdr:row>
      <xdr:rowOff>1925955</xdr:rowOff>
    </xdr:to>
    <xdr:pic>
      <xdr:nvPicPr>
        <xdr:cNvPr id="17596" name="Picture 7" descr="QQ图片201705191737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33390" y="6399530"/>
          <a:ext cx="1913890" cy="1812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114935</xdr:colOff>
      <xdr:row>5</xdr:row>
      <xdr:rowOff>106045</xdr:rowOff>
    </xdr:from>
    <xdr:to>
      <xdr:col>7</xdr:col>
      <xdr:colOff>2639060</xdr:colOff>
      <xdr:row>6</xdr:row>
      <xdr:rowOff>0</xdr:rowOff>
    </xdr:to>
    <xdr:pic>
      <xdr:nvPicPr>
        <xdr:cNvPr id="17597" name="Picture 8" descr="030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67960" y="8326120"/>
          <a:ext cx="2524125" cy="18275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248920</xdr:colOff>
      <xdr:row>1</xdr:row>
      <xdr:rowOff>81915</xdr:rowOff>
    </xdr:from>
    <xdr:to>
      <xdr:col>7</xdr:col>
      <xdr:colOff>2534920</xdr:colOff>
      <xdr:row>1</xdr:row>
      <xdr:rowOff>2270125</xdr:rowOff>
    </xdr:to>
    <xdr:pic>
      <xdr:nvPicPr>
        <xdr:cNvPr id="20517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6770" y="681990"/>
          <a:ext cx="2286000" cy="2188210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106045</xdr:colOff>
      <xdr:row>2</xdr:row>
      <xdr:rowOff>248920</xdr:rowOff>
    </xdr:from>
    <xdr:to>
      <xdr:col>7</xdr:col>
      <xdr:colOff>2677795</xdr:colOff>
      <xdr:row>2</xdr:row>
      <xdr:rowOff>2072005</xdr:rowOff>
    </xdr:to>
    <xdr:pic>
      <xdr:nvPicPr>
        <xdr:cNvPr id="1957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63795" y="2896870"/>
          <a:ext cx="2571750" cy="182308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247015</xdr:colOff>
      <xdr:row>1</xdr:row>
      <xdr:rowOff>444500</xdr:rowOff>
    </xdr:from>
    <xdr:to>
      <xdr:col>7</xdr:col>
      <xdr:colOff>2656205</xdr:colOff>
      <xdr:row>1</xdr:row>
      <xdr:rowOff>2063115</xdr:rowOff>
    </xdr:to>
    <xdr:pic>
      <xdr:nvPicPr>
        <xdr:cNvPr id="19573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04765" y="815975"/>
          <a:ext cx="2409190" cy="161861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95250</xdr:colOff>
      <xdr:row>3</xdr:row>
      <xdr:rowOff>266700</xdr:rowOff>
    </xdr:from>
    <xdr:to>
      <xdr:col>7</xdr:col>
      <xdr:colOff>2724150</xdr:colOff>
      <xdr:row>3</xdr:row>
      <xdr:rowOff>2107565</xdr:rowOff>
    </xdr:to>
    <xdr:pic>
      <xdr:nvPicPr>
        <xdr:cNvPr id="19574" name="Picture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53000" y="5191125"/>
          <a:ext cx="2628900" cy="1840865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</a:spPr>
      <a:bodyPr vertOverflow="clip" wrap="square" lIns="91440" tIns="45720" rIns="91440" bIns="45720" upright="1"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C36" sqref="C36"/>
    </sheetView>
  </sheetViews>
  <sheetFormatPr defaultColWidth="9" defaultRowHeight="14.25"/>
  <cols>
    <col min="1" max="3" width="9" style="24"/>
    <col min="4" max="4" width="8.125" style="24" customWidth="1"/>
    <col min="5" max="5" width="8.125" style="32" customWidth="1"/>
    <col min="6" max="6" width="9" style="32"/>
    <col min="7" max="7" width="4.875" style="32"/>
    <col min="8" max="9" width="9" style="24"/>
    <col min="10" max="10" width="9.75" style="24"/>
    <col min="11" max="11" width="9" style="24"/>
    <col min="12" max="12" width="8.375" style="24" customWidth="1"/>
    <col min="13" max="13" width="9.125" style="24" customWidth="1"/>
    <col min="14" max="14" width="6" style="24" customWidth="1"/>
    <col min="15" max="16384" width="9" style="24"/>
  </cols>
  <sheetData>
    <row r="1" spans="1:14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>
      <c r="A3" s="30" t="s">
        <v>2</v>
      </c>
      <c r="B3" s="11"/>
      <c r="C3" s="11"/>
      <c r="D3" s="11"/>
      <c r="E3" s="11"/>
      <c r="F3" s="11"/>
      <c r="G3" s="11"/>
      <c r="H3" s="11"/>
      <c r="I3" s="11"/>
      <c r="J3" s="30" t="s">
        <v>3</v>
      </c>
      <c r="K3" s="11"/>
      <c r="L3" s="11"/>
      <c r="M3" s="11"/>
      <c r="N3" s="11"/>
    </row>
    <row r="4" spans="1:14">
      <c r="A4" s="11" t="s">
        <v>4</v>
      </c>
      <c r="B4" s="11" t="s">
        <v>5</v>
      </c>
      <c r="C4" s="11"/>
      <c r="D4" s="11"/>
      <c r="E4" s="11"/>
      <c r="F4" s="11"/>
      <c r="G4" s="11"/>
      <c r="H4" s="11"/>
      <c r="I4" s="11"/>
      <c r="J4" s="11" t="s">
        <v>6</v>
      </c>
      <c r="K4" s="11"/>
      <c r="L4" s="11"/>
      <c r="M4" s="11"/>
      <c r="N4" s="11"/>
    </row>
    <row r="5" spans="1:14">
      <c r="A5" s="11"/>
      <c r="B5" s="11" t="s">
        <v>7</v>
      </c>
      <c r="C5" s="11"/>
      <c r="D5" s="11"/>
      <c r="E5" s="11"/>
      <c r="F5" s="11"/>
      <c r="G5" s="11"/>
      <c r="H5" s="11"/>
      <c r="I5" s="11"/>
      <c r="J5" s="11" t="s">
        <v>8</v>
      </c>
      <c r="K5" s="11"/>
      <c r="L5" s="11"/>
      <c r="M5" s="11"/>
      <c r="N5" s="11"/>
    </row>
    <row r="6" spans="1:14">
      <c r="A6" s="30" t="s">
        <v>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>
      <c r="A7" s="11" t="s">
        <v>10</v>
      </c>
      <c r="B7" s="11"/>
      <c r="C7" s="11"/>
      <c r="D7" s="11"/>
      <c r="E7" s="11"/>
      <c r="F7" s="11"/>
      <c r="G7" s="11"/>
      <c r="H7" s="11" t="s">
        <v>11</v>
      </c>
      <c r="I7" s="11"/>
      <c r="J7" s="11"/>
      <c r="K7" s="11"/>
      <c r="L7" s="11"/>
      <c r="M7" s="11"/>
      <c r="N7" s="11"/>
    </row>
    <row r="8" spans="1:14">
      <c r="A8" s="11" t="s">
        <v>12</v>
      </c>
      <c r="B8" s="11"/>
      <c r="C8" s="11"/>
      <c r="D8" s="11" t="s">
        <v>13</v>
      </c>
      <c r="E8" s="11"/>
      <c r="F8" s="11" t="s">
        <v>14</v>
      </c>
      <c r="G8" s="11"/>
      <c r="H8" s="11" t="s">
        <v>12</v>
      </c>
      <c r="I8" s="11"/>
      <c r="J8" s="11"/>
      <c r="K8" s="54" t="s">
        <v>15</v>
      </c>
      <c r="L8" s="55"/>
      <c r="M8" s="97" t="s">
        <v>16</v>
      </c>
      <c r="N8" s="11"/>
    </row>
    <row r="9" customHeight="1" spans="1:14">
      <c r="A9" s="11" t="s">
        <v>17</v>
      </c>
      <c r="B9" s="11"/>
      <c r="C9" s="11"/>
      <c r="D9" s="11" t="s">
        <v>17</v>
      </c>
      <c r="E9" s="90"/>
      <c r="F9" s="91"/>
      <c r="G9" s="91"/>
      <c r="H9" s="11" t="s">
        <v>18</v>
      </c>
      <c r="I9" s="54"/>
      <c r="J9" s="66"/>
      <c r="K9" s="11" t="s">
        <v>18</v>
      </c>
      <c r="L9" s="11"/>
      <c r="M9" s="91"/>
      <c r="N9" s="91"/>
    </row>
    <row r="10" customHeight="1" spans="1:14">
      <c r="A10" s="11" t="s">
        <v>18</v>
      </c>
      <c r="B10" s="11"/>
      <c r="C10" s="11"/>
      <c r="D10" s="11" t="s">
        <v>18</v>
      </c>
      <c r="E10" s="90"/>
      <c r="F10" s="91"/>
      <c r="G10" s="91" t="s">
        <v>19</v>
      </c>
      <c r="H10" s="11" t="s">
        <v>20</v>
      </c>
      <c r="I10" s="54"/>
      <c r="J10" s="66"/>
      <c r="K10" s="11" t="s">
        <v>20</v>
      </c>
      <c r="L10" s="11"/>
      <c r="M10" s="91"/>
      <c r="N10" s="91"/>
    </row>
    <row r="11" customHeight="1" spans="1:14">
      <c r="A11" s="11" t="s">
        <v>21</v>
      </c>
      <c r="B11" s="11"/>
      <c r="C11" s="11"/>
      <c r="D11" s="11" t="s">
        <v>20</v>
      </c>
      <c r="E11" s="90"/>
      <c r="F11" s="91"/>
      <c r="G11" s="91" t="s">
        <v>22</v>
      </c>
      <c r="H11" s="11" t="s">
        <v>23</v>
      </c>
      <c r="I11" s="54"/>
      <c r="J11" s="66"/>
      <c r="K11" s="11" t="s">
        <v>23</v>
      </c>
      <c r="L11" s="11"/>
      <c r="M11" s="91"/>
      <c r="N11" s="91"/>
    </row>
    <row r="12" customHeight="1" spans="1:14">
      <c r="A12" s="11" t="s">
        <v>24</v>
      </c>
      <c r="B12" s="11"/>
      <c r="C12" s="11"/>
      <c r="D12" s="11" t="s">
        <v>24</v>
      </c>
      <c r="E12" s="90"/>
      <c r="F12" s="91"/>
      <c r="G12" s="91" t="s">
        <v>22</v>
      </c>
      <c r="H12" s="11" t="s">
        <v>25</v>
      </c>
      <c r="I12" s="54"/>
      <c r="J12" s="66"/>
      <c r="K12" s="11" t="s">
        <v>25</v>
      </c>
      <c r="L12" s="54"/>
      <c r="M12" s="54"/>
      <c r="N12" s="66"/>
    </row>
    <row r="13" customHeight="1" spans="1:14">
      <c r="A13" s="11" t="s">
        <v>26</v>
      </c>
      <c r="B13" s="11"/>
      <c r="C13" s="11"/>
      <c r="D13" s="11" t="s">
        <v>26</v>
      </c>
      <c r="E13" s="90"/>
      <c r="F13" s="91"/>
      <c r="G13" s="91" t="s">
        <v>27</v>
      </c>
      <c r="H13" s="11" t="s">
        <v>28</v>
      </c>
      <c r="I13" s="54"/>
      <c r="J13" s="66"/>
      <c r="K13" s="11" t="s">
        <v>28</v>
      </c>
      <c r="L13" s="11"/>
      <c r="M13" s="91"/>
      <c r="N13" s="91"/>
    </row>
    <row r="14" customHeight="1" spans="1:14">
      <c r="A14" s="11" t="s">
        <v>29</v>
      </c>
      <c r="B14" s="11"/>
      <c r="C14" s="11"/>
      <c r="D14" s="11" t="s">
        <v>29</v>
      </c>
      <c r="E14" s="90"/>
      <c r="F14" s="91"/>
      <c r="G14" s="91" t="s">
        <v>22</v>
      </c>
      <c r="H14" s="11" t="s">
        <v>30</v>
      </c>
      <c r="I14" s="54"/>
      <c r="J14" s="66"/>
      <c r="K14" s="11" t="s">
        <v>31</v>
      </c>
      <c r="L14" s="11"/>
      <c r="M14" s="91"/>
      <c r="N14" s="91"/>
    </row>
    <row r="15" customHeight="1" spans="1:14">
      <c r="A15" s="11" t="s">
        <v>32</v>
      </c>
      <c r="B15" s="11"/>
      <c r="C15" s="11"/>
      <c r="D15" s="11" t="s">
        <v>32</v>
      </c>
      <c r="E15" s="90"/>
      <c r="F15" s="91"/>
      <c r="G15" s="91" t="s">
        <v>22</v>
      </c>
      <c r="H15" s="11" t="s">
        <v>33</v>
      </c>
      <c r="I15" s="92"/>
      <c r="J15" s="98"/>
      <c r="K15" s="11" t="s">
        <v>33</v>
      </c>
      <c r="L15" s="11"/>
      <c r="M15" s="91"/>
      <c r="N15" s="91"/>
    </row>
    <row r="16" customHeight="1" spans="1:14">
      <c r="A16" s="11" t="s">
        <v>34</v>
      </c>
      <c r="B16" s="11"/>
      <c r="C16" s="11"/>
      <c r="D16" s="11" t="s">
        <v>34</v>
      </c>
      <c r="E16" s="90"/>
      <c r="F16" s="91"/>
      <c r="G16" s="91"/>
      <c r="H16" s="11" t="s">
        <v>35</v>
      </c>
      <c r="I16" s="95"/>
      <c r="J16" s="99"/>
      <c r="K16" s="11" t="s">
        <v>35</v>
      </c>
      <c r="L16" s="11"/>
      <c r="M16" s="91"/>
      <c r="N16" s="91"/>
    </row>
    <row r="17" spans="1:14">
      <c r="A17" s="30" t="s">
        <v>36</v>
      </c>
      <c r="B17" s="9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8"/>
    </row>
    <row r="18" spans="1:14">
      <c r="A18" s="30"/>
      <c r="B18" s="9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00"/>
    </row>
    <row r="19" spans="1:14">
      <c r="A19" s="30" t="s">
        <v>37</v>
      </c>
      <c r="B19" s="30" t="s">
        <v>38</v>
      </c>
      <c r="C19" s="11"/>
      <c r="D19" s="30" t="s">
        <v>39</v>
      </c>
      <c r="E19" s="11"/>
      <c r="F19" s="11"/>
      <c r="G19" s="11"/>
      <c r="H19" s="30" t="s">
        <v>40</v>
      </c>
      <c r="I19" s="11"/>
      <c r="J19" s="11"/>
      <c r="K19" s="30" t="s">
        <v>41</v>
      </c>
      <c r="L19" s="30"/>
      <c r="M19" s="11"/>
      <c r="N19" s="11"/>
    </row>
    <row r="20" spans="1:14">
      <c r="A20" s="30" t="s">
        <v>11</v>
      </c>
      <c r="B20" s="30"/>
      <c r="C20" s="11"/>
      <c r="D20" s="30"/>
      <c r="E20" s="11"/>
      <c r="F20" s="11"/>
      <c r="G20" s="11"/>
      <c r="H20" s="30"/>
      <c r="I20" s="11"/>
      <c r="J20" s="11"/>
      <c r="K20" s="30"/>
      <c r="L20" s="30"/>
      <c r="M20" s="11"/>
      <c r="N20" s="11"/>
    </row>
    <row r="21" spans="1:14">
      <c r="A21" s="30" t="s">
        <v>42</v>
      </c>
      <c r="B21" s="30"/>
      <c r="C21" s="11"/>
      <c r="D21" s="30"/>
      <c r="E21" s="11"/>
      <c r="F21" s="11"/>
      <c r="G21" s="11"/>
      <c r="H21" s="30"/>
      <c r="I21" s="11"/>
      <c r="J21" s="11"/>
      <c r="K21" s="30"/>
      <c r="L21" s="30"/>
      <c r="M21" s="11"/>
      <c r="N21" s="11"/>
    </row>
    <row r="22" spans="1:14">
      <c r="A22" s="30" t="s">
        <v>36</v>
      </c>
      <c r="B22" s="92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8"/>
    </row>
    <row r="23" spans="1:14">
      <c r="A23" s="30"/>
      <c r="B23" s="94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00"/>
    </row>
    <row r="24" spans="1:14">
      <c r="A24" s="30" t="s">
        <v>37</v>
      </c>
      <c r="B24" s="30" t="s">
        <v>38</v>
      </c>
      <c r="C24" s="11"/>
      <c r="D24" s="30" t="s">
        <v>39</v>
      </c>
      <c r="E24" s="11"/>
      <c r="F24" s="11"/>
      <c r="G24" s="11"/>
      <c r="H24" s="30" t="s">
        <v>40</v>
      </c>
      <c r="I24" s="11"/>
      <c r="J24" s="11"/>
      <c r="K24" s="30" t="s">
        <v>41</v>
      </c>
      <c r="L24" s="30"/>
      <c r="M24" s="11"/>
      <c r="N24" s="11"/>
    </row>
    <row r="25" spans="1:14">
      <c r="A25" s="30" t="s">
        <v>11</v>
      </c>
      <c r="B25" s="30"/>
      <c r="C25" s="11"/>
      <c r="D25" s="30"/>
      <c r="E25" s="11"/>
      <c r="F25" s="11"/>
      <c r="G25" s="11"/>
      <c r="H25" s="30"/>
      <c r="I25" s="11"/>
      <c r="J25" s="11"/>
      <c r="K25" s="30"/>
      <c r="L25" s="30"/>
      <c r="M25" s="11"/>
      <c r="N25" s="11"/>
    </row>
    <row r="26" spans="1:14">
      <c r="A26" s="30" t="s">
        <v>42</v>
      </c>
      <c r="B26" s="30"/>
      <c r="C26" s="11"/>
      <c r="D26" s="30"/>
      <c r="E26" s="11"/>
      <c r="F26" s="11"/>
      <c r="G26" s="11"/>
      <c r="H26" s="30"/>
      <c r="I26" s="11"/>
      <c r="J26" s="11"/>
      <c r="K26" s="30"/>
      <c r="L26" s="30"/>
      <c r="M26" s="11"/>
      <c r="N26" s="11"/>
    </row>
    <row r="27" spans="1:14">
      <c r="A27" s="30" t="s">
        <v>36</v>
      </c>
      <c r="B27" s="92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8"/>
    </row>
    <row r="28" spans="1:14">
      <c r="A28" s="30"/>
      <c r="B28" s="9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00"/>
    </row>
    <row r="29" spans="1:14">
      <c r="A29" s="30"/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9"/>
    </row>
  </sheetData>
  <mergeCells count="80">
    <mergeCell ref="A1:N1"/>
    <mergeCell ref="A2:N2"/>
    <mergeCell ref="B3:D3"/>
    <mergeCell ref="G3:I3"/>
    <mergeCell ref="K3:N3"/>
    <mergeCell ref="C4:I4"/>
    <mergeCell ref="K4:N4"/>
    <mergeCell ref="C5:I5"/>
    <mergeCell ref="K5:N5"/>
    <mergeCell ref="A6:N6"/>
    <mergeCell ref="A7:G7"/>
    <mergeCell ref="H7:N7"/>
    <mergeCell ref="A8:C8"/>
    <mergeCell ref="D8:E8"/>
    <mergeCell ref="H8:J8"/>
    <mergeCell ref="K8:L8"/>
    <mergeCell ref="B9:C9"/>
    <mergeCell ref="F9:G9"/>
    <mergeCell ref="I9:J9"/>
    <mergeCell ref="M9:N9"/>
    <mergeCell ref="B10:C10"/>
    <mergeCell ref="F10:G10"/>
    <mergeCell ref="I10:J10"/>
    <mergeCell ref="M10:N10"/>
    <mergeCell ref="B11:C11"/>
    <mergeCell ref="F11:G11"/>
    <mergeCell ref="I11:J11"/>
    <mergeCell ref="M11:N11"/>
    <mergeCell ref="B12:C12"/>
    <mergeCell ref="F12:G12"/>
    <mergeCell ref="I12:J12"/>
    <mergeCell ref="M12:N12"/>
    <mergeCell ref="B13:C13"/>
    <mergeCell ref="F13:G13"/>
    <mergeCell ref="I13:J13"/>
    <mergeCell ref="M13:N13"/>
    <mergeCell ref="B14:C14"/>
    <mergeCell ref="F14:G14"/>
    <mergeCell ref="I14:J14"/>
    <mergeCell ref="M14:N14"/>
    <mergeCell ref="B15:C15"/>
    <mergeCell ref="F15:G15"/>
    <mergeCell ref="M15:N15"/>
    <mergeCell ref="B16:C16"/>
    <mergeCell ref="F16:G16"/>
    <mergeCell ref="M16:N16"/>
    <mergeCell ref="E19:G19"/>
    <mergeCell ref="I19:J19"/>
    <mergeCell ref="M19:N19"/>
    <mergeCell ref="E20:G20"/>
    <mergeCell ref="I20:J20"/>
    <mergeCell ref="M20:N20"/>
    <mergeCell ref="E21:G21"/>
    <mergeCell ref="I21:J21"/>
    <mergeCell ref="M21:N21"/>
    <mergeCell ref="E24:G24"/>
    <mergeCell ref="I24:J24"/>
    <mergeCell ref="M24:N24"/>
    <mergeCell ref="E25:G25"/>
    <mergeCell ref="I25:J25"/>
    <mergeCell ref="M25:N25"/>
    <mergeCell ref="E26:G26"/>
    <mergeCell ref="I26:J26"/>
    <mergeCell ref="M26:N26"/>
    <mergeCell ref="A4:A5"/>
    <mergeCell ref="A17:A18"/>
    <mergeCell ref="A22:A23"/>
    <mergeCell ref="A27:A29"/>
    <mergeCell ref="B19:B21"/>
    <mergeCell ref="B24:B26"/>
    <mergeCell ref="D19:D21"/>
    <mergeCell ref="D24:D26"/>
    <mergeCell ref="H19:H21"/>
    <mergeCell ref="H24:H26"/>
    <mergeCell ref="K19:K21"/>
    <mergeCell ref="K24:K26"/>
    <mergeCell ref="I15:J16"/>
    <mergeCell ref="B17:N18"/>
    <mergeCell ref="B27:N29"/>
    <mergeCell ref="B22:N23"/>
  </mergeCells>
  <pageMargins left="0.707638888888889" right="0.707638888888889" top="0.747916666666667" bottom="0.747916666666667" header="0.313888888888889" footer="0.313888888888889"/>
  <pageSetup paperSize="9" orientation="landscape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D3" sqref="D3"/>
    </sheetView>
  </sheetViews>
  <sheetFormatPr defaultColWidth="9" defaultRowHeight="14.25" outlineLevelCol="7"/>
  <cols>
    <col min="1" max="1" width="6"/>
    <col min="2" max="2" width="11.875"/>
    <col min="3" max="3" width="11.875" customWidth="1"/>
    <col min="4" max="4" width="10.25"/>
    <col min="5" max="5" width="6" style="7"/>
    <col min="6" max="6" width="8.125"/>
    <col min="7" max="7" width="9.625"/>
    <col min="8" max="8" width="36.5" customWidth="1"/>
  </cols>
  <sheetData>
    <row r="1" ht="29.25" customHeight="1" spans="1:8">
      <c r="A1" s="8" t="s">
        <v>258</v>
      </c>
      <c r="B1" s="8" t="s">
        <v>158</v>
      </c>
      <c r="C1" s="8" t="s">
        <v>159</v>
      </c>
      <c r="D1" s="8" t="s">
        <v>259</v>
      </c>
      <c r="E1" s="9" t="s">
        <v>157</v>
      </c>
      <c r="F1" s="8" t="s">
        <v>260</v>
      </c>
      <c r="G1" s="8" t="s">
        <v>261</v>
      </c>
      <c r="H1" s="8" t="s">
        <v>262</v>
      </c>
    </row>
    <row r="2" ht="179.25" customHeight="1" spans="1:8">
      <c r="A2" s="10">
        <v>1</v>
      </c>
      <c r="B2" s="10" t="s">
        <v>268</v>
      </c>
      <c r="C2" s="10" t="str">
        <f>VLOOKUP(B2,data2!A1:B39,2,FALSE)</f>
        <v>双排六扣</v>
      </c>
      <c r="D2" s="11" t="s">
        <v>169</v>
      </c>
      <c r="E2" s="12">
        <v>6</v>
      </c>
      <c r="F2" s="10" t="s">
        <v>266</v>
      </c>
      <c r="G2" s="10" t="s">
        <v>369</v>
      </c>
      <c r="H2" s="10"/>
    </row>
    <row r="3" ht="179.25" customHeight="1" spans="1:8">
      <c r="A3" s="10">
        <v>2</v>
      </c>
      <c r="B3" s="10" t="s">
        <v>268</v>
      </c>
      <c r="C3" s="10" t="str">
        <f>VLOOKUP(B3,data2!A1:B39,2,FALSE)</f>
        <v>双排六扣</v>
      </c>
      <c r="D3" s="10" t="s">
        <v>264</v>
      </c>
      <c r="E3" s="13" t="s">
        <v>265</v>
      </c>
      <c r="F3" s="10" t="s">
        <v>266</v>
      </c>
      <c r="G3" s="10" t="s">
        <v>370</v>
      </c>
      <c r="H3" s="10"/>
    </row>
    <row r="4" ht="179.25" customHeight="1" spans="1:8">
      <c r="A4" s="10">
        <v>3</v>
      </c>
      <c r="B4" s="10" t="s">
        <v>371</v>
      </c>
      <c r="C4" s="10" t="str">
        <f>VLOOKUP(B4,data2!A1:B39,2,FALSE)</f>
        <v>五扣</v>
      </c>
      <c r="D4" s="10" t="s">
        <v>264</v>
      </c>
      <c r="E4" s="13" t="s">
        <v>265</v>
      </c>
      <c r="F4" s="10" t="s">
        <v>266</v>
      </c>
      <c r="G4" s="10" t="s">
        <v>372</v>
      </c>
      <c r="H4" s="10"/>
    </row>
    <row r="5" ht="179.25" customHeight="1" spans="1:8">
      <c r="A5" s="14"/>
      <c r="B5" s="14"/>
      <c r="C5" s="14"/>
      <c r="D5" s="14"/>
      <c r="E5" s="15"/>
      <c r="F5" s="14"/>
      <c r="G5" s="14"/>
      <c r="H5" s="16"/>
    </row>
    <row r="6" ht="179.25" customHeight="1" spans="1:8">
      <c r="A6" s="14"/>
      <c r="B6" s="14"/>
      <c r="C6" s="14"/>
      <c r="D6" s="14"/>
      <c r="E6" s="15"/>
      <c r="F6" s="14"/>
      <c r="G6" s="14"/>
      <c r="H6" s="14"/>
    </row>
    <row r="7" ht="179.25" customHeight="1" spans="1:8">
      <c r="A7" s="14"/>
      <c r="B7" s="14"/>
      <c r="C7" s="14"/>
      <c r="D7" s="14"/>
      <c r="E7" s="15"/>
      <c r="F7" s="14"/>
      <c r="G7" s="14"/>
      <c r="H7" s="14"/>
    </row>
    <row r="8" ht="179.25" customHeight="1" spans="1:8">
      <c r="A8" s="14"/>
      <c r="B8" s="14"/>
      <c r="C8" s="14"/>
      <c r="D8" s="14"/>
      <c r="E8" s="15"/>
      <c r="F8" s="14"/>
      <c r="G8" s="14"/>
      <c r="H8" s="14"/>
    </row>
    <row r="9" ht="179.25" customHeight="1" spans="1:8">
      <c r="A9" s="14"/>
      <c r="B9" s="14"/>
      <c r="C9" s="14"/>
      <c r="D9" s="14"/>
      <c r="E9" s="15"/>
      <c r="F9" s="14"/>
      <c r="G9" s="14"/>
      <c r="H9" s="14"/>
    </row>
    <row r="10" ht="179.25" customHeight="1" spans="1:8">
      <c r="A10" s="14"/>
      <c r="B10" s="14"/>
      <c r="C10" s="14"/>
      <c r="D10" s="14"/>
      <c r="E10" s="15"/>
      <c r="F10" s="14"/>
      <c r="G10" s="14"/>
      <c r="H10" s="14"/>
    </row>
    <row r="11" ht="179.25" customHeight="1" spans="1:8">
      <c r="A11" s="14"/>
      <c r="B11" s="14"/>
      <c r="C11" s="14"/>
      <c r="D11" s="14"/>
      <c r="E11" s="15"/>
      <c r="F11" s="14"/>
      <c r="G11" s="14"/>
      <c r="H11" s="14"/>
    </row>
    <row r="12" ht="179.25" customHeight="1" spans="1:8">
      <c r="A12" s="14"/>
      <c r="B12" s="14"/>
      <c r="C12" s="14"/>
      <c r="D12" s="14"/>
      <c r="E12" s="15"/>
      <c r="F12" s="14"/>
      <c r="G12" s="14"/>
      <c r="H12" s="14"/>
    </row>
    <row r="13" ht="179.25" customHeight="1" spans="1:8">
      <c r="A13" s="14"/>
      <c r="B13" s="14"/>
      <c r="C13" s="14"/>
      <c r="D13" s="14"/>
      <c r="E13" s="15"/>
      <c r="F13" s="14"/>
      <c r="G13" s="14"/>
      <c r="H13" s="14"/>
    </row>
    <row r="14" ht="179.25" customHeight="1" spans="1:8">
      <c r="A14" s="14"/>
      <c r="B14" s="14"/>
      <c r="C14" s="14"/>
      <c r="D14" s="14"/>
      <c r="E14" s="15"/>
      <c r="F14" s="14"/>
      <c r="G14" s="14"/>
      <c r="H14" s="14"/>
    </row>
    <row r="15" ht="179.25" customHeight="1" spans="1:8">
      <c r="A15" s="14"/>
      <c r="B15" s="14"/>
      <c r="C15" s="14"/>
      <c r="D15" s="14"/>
      <c r="E15" s="15"/>
      <c r="F15" s="14"/>
      <c r="G15" s="14"/>
      <c r="H15" s="14"/>
    </row>
    <row r="16" ht="179.25" customHeight="1" spans="1:8">
      <c r="A16" s="14"/>
      <c r="B16" s="14"/>
      <c r="C16" s="14"/>
      <c r="D16" s="14"/>
      <c r="E16" s="15"/>
      <c r="F16" s="14"/>
      <c r="G16" s="14"/>
      <c r="H16" s="14"/>
    </row>
    <row r="17" ht="179.25" customHeight="1" spans="1:8">
      <c r="A17" s="14"/>
      <c r="B17" s="14"/>
      <c r="C17" s="14"/>
      <c r="D17" s="14"/>
      <c r="E17" s="15"/>
      <c r="F17" s="14"/>
      <c r="G17" s="14"/>
      <c r="H17" s="14"/>
    </row>
    <row r="18" ht="179.25" customHeight="1" spans="1:8">
      <c r="A18" s="14"/>
      <c r="B18" s="14"/>
      <c r="C18" s="14"/>
      <c r="D18" s="14"/>
      <c r="E18" s="15"/>
      <c r="F18" s="14"/>
      <c r="G18" s="14"/>
      <c r="H18" s="14"/>
    </row>
    <row r="19" ht="179.25" customHeight="1" spans="1:8">
      <c r="A19" s="14"/>
      <c r="B19" s="14"/>
      <c r="C19" s="14"/>
      <c r="D19" s="14"/>
      <c r="E19" s="15"/>
      <c r="F19" s="14"/>
      <c r="G19" s="14"/>
      <c r="H19" s="14"/>
    </row>
    <row r="20" ht="179.25" customHeight="1" spans="1:8">
      <c r="A20" s="14"/>
      <c r="B20" s="14"/>
      <c r="C20" s="14"/>
      <c r="D20" s="14"/>
      <c r="E20" s="15"/>
      <c r="F20" s="14"/>
      <c r="G20" s="14"/>
      <c r="H20" s="14"/>
    </row>
    <row r="21" ht="179.25" customHeight="1" spans="1:8">
      <c r="A21" s="14"/>
      <c r="B21" s="14"/>
      <c r="C21" s="14"/>
      <c r="D21" s="14"/>
      <c r="E21" s="15"/>
      <c r="F21" s="14"/>
      <c r="G21" s="14"/>
      <c r="H21" s="14"/>
    </row>
    <row r="22" ht="179.25" customHeight="1" spans="1:8">
      <c r="A22" s="14"/>
      <c r="B22" s="14"/>
      <c r="C22" s="14"/>
      <c r="D22" s="14"/>
      <c r="E22" s="15"/>
      <c r="F22" s="14"/>
      <c r="G22" s="14"/>
      <c r="H22" s="14"/>
    </row>
    <row r="23" ht="179.25" customHeight="1" spans="1:8">
      <c r="A23" s="14"/>
      <c r="B23" s="14"/>
      <c r="C23" s="14"/>
      <c r="D23" s="14"/>
      <c r="E23" s="15"/>
      <c r="F23" s="14"/>
      <c r="G23" s="14"/>
      <c r="H23" s="14"/>
    </row>
    <row r="24" ht="179.25" customHeight="1" spans="1:8">
      <c r="A24" s="14"/>
      <c r="B24" s="14"/>
      <c r="C24" s="14"/>
      <c r="D24" s="14"/>
      <c r="E24" s="15"/>
      <c r="F24" s="14"/>
      <c r="G24" s="14"/>
      <c r="H24" s="14"/>
    </row>
    <row r="25" ht="179.25" customHeight="1" spans="1:8">
      <c r="A25" s="14"/>
      <c r="B25" s="14"/>
      <c r="C25" s="14"/>
      <c r="D25" s="14"/>
      <c r="E25" s="15"/>
      <c r="F25" s="14"/>
      <c r="G25" s="14"/>
      <c r="H25" s="14"/>
    </row>
    <row r="26" ht="179.25" customHeight="1" spans="1:8">
      <c r="A26" s="14"/>
      <c r="B26" s="14"/>
      <c r="C26" s="14"/>
      <c r="D26" s="14"/>
      <c r="E26" s="15"/>
      <c r="F26" s="14"/>
      <c r="G26" s="14"/>
      <c r="H26" s="14"/>
    </row>
    <row r="27" ht="179.25" customHeight="1" spans="1:8">
      <c r="A27" s="14"/>
      <c r="B27" s="14"/>
      <c r="C27" s="14"/>
      <c r="D27" s="14"/>
      <c r="E27" s="15"/>
      <c r="F27" s="14"/>
      <c r="G27" s="14"/>
      <c r="H27" s="14"/>
    </row>
    <row r="28" ht="179.25" customHeight="1" spans="1:8">
      <c r="A28" s="14"/>
      <c r="B28" s="14"/>
      <c r="C28" s="14"/>
      <c r="D28" s="14"/>
      <c r="E28" s="15"/>
      <c r="F28" s="14"/>
      <c r="G28" s="14"/>
      <c r="H28" s="14"/>
    </row>
    <row r="29" ht="179.25" customHeight="1" spans="1:8">
      <c r="A29" s="14"/>
      <c r="B29" s="14"/>
      <c r="C29" s="14"/>
      <c r="D29" s="14"/>
      <c r="E29" s="15"/>
      <c r="F29" s="14"/>
      <c r="G29" s="14"/>
      <c r="H29" s="14"/>
    </row>
    <row r="30" ht="179.25" customHeight="1" spans="1:8">
      <c r="A30" s="14"/>
      <c r="B30" s="14"/>
      <c r="C30" s="14"/>
      <c r="D30" s="14"/>
      <c r="E30" s="15"/>
      <c r="F30" s="14"/>
      <c r="G30" s="14"/>
      <c r="H30" s="14"/>
    </row>
    <row r="31" ht="179.25" customHeight="1" spans="1:8">
      <c r="A31" s="14"/>
      <c r="B31" s="14"/>
      <c r="C31" s="14"/>
      <c r="D31" s="14"/>
      <c r="E31" s="15"/>
      <c r="F31" s="14"/>
      <c r="G31" s="14"/>
      <c r="H31" s="14"/>
    </row>
    <row r="32" ht="179.25" customHeight="1" spans="1:8">
      <c r="A32" s="14"/>
      <c r="B32" s="14"/>
      <c r="C32" s="14"/>
      <c r="D32" s="14"/>
      <c r="E32" s="15"/>
      <c r="F32" s="14"/>
      <c r="G32" s="14"/>
      <c r="H32" s="14"/>
    </row>
    <row r="33" ht="179.25" customHeight="1" spans="1:8">
      <c r="A33" s="14"/>
      <c r="B33" s="14"/>
      <c r="C33" s="14"/>
      <c r="D33" s="14"/>
      <c r="E33" s="15"/>
      <c r="F33" s="14"/>
      <c r="G33" s="14"/>
      <c r="H33" s="14"/>
    </row>
    <row r="34" ht="179.25" customHeight="1" spans="1:8">
      <c r="A34" s="14"/>
      <c r="B34" s="14"/>
      <c r="C34" s="14"/>
      <c r="D34" s="14"/>
      <c r="E34" s="15"/>
      <c r="F34" s="14"/>
      <c r="G34" s="14"/>
      <c r="H34" s="14"/>
    </row>
    <row r="35" ht="179.25" customHeight="1" spans="1:8">
      <c r="A35" s="14"/>
      <c r="B35" s="14"/>
      <c r="C35" s="14"/>
      <c r="D35" s="14"/>
      <c r="E35" s="15"/>
      <c r="F35" s="14"/>
      <c r="G35" s="14"/>
      <c r="H35" s="14"/>
    </row>
    <row r="36" ht="179.25" customHeight="1" spans="1:8">
      <c r="A36" s="14"/>
      <c r="B36" s="14"/>
      <c r="C36" s="14"/>
      <c r="D36" s="14"/>
      <c r="E36" s="15"/>
      <c r="F36" s="14"/>
      <c r="G36" s="14"/>
      <c r="H36" s="14"/>
    </row>
    <row r="37" spans="1:8">
      <c r="A37" s="17"/>
      <c r="B37" s="17"/>
      <c r="C37" s="17"/>
      <c r="D37" s="17"/>
      <c r="E37" s="18"/>
      <c r="F37" s="17"/>
      <c r="G37" s="17"/>
      <c r="H37" s="17"/>
    </row>
    <row r="38" spans="1:8">
      <c r="A38" s="17"/>
      <c r="B38" s="17"/>
      <c r="C38" s="17"/>
      <c r="D38" s="17"/>
      <c r="E38" s="18"/>
      <c r="F38" s="17"/>
      <c r="G38" s="17"/>
      <c r="H38" s="17"/>
    </row>
    <row r="39" spans="1:8">
      <c r="A39" s="17"/>
      <c r="B39" s="17"/>
      <c r="C39" s="17"/>
      <c r="D39" s="17"/>
      <c r="E39" s="18"/>
      <c r="F39" s="17"/>
      <c r="G39" s="17"/>
      <c r="H39" s="17"/>
    </row>
    <row r="40" spans="1:8">
      <c r="A40" s="17"/>
      <c r="B40" s="17"/>
      <c r="C40" s="17"/>
      <c r="D40" s="17"/>
      <c r="E40" s="18"/>
      <c r="F40" s="17"/>
      <c r="G40" s="17"/>
      <c r="H40" s="17"/>
    </row>
    <row r="41" spans="1:8">
      <c r="A41" s="17"/>
      <c r="B41" s="17"/>
      <c r="C41" s="17"/>
      <c r="D41" s="17"/>
      <c r="E41" s="18"/>
      <c r="F41" s="17"/>
      <c r="G41" s="17"/>
      <c r="H41" s="17"/>
    </row>
    <row r="42" spans="1:8">
      <c r="A42" s="17"/>
      <c r="B42" s="17"/>
      <c r="C42" s="17"/>
      <c r="D42" s="17"/>
      <c r="E42" s="18"/>
      <c r="F42" s="17"/>
      <c r="G42" s="17"/>
      <c r="H42" s="17"/>
    </row>
    <row r="43" spans="1:8">
      <c r="A43" s="17"/>
      <c r="B43" s="17"/>
      <c r="C43" s="17"/>
      <c r="D43" s="17"/>
      <c r="E43" s="18"/>
      <c r="F43" s="17"/>
      <c r="G43" s="17"/>
      <c r="H43" s="17"/>
    </row>
    <row r="44" spans="1:8">
      <c r="A44" s="17"/>
      <c r="B44" s="17"/>
      <c r="C44" s="17"/>
      <c r="D44" s="17"/>
      <c r="E44" s="18"/>
      <c r="F44" s="17"/>
      <c r="G44" s="17"/>
      <c r="H44" s="17"/>
    </row>
    <row r="45" spans="1:8">
      <c r="A45" s="17"/>
      <c r="B45" s="17"/>
      <c r="C45" s="17"/>
      <c r="D45" s="17"/>
      <c r="E45" s="18"/>
      <c r="F45" s="17"/>
      <c r="G45" s="17"/>
      <c r="H45" s="17"/>
    </row>
    <row r="46" spans="1:8">
      <c r="A46" s="17"/>
      <c r="B46" s="17"/>
      <c r="C46" s="17"/>
      <c r="D46" s="17"/>
      <c r="E46" s="18"/>
      <c r="F46" s="17"/>
      <c r="G46" s="17"/>
      <c r="H46" s="17"/>
    </row>
    <row r="47" spans="1:8">
      <c r="A47" s="17"/>
      <c r="B47" s="17"/>
      <c r="C47" s="17"/>
      <c r="D47" s="17"/>
      <c r="E47" s="18"/>
      <c r="F47" s="17"/>
      <c r="G47" s="17"/>
      <c r="H47" s="17"/>
    </row>
    <row r="48" spans="1:8">
      <c r="A48" s="17"/>
      <c r="B48" s="17"/>
      <c r="C48" s="17"/>
      <c r="D48" s="17"/>
      <c r="E48" s="18"/>
      <c r="F48" s="17"/>
      <c r="G48" s="17"/>
      <c r="H48" s="17"/>
    </row>
    <row r="49" spans="1:8">
      <c r="A49" s="17"/>
      <c r="B49" s="17"/>
      <c r="C49" s="17"/>
      <c r="D49" s="17"/>
      <c r="E49" s="18"/>
      <c r="F49" s="17"/>
      <c r="G49" s="17"/>
      <c r="H49" s="17"/>
    </row>
    <row r="50" spans="1:8">
      <c r="A50" s="17"/>
      <c r="B50" s="17"/>
      <c r="C50" s="17"/>
      <c r="D50" s="17"/>
      <c r="E50" s="18"/>
      <c r="F50" s="17"/>
      <c r="G50" s="17"/>
      <c r="H50" s="17"/>
    </row>
    <row r="51" spans="1:8">
      <c r="A51" s="17"/>
      <c r="B51" s="17"/>
      <c r="C51" s="17"/>
      <c r="D51" s="17"/>
      <c r="E51" s="18"/>
      <c r="F51" s="17"/>
      <c r="G51" s="17"/>
      <c r="H51" s="17"/>
    </row>
    <row r="52" spans="1:8">
      <c r="A52" s="17"/>
      <c r="B52" s="17"/>
      <c r="C52" s="17"/>
      <c r="D52" s="17"/>
      <c r="E52" s="18"/>
      <c r="F52" s="17"/>
      <c r="G52" s="17"/>
      <c r="H52" s="17"/>
    </row>
    <row r="53" spans="1:8">
      <c r="A53" s="17"/>
      <c r="B53" s="17"/>
      <c r="C53" s="17"/>
      <c r="D53" s="17"/>
      <c r="E53" s="18"/>
      <c r="F53" s="17"/>
      <c r="G53" s="17"/>
      <c r="H53" s="17"/>
    </row>
    <row r="54" spans="1:8">
      <c r="A54" s="17"/>
      <c r="B54" s="17"/>
      <c r="C54" s="17"/>
      <c r="D54" s="17"/>
      <c r="E54" s="18"/>
      <c r="F54" s="17"/>
      <c r="G54" s="17"/>
      <c r="H54" s="17"/>
    </row>
    <row r="55" spans="1:8">
      <c r="A55" s="17"/>
      <c r="B55" s="17"/>
      <c r="C55" s="17"/>
      <c r="D55" s="17"/>
      <c r="E55" s="18"/>
      <c r="F55" s="17"/>
      <c r="G55" s="17"/>
      <c r="H55" s="17"/>
    </row>
    <row r="56" spans="1:8">
      <c r="A56" s="17"/>
      <c r="B56" s="17"/>
      <c r="C56" s="17"/>
      <c r="D56" s="17"/>
      <c r="E56" s="18"/>
      <c r="F56" s="17"/>
      <c r="G56" s="17"/>
      <c r="H56" s="17"/>
    </row>
    <row r="57" spans="1:8">
      <c r="A57" s="17"/>
      <c r="B57" s="17"/>
      <c r="C57" s="17"/>
      <c r="D57" s="17"/>
      <c r="E57" s="18"/>
      <c r="F57" s="17"/>
      <c r="G57" s="17"/>
      <c r="H57" s="17"/>
    </row>
    <row r="58" spans="1:8">
      <c r="A58" s="17"/>
      <c r="B58" s="17"/>
      <c r="C58" s="17"/>
      <c r="D58" s="17"/>
      <c r="E58" s="18"/>
      <c r="F58" s="17"/>
      <c r="G58" s="17"/>
      <c r="H58" s="17"/>
    </row>
    <row r="59" spans="1:8">
      <c r="A59" s="17"/>
      <c r="B59" s="17"/>
      <c r="C59" s="17"/>
      <c r="D59" s="17"/>
      <c r="E59" s="18"/>
      <c r="F59" s="17"/>
      <c r="G59" s="17"/>
      <c r="H59" s="17"/>
    </row>
    <row r="60" spans="1:8">
      <c r="A60" s="17"/>
      <c r="B60" s="17"/>
      <c r="C60" s="17"/>
      <c r="D60" s="17"/>
      <c r="E60" s="18"/>
      <c r="F60" s="17"/>
      <c r="G60" s="17"/>
      <c r="H60" s="17"/>
    </row>
    <row r="61" spans="1:8">
      <c r="A61" s="17"/>
      <c r="B61" s="17"/>
      <c r="C61" s="17"/>
      <c r="D61" s="17"/>
      <c r="E61" s="18"/>
      <c r="F61" s="17"/>
      <c r="G61" s="17"/>
      <c r="H61" s="17"/>
    </row>
    <row r="62" spans="1:8">
      <c r="A62" s="17"/>
      <c r="B62" s="17"/>
      <c r="C62" s="17"/>
      <c r="D62" s="17"/>
      <c r="E62" s="18"/>
      <c r="F62" s="17"/>
      <c r="G62" s="17"/>
      <c r="H62" s="17"/>
    </row>
  </sheetData>
  <pageMargins left="0.75" right="0.75" top="1" bottom="1" header="0.5" footer="0.5"/>
  <pageSetup paperSize="9" orientation="portrait" horizontalDpi="6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topLeftCell="A4" workbookViewId="0">
      <selection activeCell="G21" sqref="G21"/>
    </sheetView>
  </sheetViews>
  <sheetFormatPr defaultColWidth="9" defaultRowHeight="15"/>
  <cols>
    <col min="1" max="1" width="12" style="2" customWidth="1"/>
    <col min="2" max="6" width="9" style="3"/>
    <col min="7" max="7" width="27.25" style="1" customWidth="1"/>
    <col min="8" max="8" width="23" style="1" customWidth="1"/>
    <col min="9" max="9" width="9" style="3"/>
    <col min="10" max="10" width="21.25" style="3" customWidth="1"/>
    <col min="11" max="16384" width="9" style="3"/>
  </cols>
  <sheetData>
    <row r="1" spans="1:10">
      <c r="A1" s="2" t="s">
        <v>373</v>
      </c>
      <c r="B1" s="3" t="s">
        <v>374</v>
      </c>
      <c r="F1" s="3" t="s">
        <v>374</v>
      </c>
      <c r="G1" s="1" t="s">
        <v>158</v>
      </c>
      <c r="H1" s="1" t="s">
        <v>159</v>
      </c>
      <c r="J1" s="3" t="s">
        <v>375</v>
      </c>
    </row>
    <row r="2" spans="1:10">
      <c r="A2" s="4">
        <v>4.5</v>
      </c>
      <c r="B2" s="3">
        <v>1</v>
      </c>
      <c r="F2" s="3">
        <v>1</v>
      </c>
      <c r="G2" s="1" t="s">
        <v>376</v>
      </c>
      <c r="H2" s="1" t="s">
        <v>377</v>
      </c>
      <c r="J2" s="5" t="s">
        <v>351</v>
      </c>
    </row>
    <row r="3" spans="1:14">
      <c r="A3" s="4">
        <v>4.8</v>
      </c>
      <c r="B3" s="3">
        <v>1</v>
      </c>
      <c r="F3" s="3">
        <v>6</v>
      </c>
      <c r="G3" s="1">
        <v>1</v>
      </c>
      <c r="H3" s="1" t="s">
        <v>351</v>
      </c>
      <c r="J3" s="5" t="s">
        <v>378</v>
      </c>
      <c r="M3" s="3">
        <v>1</v>
      </c>
      <c r="N3" s="3" t="b">
        <f>EXACT(M3,G3)</f>
        <v>1</v>
      </c>
    </row>
    <row r="4" spans="1:10">
      <c r="A4" s="4">
        <v>5</v>
      </c>
      <c r="B4" s="3">
        <v>1</v>
      </c>
      <c r="F4" s="3">
        <v>1</v>
      </c>
      <c r="G4" s="1" t="s">
        <v>205</v>
      </c>
      <c r="H4" s="1" t="s">
        <v>351</v>
      </c>
      <c r="J4" s="5" t="s">
        <v>300</v>
      </c>
    </row>
    <row r="5" spans="1:10">
      <c r="A5" s="4">
        <v>5.5</v>
      </c>
      <c r="B5" s="3">
        <v>1</v>
      </c>
      <c r="F5" s="3">
        <v>1</v>
      </c>
      <c r="G5" s="1" t="s">
        <v>228</v>
      </c>
      <c r="H5" s="1" t="s">
        <v>378</v>
      </c>
      <c r="J5" s="5" t="s">
        <v>297</v>
      </c>
    </row>
    <row r="6" spans="1:10">
      <c r="A6" s="4">
        <v>6</v>
      </c>
      <c r="B6" s="3">
        <v>6</v>
      </c>
      <c r="F6" s="3">
        <v>28</v>
      </c>
      <c r="G6" s="1">
        <v>2</v>
      </c>
      <c r="H6" s="1" t="s">
        <v>246</v>
      </c>
      <c r="J6" s="5" t="s">
        <v>254</v>
      </c>
    </row>
    <row r="7" spans="1:10">
      <c r="A7" s="4">
        <v>6.3</v>
      </c>
      <c r="B7" s="3">
        <v>1</v>
      </c>
      <c r="F7" s="3">
        <v>6</v>
      </c>
      <c r="G7" s="1">
        <v>2.5</v>
      </c>
      <c r="H7" s="1" t="s">
        <v>295</v>
      </c>
      <c r="J7" s="5" t="s">
        <v>246</v>
      </c>
    </row>
    <row r="8" spans="1:10">
      <c r="A8" s="4">
        <v>7</v>
      </c>
      <c r="B8" s="3">
        <v>12</v>
      </c>
      <c r="F8" s="3">
        <v>2</v>
      </c>
      <c r="G8" s="1" t="s">
        <v>210</v>
      </c>
      <c r="H8" s="1" t="s">
        <v>246</v>
      </c>
      <c r="J8" s="5" t="s">
        <v>243</v>
      </c>
    </row>
    <row r="9" spans="1:10">
      <c r="A9" s="4">
        <v>7.3</v>
      </c>
      <c r="B9" s="3">
        <v>1</v>
      </c>
      <c r="F9" s="3">
        <v>3</v>
      </c>
      <c r="G9" s="1">
        <v>3</v>
      </c>
      <c r="H9" s="1" t="s">
        <v>297</v>
      </c>
      <c r="J9" s="6" t="s">
        <v>203</v>
      </c>
    </row>
    <row r="10" spans="1:10">
      <c r="A10" s="4">
        <v>7.5</v>
      </c>
      <c r="B10" s="3">
        <v>5</v>
      </c>
      <c r="F10" s="3">
        <v>1</v>
      </c>
      <c r="G10" s="1" t="s">
        <v>208</v>
      </c>
      <c r="H10" s="1" t="s">
        <v>297</v>
      </c>
      <c r="J10" s="5" t="s">
        <v>295</v>
      </c>
    </row>
    <row r="11" spans="1:10">
      <c r="A11" s="4">
        <v>7.8</v>
      </c>
      <c r="B11" s="3">
        <v>11</v>
      </c>
      <c r="F11" s="3">
        <v>1</v>
      </c>
      <c r="G11" s="1">
        <v>4</v>
      </c>
      <c r="H11" s="1" t="s">
        <v>379</v>
      </c>
      <c r="J11" s="5" t="s">
        <v>380</v>
      </c>
    </row>
    <row r="12" spans="1:10">
      <c r="A12" s="4">
        <v>8</v>
      </c>
      <c r="B12" s="3">
        <v>8</v>
      </c>
      <c r="F12" s="3">
        <v>3</v>
      </c>
      <c r="G12" s="1" t="s">
        <v>199</v>
      </c>
      <c r="H12" s="1" t="s">
        <v>381</v>
      </c>
      <c r="J12" s="5" t="s">
        <v>291</v>
      </c>
    </row>
    <row r="13" spans="1:10">
      <c r="A13" s="4">
        <v>8.3</v>
      </c>
      <c r="B13" s="3">
        <v>7</v>
      </c>
      <c r="F13" s="3">
        <v>1</v>
      </c>
      <c r="G13" s="1">
        <v>5</v>
      </c>
      <c r="H13" s="1" t="s">
        <v>380</v>
      </c>
      <c r="J13" s="5" t="s">
        <v>256</v>
      </c>
    </row>
    <row r="14" spans="1:10">
      <c r="A14" s="4">
        <v>8.5</v>
      </c>
      <c r="B14" s="3">
        <v>6</v>
      </c>
      <c r="F14" s="3">
        <v>1</v>
      </c>
      <c r="G14" s="1" t="s">
        <v>201</v>
      </c>
      <c r="H14" s="1" t="s">
        <v>382</v>
      </c>
      <c r="J14" s="5" t="s">
        <v>383</v>
      </c>
    </row>
    <row r="15" spans="1:10">
      <c r="A15" s="4">
        <v>9</v>
      </c>
      <c r="B15" s="3">
        <v>9</v>
      </c>
      <c r="F15" s="3">
        <v>6</v>
      </c>
      <c r="G15" s="1" t="s">
        <v>176</v>
      </c>
      <c r="H15" s="1" t="s">
        <v>382</v>
      </c>
      <c r="J15" s="5" t="s">
        <v>382</v>
      </c>
    </row>
    <row r="16" spans="1:10">
      <c r="A16" s="4">
        <v>9.5</v>
      </c>
      <c r="B16" s="3">
        <v>7</v>
      </c>
      <c r="F16" s="3">
        <v>1</v>
      </c>
      <c r="G16" s="1" t="s">
        <v>217</v>
      </c>
      <c r="H16" s="1" t="s">
        <v>383</v>
      </c>
      <c r="J16" s="5" t="s">
        <v>338</v>
      </c>
    </row>
    <row r="17" spans="1:10">
      <c r="A17" s="4">
        <v>10</v>
      </c>
      <c r="B17" s="3">
        <v>4</v>
      </c>
      <c r="F17" s="3">
        <v>2</v>
      </c>
      <c r="G17" s="1" t="s">
        <v>351</v>
      </c>
      <c r="H17" s="1" t="s">
        <v>351</v>
      </c>
      <c r="J17" s="5" t="s">
        <v>367</v>
      </c>
    </row>
    <row r="18" spans="1:10">
      <c r="A18" s="4">
        <v>10.5</v>
      </c>
      <c r="B18" s="3">
        <v>4</v>
      </c>
      <c r="F18" s="3">
        <v>1</v>
      </c>
      <c r="G18" s="1" t="s">
        <v>300</v>
      </c>
      <c r="H18" s="1" t="s">
        <v>300</v>
      </c>
      <c r="J18" s="5" t="s">
        <v>263</v>
      </c>
    </row>
    <row r="19" spans="1:10">
      <c r="A19" s="4">
        <v>10.8</v>
      </c>
      <c r="B19" s="3">
        <v>2</v>
      </c>
      <c r="F19" s="3">
        <v>2</v>
      </c>
      <c r="G19" s="1" t="s">
        <v>297</v>
      </c>
      <c r="H19" s="1" t="s">
        <v>297</v>
      </c>
      <c r="J19" s="5" t="s">
        <v>272</v>
      </c>
    </row>
    <row r="20" spans="1:10">
      <c r="A20" s="4">
        <v>11</v>
      </c>
      <c r="B20" s="3">
        <v>15</v>
      </c>
      <c r="F20" s="3">
        <v>1</v>
      </c>
      <c r="G20" s="1" t="s">
        <v>254</v>
      </c>
      <c r="H20" s="1" t="s">
        <v>254</v>
      </c>
      <c r="J20" s="5" t="s">
        <v>277</v>
      </c>
    </row>
    <row r="21" spans="1:10">
      <c r="A21" s="4">
        <v>11.5</v>
      </c>
      <c r="B21" s="3">
        <v>3</v>
      </c>
      <c r="F21" s="3">
        <v>9</v>
      </c>
      <c r="G21" s="1" t="s">
        <v>246</v>
      </c>
      <c r="H21" s="1" t="s">
        <v>246</v>
      </c>
      <c r="J21" s="5" t="s">
        <v>340</v>
      </c>
    </row>
    <row r="22" spans="1:10">
      <c r="A22" s="4">
        <v>12.5</v>
      </c>
      <c r="B22" s="3">
        <v>2</v>
      </c>
      <c r="F22" s="3">
        <v>3</v>
      </c>
      <c r="G22" s="1" t="s">
        <v>243</v>
      </c>
      <c r="H22" s="1" t="s">
        <v>243</v>
      </c>
      <c r="J22" s="5" t="s">
        <v>384</v>
      </c>
    </row>
    <row r="23" spans="1:10">
      <c r="A23" s="4">
        <v>13.5</v>
      </c>
      <c r="B23" s="3">
        <v>1</v>
      </c>
      <c r="F23" s="3">
        <v>4</v>
      </c>
      <c r="G23" s="1" t="s">
        <v>295</v>
      </c>
      <c r="H23" s="1" t="s">
        <v>295</v>
      </c>
      <c r="J23" s="5" t="s">
        <v>347</v>
      </c>
    </row>
    <row r="24" spans="1:10">
      <c r="A24" s="4" t="s">
        <v>265</v>
      </c>
      <c r="B24" s="3">
        <v>7</v>
      </c>
      <c r="F24" s="3">
        <v>1</v>
      </c>
      <c r="G24" s="1" t="s">
        <v>371</v>
      </c>
      <c r="H24" s="1" t="s">
        <v>380</v>
      </c>
      <c r="J24" s="5" t="s">
        <v>385</v>
      </c>
    </row>
    <row r="25" spans="6:10">
      <c r="F25" s="3">
        <v>2</v>
      </c>
      <c r="G25" s="1" t="s">
        <v>291</v>
      </c>
      <c r="H25" s="1" t="s">
        <v>291</v>
      </c>
      <c r="J25" s="5" t="s">
        <v>241</v>
      </c>
    </row>
    <row r="26" spans="6:10">
      <c r="F26" s="3">
        <v>1</v>
      </c>
      <c r="G26" s="1" t="s">
        <v>256</v>
      </c>
      <c r="H26" s="1" t="s">
        <v>256</v>
      </c>
      <c r="J26" s="5" t="s">
        <v>349</v>
      </c>
    </row>
    <row r="27" spans="6:10">
      <c r="F27" s="3">
        <v>1</v>
      </c>
      <c r="G27" s="1" t="s">
        <v>338</v>
      </c>
      <c r="H27" s="1" t="s">
        <v>338</v>
      </c>
      <c r="J27" s="5" t="s">
        <v>379</v>
      </c>
    </row>
    <row r="28" spans="6:10">
      <c r="F28" s="3">
        <v>1</v>
      </c>
      <c r="G28" s="1" t="s">
        <v>367</v>
      </c>
      <c r="H28" s="1" t="s">
        <v>367</v>
      </c>
      <c r="J28" s="5" t="s">
        <v>381</v>
      </c>
    </row>
    <row r="29" spans="6:10">
      <c r="F29" s="3">
        <v>3</v>
      </c>
      <c r="G29" s="1" t="s">
        <v>263</v>
      </c>
      <c r="H29" s="1" t="s">
        <v>263</v>
      </c>
      <c r="J29" s="5" t="s">
        <v>212</v>
      </c>
    </row>
    <row r="30" spans="6:8">
      <c r="F30" s="3">
        <v>1</v>
      </c>
      <c r="G30" s="1" t="s">
        <v>272</v>
      </c>
      <c r="H30" s="1" t="s">
        <v>272</v>
      </c>
    </row>
    <row r="31" spans="6:8">
      <c r="F31" s="3">
        <v>2</v>
      </c>
      <c r="G31" s="1" t="s">
        <v>277</v>
      </c>
      <c r="H31" s="1" t="s">
        <v>277</v>
      </c>
    </row>
    <row r="32" spans="6:8">
      <c r="F32" s="3">
        <v>1</v>
      </c>
      <c r="G32" s="1" t="s">
        <v>248</v>
      </c>
      <c r="H32" s="1" t="s">
        <v>349</v>
      </c>
    </row>
    <row r="33" spans="6:8">
      <c r="F33" s="3">
        <v>1</v>
      </c>
      <c r="G33" s="1" t="s">
        <v>275</v>
      </c>
      <c r="H33" s="1" t="s">
        <v>385</v>
      </c>
    </row>
    <row r="34" spans="6:8">
      <c r="F34" s="3">
        <v>2</v>
      </c>
      <c r="G34" s="1" t="s">
        <v>340</v>
      </c>
      <c r="H34" s="1" t="s">
        <v>340</v>
      </c>
    </row>
    <row r="35" spans="6:8">
      <c r="F35" s="3">
        <v>1</v>
      </c>
      <c r="G35" s="1" t="s">
        <v>347</v>
      </c>
      <c r="H35" s="1" t="s">
        <v>347</v>
      </c>
    </row>
    <row r="36" spans="6:8">
      <c r="F36" s="3">
        <v>8</v>
      </c>
      <c r="G36" s="1" t="s">
        <v>241</v>
      </c>
      <c r="H36" s="1" t="s">
        <v>241</v>
      </c>
    </row>
    <row r="37" spans="6:8">
      <c r="F37" s="3">
        <v>6</v>
      </c>
      <c r="G37" s="1" t="s">
        <v>268</v>
      </c>
      <c r="H37" s="1" t="s">
        <v>384</v>
      </c>
    </row>
    <row r="38" spans="6:8">
      <c r="F38" s="3">
        <v>1</v>
      </c>
      <c r="G38" s="1" t="s">
        <v>349</v>
      </c>
      <c r="H38" s="1" t="s">
        <v>349</v>
      </c>
    </row>
    <row r="39" spans="6:8">
      <c r="F39" s="3">
        <v>1</v>
      </c>
      <c r="G39" s="1" t="s">
        <v>212</v>
      </c>
      <c r="H39" s="1" t="s">
        <v>212</v>
      </c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A2" sqref="A2"/>
    </sheetView>
  </sheetViews>
  <sheetFormatPr defaultColWidth="9" defaultRowHeight="14.25" outlineLevelCol="1"/>
  <cols>
    <col min="1" max="1" width="32.375" customWidth="1"/>
  </cols>
  <sheetData>
    <row r="1" ht="15" spans="1:2">
      <c r="A1" s="1" t="s">
        <v>158</v>
      </c>
      <c r="B1" s="1" t="s">
        <v>159</v>
      </c>
    </row>
    <row r="2" ht="15" spans="1:2">
      <c r="A2" s="1" t="s">
        <v>203</v>
      </c>
      <c r="B2" s="1" t="s">
        <v>377</v>
      </c>
    </row>
    <row r="3" ht="15" spans="1:2">
      <c r="A3" s="1">
        <v>1</v>
      </c>
      <c r="B3" s="1" t="s">
        <v>351</v>
      </c>
    </row>
    <row r="4" ht="15" spans="1:2">
      <c r="A4" s="1" t="s">
        <v>205</v>
      </c>
      <c r="B4" s="1" t="s">
        <v>351</v>
      </c>
    </row>
    <row r="5" ht="15" spans="1:2">
      <c r="A5" s="1" t="s">
        <v>228</v>
      </c>
      <c r="B5" s="1" t="s">
        <v>378</v>
      </c>
    </row>
    <row r="6" ht="15" spans="1:2">
      <c r="A6" s="1">
        <v>2</v>
      </c>
      <c r="B6" s="1" t="s">
        <v>246</v>
      </c>
    </row>
    <row r="7" ht="15" spans="1:2">
      <c r="A7" s="1">
        <v>2.5</v>
      </c>
      <c r="B7" s="1" t="s">
        <v>295</v>
      </c>
    </row>
    <row r="8" ht="15" spans="1:2">
      <c r="A8" s="1" t="s">
        <v>210</v>
      </c>
      <c r="B8" s="1" t="s">
        <v>246</v>
      </c>
    </row>
    <row r="9" ht="15" spans="1:2">
      <c r="A9" s="1">
        <v>3</v>
      </c>
      <c r="B9" s="1" t="s">
        <v>297</v>
      </c>
    </row>
    <row r="10" ht="15" spans="1:2">
      <c r="A10" s="1" t="s">
        <v>208</v>
      </c>
      <c r="B10" s="1" t="s">
        <v>297</v>
      </c>
    </row>
    <row r="11" ht="15" spans="1:2">
      <c r="A11" s="1">
        <v>4</v>
      </c>
      <c r="B11" s="1" t="s">
        <v>379</v>
      </c>
    </row>
    <row r="12" ht="15" spans="1:2">
      <c r="A12" s="1" t="s">
        <v>199</v>
      </c>
      <c r="B12" s="1" t="s">
        <v>381</v>
      </c>
    </row>
    <row r="13" ht="15" spans="1:2">
      <c r="A13" s="1">
        <v>5</v>
      </c>
      <c r="B13" s="1" t="s">
        <v>380</v>
      </c>
    </row>
    <row r="14" ht="15" spans="1:2">
      <c r="A14" s="1" t="s">
        <v>201</v>
      </c>
      <c r="B14" s="1" t="s">
        <v>382</v>
      </c>
    </row>
    <row r="15" ht="15" spans="1:2">
      <c r="A15" s="1" t="s">
        <v>176</v>
      </c>
      <c r="B15" s="1" t="s">
        <v>382</v>
      </c>
    </row>
    <row r="16" ht="15" spans="1:2">
      <c r="A16" s="1" t="s">
        <v>217</v>
      </c>
      <c r="B16" s="1" t="s">
        <v>383</v>
      </c>
    </row>
    <row r="17" ht="15" spans="1:2">
      <c r="A17" s="1" t="s">
        <v>351</v>
      </c>
      <c r="B17" s="1" t="s">
        <v>351</v>
      </c>
    </row>
    <row r="18" ht="15" spans="1:2">
      <c r="A18" s="1" t="s">
        <v>300</v>
      </c>
      <c r="B18" s="1" t="s">
        <v>300</v>
      </c>
    </row>
    <row r="19" ht="15" spans="1:2">
      <c r="A19" s="1" t="s">
        <v>297</v>
      </c>
      <c r="B19" s="1" t="s">
        <v>297</v>
      </c>
    </row>
    <row r="20" ht="15" spans="1:2">
      <c r="A20" s="1" t="s">
        <v>254</v>
      </c>
      <c r="B20" s="1" t="s">
        <v>254</v>
      </c>
    </row>
    <row r="21" ht="15" spans="1:2">
      <c r="A21" s="1" t="s">
        <v>246</v>
      </c>
      <c r="B21" s="1" t="s">
        <v>246</v>
      </c>
    </row>
    <row r="22" ht="15" spans="1:2">
      <c r="A22" s="1" t="s">
        <v>243</v>
      </c>
      <c r="B22" s="1" t="s">
        <v>243</v>
      </c>
    </row>
    <row r="23" ht="15" spans="1:2">
      <c r="A23" s="1" t="s">
        <v>295</v>
      </c>
      <c r="B23" s="1" t="s">
        <v>295</v>
      </c>
    </row>
    <row r="24" ht="15" spans="1:2">
      <c r="A24" s="1" t="s">
        <v>371</v>
      </c>
      <c r="B24" s="1" t="s">
        <v>380</v>
      </c>
    </row>
    <row r="25" ht="15" spans="1:2">
      <c r="A25" s="1" t="s">
        <v>291</v>
      </c>
      <c r="B25" s="1" t="s">
        <v>291</v>
      </c>
    </row>
    <row r="26" ht="15" spans="1:2">
      <c r="A26" s="1" t="s">
        <v>256</v>
      </c>
      <c r="B26" s="1" t="s">
        <v>256</v>
      </c>
    </row>
    <row r="27" ht="15" spans="1:2">
      <c r="A27" s="1" t="s">
        <v>338</v>
      </c>
      <c r="B27" s="1" t="s">
        <v>338</v>
      </c>
    </row>
    <row r="28" ht="15" spans="1:2">
      <c r="A28" s="1" t="s">
        <v>367</v>
      </c>
      <c r="B28" s="1" t="s">
        <v>367</v>
      </c>
    </row>
    <row r="29" ht="15" spans="1:2">
      <c r="A29" s="1" t="s">
        <v>263</v>
      </c>
      <c r="B29" s="1" t="s">
        <v>263</v>
      </c>
    </row>
    <row r="30" ht="15" spans="1:2">
      <c r="A30" s="1" t="s">
        <v>272</v>
      </c>
      <c r="B30" s="1" t="s">
        <v>272</v>
      </c>
    </row>
    <row r="31" ht="15" spans="1:2">
      <c r="A31" s="1" t="s">
        <v>277</v>
      </c>
      <c r="B31" s="1" t="s">
        <v>277</v>
      </c>
    </row>
    <row r="32" ht="15" spans="1:2">
      <c r="A32" s="1" t="s">
        <v>248</v>
      </c>
      <c r="B32" s="1" t="s">
        <v>349</v>
      </c>
    </row>
    <row r="33" ht="15" spans="1:2">
      <c r="A33" s="1" t="s">
        <v>275</v>
      </c>
      <c r="B33" s="1" t="s">
        <v>385</v>
      </c>
    </row>
    <row r="34" ht="15" spans="1:2">
      <c r="A34" s="1" t="s">
        <v>340</v>
      </c>
      <c r="B34" s="1" t="s">
        <v>340</v>
      </c>
    </row>
    <row r="35" ht="15" spans="1:2">
      <c r="A35" s="1" t="s">
        <v>347</v>
      </c>
      <c r="B35" s="1" t="s">
        <v>347</v>
      </c>
    </row>
    <row r="36" ht="15" spans="1:2">
      <c r="A36" s="1" t="s">
        <v>241</v>
      </c>
      <c r="B36" s="1" t="s">
        <v>241</v>
      </c>
    </row>
    <row r="37" ht="15" spans="1:2">
      <c r="A37" s="1" t="s">
        <v>268</v>
      </c>
      <c r="B37" s="1" t="s">
        <v>384</v>
      </c>
    </row>
    <row r="38" ht="15" spans="1:2">
      <c r="A38" s="1" t="s">
        <v>349</v>
      </c>
      <c r="B38" s="1" t="s">
        <v>349</v>
      </c>
    </row>
    <row r="39" ht="15" spans="1:2">
      <c r="A39" s="1" t="s">
        <v>212</v>
      </c>
      <c r="B39" s="1" t="s">
        <v>212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F135"/>
  <sheetViews>
    <sheetView view="pageBreakPreview" zoomScaleNormal="115" zoomScaleSheetLayoutView="100" topLeftCell="A94" workbookViewId="0">
      <selection activeCell="K100" sqref="K100:P107"/>
    </sheetView>
  </sheetViews>
  <sheetFormatPr defaultColWidth="9" defaultRowHeight="14.25"/>
  <cols>
    <col min="1" max="3" width="7.75" style="32"/>
    <col min="4" max="7" width="7.375" style="32"/>
    <col min="8" max="8" width="7.75" style="32"/>
    <col min="9" max="9" width="7.5" style="32"/>
    <col min="10" max="10" width="7.75" style="32"/>
    <col min="11" max="11" width="9.75" style="32" customWidth="1"/>
    <col min="12" max="13" width="9.75" style="32"/>
    <col min="14" max="14" width="10.25" style="32"/>
    <col min="15" max="17" width="8" style="32"/>
    <col min="18" max="18" width="7.375" style="32"/>
    <col min="19" max="19" width="6.75" style="32"/>
    <col min="20" max="20" width="7.375" style="32"/>
    <col min="21" max="21" width="6.75" style="32"/>
    <col min="22" max="22" width="7.375" style="32"/>
    <col min="23" max="23" width="6.75" style="32"/>
    <col min="24" max="24" width="7.375" style="32"/>
    <col min="25" max="25" width="6.75" style="32"/>
    <col min="26" max="26" width="7.375" style="32"/>
    <col min="27" max="16384" width="9" style="32"/>
  </cols>
  <sheetData>
    <row r="2" s="32" customFormat="1" spans="1:23">
      <c r="A2" s="54" t="s">
        <v>43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66"/>
    </row>
    <row r="3" s="32" customFormat="1" spans="1:23">
      <c r="A3" s="25" t="s">
        <v>44</v>
      </c>
      <c r="B3" s="11" t="s">
        <v>45</v>
      </c>
      <c r="C3" s="11"/>
      <c r="D3" s="11" t="s">
        <v>46</v>
      </c>
      <c r="E3" s="11"/>
      <c r="F3" s="11" t="s">
        <v>47</v>
      </c>
      <c r="G3" s="11"/>
      <c r="H3" s="11" t="s">
        <v>48</v>
      </c>
      <c r="I3" s="11" t="s">
        <v>49</v>
      </c>
      <c r="J3" s="11" t="s">
        <v>50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55</v>
      </c>
      <c r="P3" s="11" t="s">
        <v>56</v>
      </c>
      <c r="Q3" s="11" t="s">
        <v>57</v>
      </c>
      <c r="R3" s="11" t="s">
        <v>58</v>
      </c>
      <c r="S3" s="11"/>
      <c r="T3" s="11" t="s">
        <v>59</v>
      </c>
      <c r="U3" s="11"/>
      <c r="V3" s="11" t="s">
        <v>26</v>
      </c>
      <c r="W3" s="11"/>
    </row>
    <row r="4" s="32" customFormat="1" spans="1:23">
      <c r="A4" s="25"/>
      <c r="B4" s="11" t="s">
        <v>60</v>
      </c>
      <c r="C4" s="11" t="s">
        <v>61</v>
      </c>
      <c r="D4" s="11" t="s">
        <v>60</v>
      </c>
      <c r="E4" s="11" t="s">
        <v>61</v>
      </c>
      <c r="F4" s="11" t="s">
        <v>60</v>
      </c>
      <c r="G4" s="11" t="s">
        <v>61</v>
      </c>
      <c r="H4" s="11" t="s">
        <v>62</v>
      </c>
      <c r="I4" s="11" t="s">
        <v>62</v>
      </c>
      <c r="J4" s="11" t="s">
        <v>62</v>
      </c>
      <c r="K4" s="11" t="s">
        <v>62</v>
      </c>
      <c r="L4" s="11" t="s">
        <v>63</v>
      </c>
      <c r="M4" s="11" t="s">
        <v>63</v>
      </c>
      <c r="N4" s="11" t="s">
        <v>63</v>
      </c>
      <c r="O4" s="11" t="s">
        <v>63</v>
      </c>
      <c r="P4" s="11" t="s">
        <v>63</v>
      </c>
      <c r="Q4" s="11" t="s">
        <v>63</v>
      </c>
      <c r="R4" s="11" t="s">
        <v>60</v>
      </c>
      <c r="S4" s="11" t="s">
        <v>61</v>
      </c>
      <c r="T4" s="11" t="s">
        <v>60</v>
      </c>
      <c r="U4" s="11" t="s">
        <v>61</v>
      </c>
      <c r="V4" s="11" t="s">
        <v>60</v>
      </c>
      <c r="W4" s="11" t="s">
        <v>64</v>
      </c>
    </row>
    <row r="5" spans="1:23">
      <c r="A5" s="25">
        <v>40</v>
      </c>
      <c r="B5" s="56">
        <v>45.5</v>
      </c>
      <c r="C5" s="56">
        <v>45</v>
      </c>
      <c r="D5" s="11">
        <v>41</v>
      </c>
      <c r="E5" s="11">
        <v>39</v>
      </c>
      <c r="F5" s="11">
        <v>45.5</v>
      </c>
      <c r="G5" s="11">
        <v>43.5</v>
      </c>
      <c r="H5" s="11">
        <v>39.2</v>
      </c>
      <c r="I5" s="11">
        <v>41.5</v>
      </c>
      <c r="J5" s="11">
        <v>12.5</v>
      </c>
      <c r="K5" s="56">
        <v>25.5</v>
      </c>
      <c r="L5" s="56">
        <v>23.3</v>
      </c>
      <c r="M5" s="56">
        <v>49</v>
      </c>
      <c r="N5" s="56">
        <v>31</v>
      </c>
      <c r="O5" s="56">
        <v>36</v>
      </c>
      <c r="P5" s="56">
        <v>9.4</v>
      </c>
      <c r="Q5" s="56">
        <v>17.7</v>
      </c>
      <c r="R5" s="11">
        <v>66</v>
      </c>
      <c r="S5" s="11">
        <v>69</v>
      </c>
      <c r="T5" s="11">
        <v>37.7</v>
      </c>
      <c r="U5" s="11">
        <v>40.2</v>
      </c>
      <c r="V5" s="56">
        <v>55.4</v>
      </c>
      <c r="W5" s="56">
        <v>57.9</v>
      </c>
    </row>
    <row r="6" spans="1:23">
      <c r="A6" s="11">
        <v>42</v>
      </c>
      <c r="B6" s="56">
        <v>47.5</v>
      </c>
      <c r="C6" s="56">
        <v>47</v>
      </c>
      <c r="D6" s="11">
        <v>43</v>
      </c>
      <c r="E6" s="11">
        <v>41</v>
      </c>
      <c r="F6" s="11">
        <v>47.5</v>
      </c>
      <c r="G6" s="11">
        <v>45.5</v>
      </c>
      <c r="H6" s="56">
        <v>40.4</v>
      </c>
      <c r="I6" s="11">
        <v>42.5</v>
      </c>
      <c r="J6" s="11">
        <v>12.8</v>
      </c>
      <c r="K6" s="56">
        <v>26</v>
      </c>
      <c r="L6" s="56">
        <v>23.8</v>
      </c>
      <c r="M6" s="56">
        <v>50.2</v>
      </c>
      <c r="N6" s="56">
        <v>32.8</v>
      </c>
      <c r="O6" s="56">
        <v>37.2</v>
      </c>
      <c r="P6" s="56">
        <v>9.6</v>
      </c>
      <c r="Q6" s="56">
        <v>18.2</v>
      </c>
      <c r="R6" s="56">
        <v>67</v>
      </c>
      <c r="S6" s="56">
        <v>70</v>
      </c>
      <c r="T6" s="11">
        <v>38.2</v>
      </c>
      <c r="U6" s="11">
        <v>40.7</v>
      </c>
      <c r="V6" s="56">
        <v>56.3</v>
      </c>
      <c r="W6" s="56">
        <v>58.8</v>
      </c>
    </row>
    <row r="7" spans="1:23">
      <c r="A7" s="11">
        <v>44</v>
      </c>
      <c r="B7" s="56">
        <v>49.5</v>
      </c>
      <c r="C7" s="56">
        <v>49</v>
      </c>
      <c r="D7" s="11">
        <v>45</v>
      </c>
      <c r="E7" s="11">
        <v>43</v>
      </c>
      <c r="F7" s="11">
        <v>49.5</v>
      </c>
      <c r="G7" s="11">
        <v>47.5</v>
      </c>
      <c r="H7" s="11">
        <v>41.6</v>
      </c>
      <c r="I7" s="11">
        <v>43.5</v>
      </c>
      <c r="J7" s="11">
        <v>13.1</v>
      </c>
      <c r="K7" s="56">
        <v>26.5</v>
      </c>
      <c r="L7" s="56">
        <v>24.3</v>
      </c>
      <c r="M7" s="56">
        <v>51.4</v>
      </c>
      <c r="N7" s="56">
        <v>34.6</v>
      </c>
      <c r="O7" s="56">
        <v>38.4</v>
      </c>
      <c r="P7" s="56">
        <v>9.8</v>
      </c>
      <c r="Q7" s="56">
        <v>18.7</v>
      </c>
      <c r="R7" s="11">
        <v>68</v>
      </c>
      <c r="S7" s="11">
        <v>71</v>
      </c>
      <c r="T7" s="11">
        <v>38.7</v>
      </c>
      <c r="U7" s="11">
        <v>41.2</v>
      </c>
      <c r="V7" s="56">
        <v>57.2</v>
      </c>
      <c r="W7" s="56">
        <v>59.7</v>
      </c>
    </row>
    <row r="8" spans="1:23">
      <c r="A8" s="11">
        <v>46</v>
      </c>
      <c r="B8" s="56">
        <v>51.5</v>
      </c>
      <c r="C8" s="56">
        <v>51</v>
      </c>
      <c r="D8" s="11">
        <v>47</v>
      </c>
      <c r="E8" s="11">
        <v>45</v>
      </c>
      <c r="F8" s="11">
        <v>51.5</v>
      </c>
      <c r="G8" s="11">
        <v>49.5</v>
      </c>
      <c r="H8" s="56">
        <v>42.8</v>
      </c>
      <c r="I8" s="11">
        <v>44.5</v>
      </c>
      <c r="J8" s="11">
        <v>13.4</v>
      </c>
      <c r="K8" s="56">
        <v>27</v>
      </c>
      <c r="L8" s="56">
        <v>24.8</v>
      </c>
      <c r="M8" s="56">
        <v>52.6</v>
      </c>
      <c r="N8" s="56">
        <v>36.4</v>
      </c>
      <c r="O8" s="56">
        <v>39.6</v>
      </c>
      <c r="P8" s="56">
        <v>10</v>
      </c>
      <c r="Q8" s="56">
        <v>19.2</v>
      </c>
      <c r="R8" s="56">
        <v>69</v>
      </c>
      <c r="S8" s="56">
        <v>72</v>
      </c>
      <c r="T8" s="11">
        <v>39.2</v>
      </c>
      <c r="U8" s="11">
        <v>41.7</v>
      </c>
      <c r="V8" s="56">
        <v>58.1</v>
      </c>
      <c r="W8" s="56">
        <v>60.6</v>
      </c>
    </row>
    <row r="9" spans="1:23">
      <c r="A9" s="11">
        <v>48</v>
      </c>
      <c r="B9" s="56">
        <v>53.5</v>
      </c>
      <c r="C9" s="56">
        <v>53</v>
      </c>
      <c r="D9" s="11">
        <v>49</v>
      </c>
      <c r="E9" s="11">
        <v>47</v>
      </c>
      <c r="F9" s="11">
        <v>53.5</v>
      </c>
      <c r="G9" s="11">
        <v>51.5</v>
      </c>
      <c r="H9" s="11">
        <v>44</v>
      </c>
      <c r="I9" s="11">
        <v>45.5</v>
      </c>
      <c r="J9" s="11">
        <v>13.7</v>
      </c>
      <c r="K9" s="56">
        <v>27.5</v>
      </c>
      <c r="L9" s="56">
        <v>25.3</v>
      </c>
      <c r="M9" s="56">
        <v>53.8</v>
      </c>
      <c r="N9" s="56">
        <v>38.2</v>
      </c>
      <c r="O9" s="56">
        <v>40.8</v>
      </c>
      <c r="P9" s="56">
        <v>10.2</v>
      </c>
      <c r="Q9" s="56">
        <v>19.7</v>
      </c>
      <c r="R9" s="11">
        <v>70</v>
      </c>
      <c r="S9" s="11">
        <v>73</v>
      </c>
      <c r="T9" s="11">
        <v>39.7</v>
      </c>
      <c r="U9" s="11">
        <v>42.2</v>
      </c>
      <c r="V9" s="56">
        <v>59</v>
      </c>
      <c r="W9" s="56">
        <v>61.5</v>
      </c>
    </row>
    <row r="10" spans="1:23">
      <c r="A10" s="56">
        <v>50</v>
      </c>
      <c r="B10" s="56">
        <v>55.5</v>
      </c>
      <c r="C10" s="56">
        <v>55</v>
      </c>
      <c r="D10" s="56">
        <v>51</v>
      </c>
      <c r="E10" s="56">
        <v>49</v>
      </c>
      <c r="F10" s="56">
        <v>55.5</v>
      </c>
      <c r="G10" s="56">
        <v>53.5</v>
      </c>
      <c r="H10" s="56">
        <v>45.2</v>
      </c>
      <c r="I10" s="56">
        <v>46.5</v>
      </c>
      <c r="J10" s="56">
        <v>14</v>
      </c>
      <c r="K10" s="56">
        <v>28</v>
      </c>
      <c r="L10" s="56">
        <v>25.8</v>
      </c>
      <c r="M10" s="56">
        <v>55</v>
      </c>
      <c r="N10" s="56">
        <v>40</v>
      </c>
      <c r="O10" s="56">
        <v>42</v>
      </c>
      <c r="P10" s="56">
        <v>10.4</v>
      </c>
      <c r="Q10" s="56">
        <v>20.2</v>
      </c>
      <c r="R10" s="56">
        <v>71</v>
      </c>
      <c r="S10" s="56">
        <v>74</v>
      </c>
      <c r="T10" s="56">
        <v>40.2</v>
      </c>
      <c r="U10" s="56">
        <v>42.7</v>
      </c>
      <c r="V10" s="56">
        <v>59.9</v>
      </c>
      <c r="W10" s="56">
        <v>62.4</v>
      </c>
    </row>
    <row r="11" spans="1:23">
      <c r="A11" s="11">
        <v>52</v>
      </c>
      <c r="B11" s="56">
        <v>57.5</v>
      </c>
      <c r="C11" s="56">
        <v>57</v>
      </c>
      <c r="D11" s="11">
        <v>53</v>
      </c>
      <c r="E11" s="11">
        <v>51</v>
      </c>
      <c r="F11" s="11">
        <v>57.5</v>
      </c>
      <c r="G11" s="11">
        <v>55.5</v>
      </c>
      <c r="H11" s="11">
        <v>46.4</v>
      </c>
      <c r="I11" s="11">
        <v>47.5</v>
      </c>
      <c r="J11" s="11">
        <v>14.3</v>
      </c>
      <c r="K11" s="56">
        <v>28.5</v>
      </c>
      <c r="L11" s="56">
        <v>26.3</v>
      </c>
      <c r="M11" s="56">
        <v>56.2</v>
      </c>
      <c r="N11" s="56">
        <v>41.8</v>
      </c>
      <c r="O11" s="56">
        <v>43.2</v>
      </c>
      <c r="P11" s="56">
        <v>10.6</v>
      </c>
      <c r="Q11" s="56">
        <v>20.7</v>
      </c>
      <c r="R11" s="11">
        <v>72</v>
      </c>
      <c r="S11" s="11">
        <v>75</v>
      </c>
      <c r="T11" s="11">
        <v>40.7</v>
      </c>
      <c r="U11" s="11">
        <v>43.2</v>
      </c>
      <c r="V11" s="56">
        <v>60.8</v>
      </c>
      <c r="W11" s="56">
        <v>63.3</v>
      </c>
    </row>
    <row r="12" spans="1:23">
      <c r="A12" s="11">
        <v>54</v>
      </c>
      <c r="B12" s="56">
        <v>59.5</v>
      </c>
      <c r="C12" s="56">
        <v>59</v>
      </c>
      <c r="D12" s="11">
        <v>55</v>
      </c>
      <c r="E12" s="11">
        <v>53</v>
      </c>
      <c r="F12" s="11">
        <v>59.5</v>
      </c>
      <c r="G12" s="11">
        <v>57.5</v>
      </c>
      <c r="H12" s="56">
        <v>47.6</v>
      </c>
      <c r="I12" s="11">
        <v>48.5</v>
      </c>
      <c r="J12" s="11">
        <v>14.6</v>
      </c>
      <c r="K12" s="56">
        <v>29</v>
      </c>
      <c r="L12" s="56">
        <v>26.8</v>
      </c>
      <c r="M12" s="56">
        <v>57.4</v>
      </c>
      <c r="N12" s="56">
        <v>43.6</v>
      </c>
      <c r="O12" s="56">
        <v>44.4</v>
      </c>
      <c r="P12" s="56">
        <v>10.8</v>
      </c>
      <c r="Q12" s="56">
        <v>21.2</v>
      </c>
      <c r="R12" s="56">
        <v>73</v>
      </c>
      <c r="S12" s="56">
        <v>76</v>
      </c>
      <c r="T12" s="11">
        <v>40.7</v>
      </c>
      <c r="U12" s="11">
        <v>43.7</v>
      </c>
      <c r="V12" s="56">
        <v>61.7</v>
      </c>
      <c r="W12" s="56">
        <v>64.2</v>
      </c>
    </row>
    <row r="13" spans="1:23">
      <c r="A13" s="11">
        <v>56</v>
      </c>
      <c r="B13" s="56">
        <v>61.5</v>
      </c>
      <c r="C13" s="56">
        <v>61</v>
      </c>
      <c r="D13" s="11">
        <v>57</v>
      </c>
      <c r="E13" s="11">
        <v>55</v>
      </c>
      <c r="F13" s="11">
        <v>61.5</v>
      </c>
      <c r="G13" s="11">
        <v>59.5</v>
      </c>
      <c r="H13" s="11">
        <v>48.8</v>
      </c>
      <c r="I13" s="11">
        <v>49.5</v>
      </c>
      <c r="J13" s="11">
        <v>14.9</v>
      </c>
      <c r="K13" s="56">
        <v>29.5</v>
      </c>
      <c r="L13" s="56">
        <v>27.3</v>
      </c>
      <c r="M13" s="56">
        <v>58.6</v>
      </c>
      <c r="N13" s="56">
        <v>45.4</v>
      </c>
      <c r="O13" s="56">
        <v>45.6</v>
      </c>
      <c r="P13" s="56">
        <v>11</v>
      </c>
      <c r="Q13" s="56">
        <v>21.7</v>
      </c>
      <c r="R13" s="56">
        <v>74</v>
      </c>
      <c r="S13" s="56">
        <v>77</v>
      </c>
      <c r="T13" s="11">
        <v>40.7</v>
      </c>
      <c r="U13" s="11">
        <v>43.7</v>
      </c>
      <c r="V13" s="56">
        <v>62.2</v>
      </c>
      <c r="W13" s="56">
        <v>64.7</v>
      </c>
    </row>
    <row r="14" spans="1:23">
      <c r="A14" s="11">
        <v>58</v>
      </c>
      <c r="B14" s="56">
        <v>63.5</v>
      </c>
      <c r="C14" s="56">
        <v>63</v>
      </c>
      <c r="D14" s="11">
        <v>59</v>
      </c>
      <c r="E14" s="11">
        <v>57</v>
      </c>
      <c r="F14" s="11">
        <v>63.5</v>
      </c>
      <c r="G14" s="11">
        <v>61.5</v>
      </c>
      <c r="H14" s="56">
        <v>50</v>
      </c>
      <c r="I14" s="11">
        <v>50.5</v>
      </c>
      <c r="J14" s="11">
        <v>15.2</v>
      </c>
      <c r="K14" s="56">
        <v>30</v>
      </c>
      <c r="L14" s="56">
        <v>27.8</v>
      </c>
      <c r="M14" s="56">
        <v>59.8</v>
      </c>
      <c r="N14" s="56">
        <v>47.2</v>
      </c>
      <c r="O14" s="56">
        <v>46.8</v>
      </c>
      <c r="P14" s="56">
        <v>11.2</v>
      </c>
      <c r="Q14" s="56">
        <v>22.2</v>
      </c>
      <c r="R14" s="56">
        <v>75</v>
      </c>
      <c r="S14" s="56">
        <v>78</v>
      </c>
      <c r="T14" s="11">
        <v>40.7</v>
      </c>
      <c r="U14" s="11">
        <v>43.7</v>
      </c>
      <c r="V14" s="56">
        <v>62.7</v>
      </c>
      <c r="W14" s="56">
        <v>65.2</v>
      </c>
    </row>
    <row r="15" spans="1:23">
      <c r="A15" s="11">
        <v>60</v>
      </c>
      <c r="B15" s="56">
        <v>65.5</v>
      </c>
      <c r="C15" s="56">
        <v>65</v>
      </c>
      <c r="D15" s="11">
        <v>61</v>
      </c>
      <c r="E15" s="11">
        <v>59</v>
      </c>
      <c r="F15" s="11">
        <v>65.5</v>
      </c>
      <c r="G15" s="11">
        <v>63.5</v>
      </c>
      <c r="H15" s="11">
        <v>51.2</v>
      </c>
      <c r="I15" s="11">
        <v>51.5</v>
      </c>
      <c r="J15" s="11">
        <v>15.5</v>
      </c>
      <c r="K15" s="56">
        <v>30.5</v>
      </c>
      <c r="L15" s="56">
        <v>28.3</v>
      </c>
      <c r="M15" s="56">
        <v>61</v>
      </c>
      <c r="N15" s="56">
        <v>49</v>
      </c>
      <c r="O15" s="56">
        <v>48</v>
      </c>
      <c r="P15" s="56">
        <v>11.4</v>
      </c>
      <c r="Q15" s="56">
        <v>22.7</v>
      </c>
      <c r="R15" s="56">
        <v>76</v>
      </c>
      <c r="S15" s="56">
        <v>79</v>
      </c>
      <c r="T15" s="11">
        <v>40.7</v>
      </c>
      <c r="U15" s="11">
        <v>43.7</v>
      </c>
      <c r="V15" s="56">
        <v>63.2</v>
      </c>
      <c r="W15" s="56">
        <v>65.7</v>
      </c>
    </row>
    <row r="16" spans="1:23">
      <c r="A16" s="11">
        <v>62</v>
      </c>
      <c r="B16" s="56">
        <v>67.5</v>
      </c>
      <c r="C16" s="56">
        <v>67</v>
      </c>
      <c r="D16" s="11">
        <v>63</v>
      </c>
      <c r="E16" s="11">
        <v>61</v>
      </c>
      <c r="F16" s="11">
        <v>67.5</v>
      </c>
      <c r="G16" s="11">
        <v>65.5</v>
      </c>
      <c r="H16" s="56">
        <v>52.4</v>
      </c>
      <c r="I16" s="11">
        <v>52.5</v>
      </c>
      <c r="J16" s="11">
        <v>15.8</v>
      </c>
      <c r="K16" s="56">
        <v>31</v>
      </c>
      <c r="L16" s="56">
        <v>28.8</v>
      </c>
      <c r="M16" s="56">
        <v>62.2</v>
      </c>
      <c r="N16" s="56">
        <v>50.8</v>
      </c>
      <c r="O16" s="56">
        <v>49.2</v>
      </c>
      <c r="P16" s="56">
        <v>11.6</v>
      </c>
      <c r="Q16" s="56">
        <v>23.2</v>
      </c>
      <c r="R16" s="56">
        <v>77</v>
      </c>
      <c r="S16" s="56">
        <v>80</v>
      </c>
      <c r="T16" s="11">
        <v>40.7</v>
      </c>
      <c r="U16" s="11">
        <v>43.7</v>
      </c>
      <c r="V16" s="56">
        <v>63.7</v>
      </c>
      <c r="W16" s="56">
        <v>66.2</v>
      </c>
    </row>
    <row r="17" spans="1:23">
      <c r="A17" s="11">
        <v>64</v>
      </c>
      <c r="B17" s="56">
        <v>69.5</v>
      </c>
      <c r="C17" s="56">
        <v>69</v>
      </c>
      <c r="D17" s="11">
        <v>65</v>
      </c>
      <c r="E17" s="11">
        <v>63</v>
      </c>
      <c r="F17" s="11">
        <v>69.5</v>
      </c>
      <c r="G17" s="11">
        <v>67.5</v>
      </c>
      <c r="H17" s="11">
        <v>53.6</v>
      </c>
      <c r="I17" s="11">
        <v>53.5</v>
      </c>
      <c r="J17" s="11">
        <v>16.1</v>
      </c>
      <c r="K17" s="56">
        <v>31.5</v>
      </c>
      <c r="L17" s="56">
        <v>29.3</v>
      </c>
      <c r="M17" s="56">
        <v>63.4</v>
      </c>
      <c r="N17" s="56">
        <v>52.6</v>
      </c>
      <c r="O17" s="56">
        <v>50.4</v>
      </c>
      <c r="P17" s="56">
        <v>11.8</v>
      </c>
      <c r="Q17" s="56">
        <v>23.7</v>
      </c>
      <c r="R17" s="56">
        <v>78</v>
      </c>
      <c r="S17" s="56">
        <v>81</v>
      </c>
      <c r="T17" s="11">
        <v>40.7</v>
      </c>
      <c r="U17" s="11">
        <v>43.7</v>
      </c>
      <c r="V17" s="56">
        <v>64.2</v>
      </c>
      <c r="W17" s="56">
        <v>66.7</v>
      </c>
    </row>
    <row r="18" spans="1:23">
      <c r="A18" s="11">
        <v>66</v>
      </c>
      <c r="B18" s="56">
        <v>71.5</v>
      </c>
      <c r="C18" s="56">
        <v>71</v>
      </c>
      <c r="D18" s="11">
        <v>67</v>
      </c>
      <c r="E18" s="11">
        <v>65</v>
      </c>
      <c r="F18" s="56">
        <v>71.5</v>
      </c>
      <c r="G18" s="11">
        <v>69.5</v>
      </c>
      <c r="H18" s="11">
        <v>54.8</v>
      </c>
      <c r="I18" s="11">
        <v>54.5</v>
      </c>
      <c r="J18" s="11">
        <v>16.4</v>
      </c>
      <c r="K18" s="56">
        <v>32</v>
      </c>
      <c r="L18" s="56">
        <v>29.8</v>
      </c>
      <c r="M18" s="56">
        <v>64.6</v>
      </c>
      <c r="N18" s="56">
        <v>54.4</v>
      </c>
      <c r="O18" s="56">
        <v>51.6</v>
      </c>
      <c r="P18" s="56">
        <v>12</v>
      </c>
      <c r="Q18" s="56">
        <v>24.2</v>
      </c>
      <c r="R18" s="56">
        <v>79</v>
      </c>
      <c r="S18" s="56">
        <v>82</v>
      </c>
      <c r="T18" s="11">
        <v>40.7</v>
      </c>
      <c r="U18" s="11">
        <v>43.7</v>
      </c>
      <c r="V18" s="56">
        <v>64.7</v>
      </c>
      <c r="W18" s="56">
        <v>67.2</v>
      </c>
    </row>
    <row r="19" spans="1:23">
      <c r="A19" s="11">
        <v>68</v>
      </c>
      <c r="B19" s="56">
        <v>73.5</v>
      </c>
      <c r="C19" s="56">
        <v>73</v>
      </c>
      <c r="D19" s="11">
        <v>69</v>
      </c>
      <c r="E19" s="11">
        <v>67</v>
      </c>
      <c r="F19" s="56">
        <v>73.5</v>
      </c>
      <c r="G19" s="11">
        <v>71.5</v>
      </c>
      <c r="H19" s="11">
        <v>56</v>
      </c>
      <c r="I19" s="11">
        <v>55.5</v>
      </c>
      <c r="J19" s="11">
        <v>16.7</v>
      </c>
      <c r="K19" s="56">
        <v>32.5</v>
      </c>
      <c r="L19" s="56">
        <v>30.3</v>
      </c>
      <c r="M19" s="56">
        <v>65.8</v>
      </c>
      <c r="N19" s="56">
        <v>56.2</v>
      </c>
      <c r="O19" s="56">
        <v>52.8</v>
      </c>
      <c r="P19" s="56">
        <v>12.2</v>
      </c>
      <c r="Q19" s="56">
        <v>24.7</v>
      </c>
      <c r="R19" s="56">
        <v>80</v>
      </c>
      <c r="S19" s="56">
        <v>83</v>
      </c>
      <c r="T19" s="11">
        <v>40.7</v>
      </c>
      <c r="U19" s="11">
        <v>43.7</v>
      </c>
      <c r="V19" s="56">
        <v>65.2</v>
      </c>
      <c r="W19" s="56">
        <v>67.7</v>
      </c>
    </row>
    <row r="20" spans="1:23">
      <c r="A20" s="11">
        <v>70</v>
      </c>
      <c r="B20" s="56">
        <v>75.5</v>
      </c>
      <c r="C20" s="56">
        <v>75</v>
      </c>
      <c r="D20" s="11">
        <v>71</v>
      </c>
      <c r="E20" s="11">
        <v>69</v>
      </c>
      <c r="F20" s="56">
        <v>75.5</v>
      </c>
      <c r="G20" s="11">
        <v>73.5</v>
      </c>
      <c r="H20" s="11">
        <v>57.2</v>
      </c>
      <c r="I20" s="11">
        <v>56.5</v>
      </c>
      <c r="J20" s="11">
        <v>17</v>
      </c>
      <c r="K20" s="56">
        <v>33</v>
      </c>
      <c r="L20" s="56">
        <v>30.8</v>
      </c>
      <c r="M20" s="56">
        <v>67</v>
      </c>
      <c r="N20" s="56">
        <v>58</v>
      </c>
      <c r="O20" s="56">
        <v>54</v>
      </c>
      <c r="P20" s="56">
        <v>12.4</v>
      </c>
      <c r="Q20" s="56">
        <v>24.2</v>
      </c>
      <c r="R20" s="56">
        <v>81</v>
      </c>
      <c r="S20" s="56">
        <v>84</v>
      </c>
      <c r="T20" s="11">
        <v>40.7</v>
      </c>
      <c r="U20" s="11">
        <v>43.7</v>
      </c>
      <c r="V20" s="56">
        <v>65.7</v>
      </c>
      <c r="W20" s="56">
        <v>67.2</v>
      </c>
    </row>
    <row r="21" spans="1:23">
      <c r="A21" s="11" t="s">
        <v>65</v>
      </c>
      <c r="B21" s="11" t="s">
        <v>66</v>
      </c>
      <c r="C21" s="11"/>
      <c r="D21" s="11" t="s">
        <v>66</v>
      </c>
      <c r="E21" s="11"/>
      <c r="F21" s="11" t="s">
        <v>66</v>
      </c>
      <c r="G21" s="11"/>
      <c r="H21" s="11" t="s">
        <v>67</v>
      </c>
      <c r="I21" s="11" t="s">
        <v>67</v>
      </c>
      <c r="J21" s="11" t="s">
        <v>68</v>
      </c>
      <c r="K21" s="11" t="s">
        <v>69</v>
      </c>
      <c r="L21" s="11" t="s">
        <v>69</v>
      </c>
      <c r="M21" s="11" t="s">
        <v>69</v>
      </c>
      <c r="N21" s="11" t="s">
        <v>69</v>
      </c>
      <c r="O21" s="11" t="s">
        <v>70</v>
      </c>
      <c r="P21" s="11" t="s">
        <v>71</v>
      </c>
      <c r="Q21" s="11" t="s">
        <v>69</v>
      </c>
      <c r="R21" s="11" t="s">
        <v>66</v>
      </c>
      <c r="S21" s="11"/>
      <c r="T21" s="11" t="s">
        <v>72</v>
      </c>
      <c r="U21" s="11"/>
      <c r="V21" s="11" t="s">
        <v>72</v>
      </c>
      <c r="W21" s="11"/>
    </row>
    <row r="23" spans="1:26">
      <c r="A23" s="57" t="s">
        <v>73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>
      <c r="A24" s="25" t="s">
        <v>44</v>
      </c>
      <c r="B24" s="11" t="s">
        <v>74</v>
      </c>
      <c r="C24" s="11" t="s">
        <v>75</v>
      </c>
      <c r="D24" s="11" t="s">
        <v>76</v>
      </c>
      <c r="E24" s="11" t="s">
        <v>77</v>
      </c>
      <c r="F24" s="11" t="s">
        <v>78</v>
      </c>
      <c r="G24" s="11" t="s">
        <v>79</v>
      </c>
      <c r="H24" s="11" t="s">
        <v>80</v>
      </c>
      <c r="I24" s="11" t="s">
        <v>81</v>
      </c>
      <c r="J24" s="11" t="s">
        <v>82</v>
      </c>
      <c r="K24" s="11" t="s">
        <v>83</v>
      </c>
      <c r="L24" s="11" t="s">
        <v>84</v>
      </c>
      <c r="M24" s="11" t="s">
        <v>85</v>
      </c>
      <c r="N24" s="11" t="s">
        <v>86</v>
      </c>
      <c r="O24" s="11" t="s">
        <v>87</v>
      </c>
      <c r="P24" s="11" t="s">
        <v>88</v>
      </c>
      <c r="Q24" s="11" t="s">
        <v>89</v>
      </c>
      <c r="R24" s="11" t="s">
        <v>90</v>
      </c>
      <c r="S24" s="11" t="s">
        <v>91</v>
      </c>
      <c r="T24" s="11" t="s">
        <v>92</v>
      </c>
      <c r="U24" s="11" t="s">
        <v>93</v>
      </c>
      <c r="V24" s="11" t="s">
        <v>94</v>
      </c>
      <c r="W24" s="11" t="s">
        <v>95</v>
      </c>
      <c r="X24" s="11" t="s">
        <v>96</v>
      </c>
      <c r="Y24" s="11" t="s">
        <v>97</v>
      </c>
      <c r="Z24" s="11" t="s">
        <v>98</v>
      </c>
    </row>
    <row r="25" spans="1:26">
      <c r="A25" s="11" t="s">
        <v>99</v>
      </c>
      <c r="B25" s="11">
        <v>73.5</v>
      </c>
      <c r="C25" s="11">
        <v>76</v>
      </c>
      <c r="D25" s="11">
        <v>78.5</v>
      </c>
      <c r="E25" s="11">
        <v>81</v>
      </c>
      <c r="F25" s="11">
        <v>83.5</v>
      </c>
      <c r="G25" s="11">
        <v>86</v>
      </c>
      <c r="H25" s="11">
        <v>88.5</v>
      </c>
      <c r="I25" s="11">
        <v>91</v>
      </c>
      <c r="J25" s="11">
        <v>93.5</v>
      </c>
      <c r="K25" s="11">
        <v>96</v>
      </c>
      <c r="L25" s="11">
        <v>98.5</v>
      </c>
      <c r="M25" s="11">
        <v>101</v>
      </c>
      <c r="N25" s="11">
        <v>103.5</v>
      </c>
      <c r="O25" s="11">
        <v>106</v>
      </c>
      <c r="P25" s="11">
        <v>108.5</v>
      </c>
      <c r="Q25" s="11">
        <v>111</v>
      </c>
      <c r="R25" s="11">
        <v>113.5</v>
      </c>
      <c r="S25" s="11">
        <v>116</v>
      </c>
      <c r="T25" s="11">
        <v>118.5</v>
      </c>
      <c r="U25" s="11">
        <v>121</v>
      </c>
      <c r="V25" s="11">
        <v>123.5</v>
      </c>
      <c r="W25" s="11">
        <v>126</v>
      </c>
      <c r="X25" s="11">
        <v>128.5</v>
      </c>
      <c r="Y25" s="11">
        <v>131</v>
      </c>
      <c r="Z25" s="11">
        <v>133.5</v>
      </c>
    </row>
    <row r="26" spans="1:26">
      <c r="A26" s="11" t="s">
        <v>100</v>
      </c>
      <c r="B26" s="11">
        <v>91.5</v>
      </c>
      <c r="C26" s="11">
        <v>94</v>
      </c>
      <c r="D26" s="11">
        <v>96.5</v>
      </c>
      <c r="E26" s="11">
        <v>99</v>
      </c>
      <c r="F26" s="11">
        <v>101.5</v>
      </c>
      <c r="G26" s="11">
        <v>104</v>
      </c>
      <c r="H26" s="11">
        <v>106.5</v>
      </c>
      <c r="I26" s="11">
        <v>109</v>
      </c>
      <c r="J26" s="11">
        <v>111.5</v>
      </c>
      <c r="K26" s="11">
        <v>114</v>
      </c>
      <c r="L26" s="11">
        <v>116.5</v>
      </c>
      <c r="M26" s="11">
        <v>119</v>
      </c>
      <c r="N26" s="11">
        <v>121.5</v>
      </c>
      <c r="O26" s="11">
        <v>124</v>
      </c>
      <c r="P26" s="11">
        <v>126.5</v>
      </c>
      <c r="Q26" s="11">
        <v>129</v>
      </c>
      <c r="R26" s="11">
        <v>131.5</v>
      </c>
      <c r="S26" s="11">
        <v>134</v>
      </c>
      <c r="T26" s="11">
        <v>136.5</v>
      </c>
      <c r="U26" s="11">
        <v>139</v>
      </c>
      <c r="V26" s="11">
        <v>141.5</v>
      </c>
      <c r="W26" s="11">
        <v>144</v>
      </c>
      <c r="X26" s="11">
        <v>146.5</v>
      </c>
      <c r="Y26" s="11">
        <v>149</v>
      </c>
      <c r="Z26" s="11">
        <v>151.5</v>
      </c>
    </row>
    <row r="27" spans="1:26">
      <c r="A27" s="11" t="s">
        <v>101</v>
      </c>
      <c r="B27" s="11">
        <v>57.2</v>
      </c>
      <c r="C27" s="11">
        <v>58.4</v>
      </c>
      <c r="D27" s="11">
        <v>59.6</v>
      </c>
      <c r="E27" s="11">
        <v>60.8</v>
      </c>
      <c r="F27" s="11">
        <v>62</v>
      </c>
      <c r="G27" s="11">
        <v>63.2</v>
      </c>
      <c r="H27" s="11">
        <v>64.4</v>
      </c>
      <c r="I27" s="11">
        <v>65.6</v>
      </c>
      <c r="J27" s="11">
        <v>66.8</v>
      </c>
      <c r="K27" s="11">
        <v>68</v>
      </c>
      <c r="L27" s="11">
        <v>69.2</v>
      </c>
      <c r="M27" s="11">
        <v>70.4</v>
      </c>
      <c r="N27" s="11">
        <v>71.5999999999999</v>
      </c>
      <c r="O27" s="11">
        <v>72.7999999999999</v>
      </c>
      <c r="P27" s="11">
        <v>73.9999999999999</v>
      </c>
      <c r="Q27" s="11">
        <v>75.1999999999999</v>
      </c>
      <c r="R27" s="11">
        <v>76.3999999999999</v>
      </c>
      <c r="S27" s="11">
        <v>77.6</v>
      </c>
      <c r="T27" s="11">
        <v>78.8</v>
      </c>
      <c r="U27" s="11">
        <v>80</v>
      </c>
      <c r="V27" s="11">
        <v>81.2</v>
      </c>
      <c r="W27" s="11">
        <v>82.4</v>
      </c>
      <c r="X27" s="11">
        <v>83.6</v>
      </c>
      <c r="Y27" s="11">
        <v>84.8</v>
      </c>
      <c r="Z27" s="11">
        <v>86</v>
      </c>
    </row>
    <row r="28" spans="1:26">
      <c r="A28" s="58" t="s">
        <v>102</v>
      </c>
      <c r="B28" s="11">
        <v>40.5</v>
      </c>
      <c r="C28" s="11">
        <v>41.3</v>
      </c>
      <c r="D28" s="11">
        <v>42.1</v>
      </c>
      <c r="E28" s="11">
        <v>42.9</v>
      </c>
      <c r="F28" s="11">
        <v>43.7</v>
      </c>
      <c r="G28" s="11">
        <v>44.5</v>
      </c>
      <c r="H28" s="11">
        <v>45.3</v>
      </c>
      <c r="I28" s="11">
        <v>46.1</v>
      </c>
      <c r="J28" s="11">
        <v>46.9</v>
      </c>
      <c r="K28" s="11">
        <v>47.7</v>
      </c>
      <c r="L28" s="11">
        <v>48.5</v>
      </c>
      <c r="M28" s="11">
        <v>49.3</v>
      </c>
      <c r="N28" s="11">
        <v>50.1</v>
      </c>
      <c r="O28" s="11">
        <v>50.9</v>
      </c>
      <c r="P28" s="11">
        <v>51.7</v>
      </c>
      <c r="Q28" s="11">
        <v>52.5</v>
      </c>
      <c r="R28" s="11">
        <v>53.3</v>
      </c>
      <c r="S28" s="11">
        <v>54.1</v>
      </c>
      <c r="T28" s="11">
        <v>54.9</v>
      </c>
      <c r="U28" s="11">
        <v>55.7</v>
      </c>
      <c r="V28" s="11">
        <v>56.5</v>
      </c>
      <c r="W28" s="11">
        <v>57.3</v>
      </c>
      <c r="X28" s="11">
        <v>58.1</v>
      </c>
      <c r="Y28" s="11">
        <v>58.9</v>
      </c>
      <c r="Z28" s="11">
        <v>59.7</v>
      </c>
    </row>
    <row r="29" spans="1:26">
      <c r="A29" s="11" t="s">
        <v>103</v>
      </c>
      <c r="B29" s="11">
        <v>36</v>
      </c>
      <c r="C29" s="11">
        <v>36</v>
      </c>
      <c r="D29" s="11">
        <v>37</v>
      </c>
      <c r="E29" s="11">
        <v>37</v>
      </c>
      <c r="F29" s="11">
        <v>38</v>
      </c>
      <c r="G29" s="11">
        <v>38</v>
      </c>
      <c r="H29" s="11">
        <v>39</v>
      </c>
      <c r="I29" s="11">
        <v>39</v>
      </c>
      <c r="J29" s="11">
        <v>40</v>
      </c>
      <c r="K29" s="11">
        <v>40</v>
      </c>
      <c r="L29" s="11">
        <v>41</v>
      </c>
      <c r="M29" s="11">
        <v>41</v>
      </c>
      <c r="N29" s="11">
        <v>42</v>
      </c>
      <c r="O29" s="11">
        <v>42</v>
      </c>
      <c r="P29" s="11">
        <v>43</v>
      </c>
      <c r="Q29" s="11">
        <v>43</v>
      </c>
      <c r="R29" s="11">
        <v>44</v>
      </c>
      <c r="S29" s="11">
        <v>44</v>
      </c>
      <c r="T29" s="11">
        <v>45</v>
      </c>
      <c r="U29" s="11">
        <v>45</v>
      </c>
      <c r="V29" s="11">
        <v>46</v>
      </c>
      <c r="W29" s="11">
        <v>46</v>
      </c>
      <c r="X29" s="11">
        <v>47</v>
      </c>
      <c r="Y29" s="11">
        <v>47</v>
      </c>
      <c r="Z29" s="11">
        <v>48</v>
      </c>
    </row>
    <row r="30" spans="1:26">
      <c r="A30" s="11" t="s">
        <v>104</v>
      </c>
      <c r="B30" s="11">
        <v>37.5</v>
      </c>
      <c r="C30" s="11">
        <v>38.2</v>
      </c>
      <c r="D30" s="11">
        <v>38.9</v>
      </c>
      <c r="E30" s="11">
        <v>39.6</v>
      </c>
      <c r="F30" s="11">
        <v>40.3</v>
      </c>
      <c r="G30" s="11">
        <v>41</v>
      </c>
      <c r="H30" s="11">
        <v>41.7</v>
      </c>
      <c r="I30" s="11">
        <v>42.4</v>
      </c>
      <c r="J30" s="11">
        <v>43.1</v>
      </c>
      <c r="K30" s="11">
        <v>43.8</v>
      </c>
      <c r="L30" s="11">
        <v>44.5</v>
      </c>
      <c r="M30" s="11">
        <v>45.2</v>
      </c>
      <c r="N30" s="11">
        <v>45.9</v>
      </c>
      <c r="O30" s="11">
        <v>46.6</v>
      </c>
      <c r="P30" s="11">
        <v>47.3</v>
      </c>
      <c r="Q30" s="11">
        <v>48</v>
      </c>
      <c r="R30" s="11">
        <v>48.7</v>
      </c>
      <c r="S30" s="11">
        <v>49.4</v>
      </c>
      <c r="T30" s="11">
        <v>50.1</v>
      </c>
      <c r="U30" s="11">
        <v>50.8</v>
      </c>
      <c r="V30" s="11">
        <v>51.5</v>
      </c>
      <c r="W30" s="11">
        <v>52.2</v>
      </c>
      <c r="X30" s="11">
        <v>52.9</v>
      </c>
      <c r="Y30" s="11">
        <v>53.6</v>
      </c>
      <c r="Z30" s="11">
        <v>54.3</v>
      </c>
    </row>
    <row r="31" spans="1:26">
      <c r="A31" s="11" t="s">
        <v>33</v>
      </c>
      <c r="B31" s="11">
        <v>23</v>
      </c>
      <c r="C31" s="11">
        <v>23</v>
      </c>
      <c r="D31" s="11">
        <v>23.5</v>
      </c>
      <c r="E31" s="11">
        <v>23.5</v>
      </c>
      <c r="F31" s="11">
        <v>24</v>
      </c>
      <c r="G31" s="11">
        <v>24</v>
      </c>
      <c r="H31" s="11">
        <v>24.5</v>
      </c>
      <c r="I31" s="11">
        <v>24.5</v>
      </c>
      <c r="J31" s="11">
        <v>25</v>
      </c>
      <c r="K31" s="11">
        <v>25</v>
      </c>
      <c r="L31" s="11">
        <v>25.5</v>
      </c>
      <c r="M31" s="11">
        <v>25.5</v>
      </c>
      <c r="N31" s="11">
        <v>26</v>
      </c>
      <c r="O31" s="11">
        <v>26</v>
      </c>
      <c r="P31" s="11">
        <v>26.5</v>
      </c>
      <c r="Q31" s="11">
        <v>26.5</v>
      </c>
      <c r="R31" s="11">
        <v>27</v>
      </c>
      <c r="S31" s="11">
        <v>27</v>
      </c>
      <c r="T31" s="11">
        <v>27.5</v>
      </c>
      <c r="U31" s="11">
        <v>27.5</v>
      </c>
      <c r="V31" s="11">
        <v>28</v>
      </c>
      <c r="W31" s="11">
        <v>28</v>
      </c>
      <c r="X31" s="11">
        <v>28.5</v>
      </c>
      <c r="Y31" s="11">
        <v>28.5</v>
      </c>
      <c r="Z31" s="11">
        <v>29</v>
      </c>
    </row>
    <row r="32" spans="1:26">
      <c r="A32" s="11" t="s">
        <v>35</v>
      </c>
      <c r="B32" s="11">
        <v>37</v>
      </c>
      <c r="C32" s="11">
        <v>37.2</v>
      </c>
      <c r="D32" s="11">
        <v>37.9</v>
      </c>
      <c r="E32" s="11">
        <v>38.1</v>
      </c>
      <c r="F32" s="11">
        <v>38.8</v>
      </c>
      <c r="G32" s="11">
        <v>39</v>
      </c>
      <c r="H32" s="11">
        <v>39.7</v>
      </c>
      <c r="I32" s="11">
        <v>39.9</v>
      </c>
      <c r="J32" s="11">
        <v>40.6</v>
      </c>
      <c r="K32" s="11">
        <v>40.8</v>
      </c>
      <c r="L32" s="11">
        <v>41.5</v>
      </c>
      <c r="M32" s="11">
        <v>41.7</v>
      </c>
      <c r="N32" s="11">
        <v>42.4</v>
      </c>
      <c r="O32" s="11">
        <v>42.6</v>
      </c>
      <c r="P32" s="11">
        <v>43.3</v>
      </c>
      <c r="Q32" s="11">
        <v>43.5</v>
      </c>
      <c r="R32" s="11">
        <v>44.2</v>
      </c>
      <c r="S32" s="31">
        <v>44.4</v>
      </c>
      <c r="T32" s="11">
        <v>45.1</v>
      </c>
      <c r="U32" s="11">
        <v>45.3</v>
      </c>
      <c r="V32" s="11">
        <v>46</v>
      </c>
      <c r="W32" s="11">
        <v>46.2</v>
      </c>
      <c r="X32" s="11">
        <v>46.9</v>
      </c>
      <c r="Y32" s="11">
        <v>47.1</v>
      </c>
      <c r="Z32" s="11">
        <v>47.9</v>
      </c>
    </row>
    <row r="33" spans="1:26">
      <c r="A33" s="11" t="s">
        <v>105</v>
      </c>
      <c r="B33" s="11">
        <v>108</v>
      </c>
      <c r="C33" s="11">
        <v>108</v>
      </c>
      <c r="D33" s="11">
        <v>108</v>
      </c>
      <c r="E33" s="11">
        <v>108</v>
      </c>
      <c r="F33" s="11">
        <v>110</v>
      </c>
      <c r="G33" s="11">
        <v>110</v>
      </c>
      <c r="H33" s="11">
        <v>110</v>
      </c>
      <c r="I33" s="11">
        <v>110</v>
      </c>
      <c r="J33" s="11">
        <v>110</v>
      </c>
      <c r="K33" s="11">
        <v>110</v>
      </c>
      <c r="L33" s="11">
        <v>110</v>
      </c>
      <c r="M33" s="11">
        <v>110</v>
      </c>
      <c r="N33" s="11">
        <v>110</v>
      </c>
      <c r="O33" s="11">
        <v>110</v>
      </c>
      <c r="P33" s="11">
        <v>110</v>
      </c>
      <c r="Q33" s="11">
        <v>110</v>
      </c>
      <c r="R33" s="11">
        <v>110</v>
      </c>
      <c r="S33" s="11">
        <v>110</v>
      </c>
      <c r="T33" s="11">
        <v>110</v>
      </c>
      <c r="U33" s="11">
        <v>110</v>
      </c>
      <c r="V33" s="11">
        <v>110</v>
      </c>
      <c r="W33" s="11">
        <v>110</v>
      </c>
      <c r="X33" s="11">
        <v>110</v>
      </c>
      <c r="Y33" s="11">
        <v>110</v>
      </c>
      <c r="Z33" s="11">
        <v>110</v>
      </c>
    </row>
    <row r="34" spans="1:26">
      <c r="A34" s="11" t="s">
        <v>106</v>
      </c>
      <c r="B34" s="11">
        <v>12.8</v>
      </c>
      <c r="C34" s="11">
        <v>12.8</v>
      </c>
      <c r="D34" s="11">
        <v>13.3</v>
      </c>
      <c r="E34" s="11">
        <v>13.3</v>
      </c>
      <c r="F34" s="11">
        <v>13.8</v>
      </c>
      <c r="G34" s="11">
        <v>13.8</v>
      </c>
      <c r="H34" s="11">
        <v>14.3</v>
      </c>
      <c r="I34" s="11">
        <v>14.3</v>
      </c>
      <c r="J34" s="11">
        <v>14.8</v>
      </c>
      <c r="K34" s="11">
        <v>14.8</v>
      </c>
      <c r="L34" s="11">
        <v>15.3</v>
      </c>
      <c r="M34" s="11">
        <v>15.3</v>
      </c>
      <c r="N34" s="11">
        <v>15.8</v>
      </c>
      <c r="O34" s="11">
        <v>15.8</v>
      </c>
      <c r="P34" s="11">
        <v>16.3</v>
      </c>
      <c r="Q34" s="11">
        <v>16.3</v>
      </c>
      <c r="R34" s="11">
        <v>16.8</v>
      </c>
      <c r="S34" s="11">
        <v>16.8</v>
      </c>
      <c r="T34" s="11">
        <v>17.3</v>
      </c>
      <c r="U34" s="11">
        <v>17.3</v>
      </c>
      <c r="V34" s="11">
        <v>17.8</v>
      </c>
      <c r="W34" s="11">
        <v>17.8</v>
      </c>
      <c r="X34" s="11">
        <v>18.3</v>
      </c>
      <c r="Y34" s="11">
        <v>18.3</v>
      </c>
      <c r="Z34" s="11">
        <v>18.8</v>
      </c>
    </row>
    <row r="35" spans="1:26">
      <c r="A35" s="59" t="s">
        <v>107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8"/>
    </row>
    <row r="37" spans="1:19">
      <c r="A37" s="61" t="s">
        <v>108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7"/>
    </row>
    <row r="38" spans="1:19">
      <c r="A38" s="25" t="s">
        <v>44</v>
      </c>
      <c r="B38" s="63">
        <v>41</v>
      </c>
      <c r="C38" s="63">
        <v>42</v>
      </c>
      <c r="D38" s="63">
        <v>44</v>
      </c>
      <c r="E38" s="63">
        <v>45</v>
      </c>
      <c r="F38" s="63">
        <v>46</v>
      </c>
      <c r="G38" s="63">
        <v>48</v>
      </c>
      <c r="H38" s="63">
        <v>50</v>
      </c>
      <c r="I38" s="63">
        <v>51</v>
      </c>
      <c r="J38" s="63">
        <v>52</v>
      </c>
      <c r="K38" s="63">
        <v>53</v>
      </c>
      <c r="L38" s="63">
        <v>54</v>
      </c>
      <c r="M38" s="63">
        <v>56</v>
      </c>
      <c r="N38" s="63">
        <v>57</v>
      </c>
      <c r="O38" s="63">
        <v>58</v>
      </c>
      <c r="P38" s="63">
        <v>60</v>
      </c>
      <c r="Q38" s="63">
        <v>61</v>
      </c>
      <c r="R38" s="63">
        <v>62</v>
      </c>
      <c r="S38" s="63">
        <v>63</v>
      </c>
    </row>
    <row r="39" spans="1:19">
      <c r="A39" s="2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</row>
    <row r="40" spans="1:19">
      <c r="A40" s="11" t="s">
        <v>99</v>
      </c>
      <c r="B40" s="11">
        <v>73.5</v>
      </c>
      <c r="C40" s="11">
        <v>76</v>
      </c>
      <c r="D40" s="11">
        <v>78.5</v>
      </c>
      <c r="E40" s="11">
        <v>81</v>
      </c>
      <c r="F40" s="11">
        <v>83.5</v>
      </c>
      <c r="G40" s="11">
        <v>86</v>
      </c>
      <c r="H40" s="11">
        <v>88.5</v>
      </c>
      <c r="I40" s="11">
        <v>91</v>
      </c>
      <c r="J40" s="11">
        <v>93.5</v>
      </c>
      <c r="K40" s="11">
        <v>96</v>
      </c>
      <c r="L40" s="11">
        <v>98.5</v>
      </c>
      <c r="M40" s="11">
        <v>101</v>
      </c>
      <c r="N40" s="11">
        <v>103.5</v>
      </c>
      <c r="O40" s="11">
        <v>106</v>
      </c>
      <c r="P40" s="11">
        <v>108.5</v>
      </c>
      <c r="Q40" s="11">
        <v>111</v>
      </c>
      <c r="R40" s="11">
        <v>113.5</v>
      </c>
      <c r="S40" s="11">
        <v>116</v>
      </c>
    </row>
    <row r="41" spans="1:19">
      <c r="A41" s="11" t="s">
        <v>100</v>
      </c>
      <c r="B41" s="11">
        <v>93.5</v>
      </c>
      <c r="C41" s="11">
        <v>96</v>
      </c>
      <c r="D41" s="11">
        <v>98.5</v>
      </c>
      <c r="E41" s="11">
        <v>101</v>
      </c>
      <c r="F41" s="11">
        <v>103.5</v>
      </c>
      <c r="G41" s="11">
        <v>106</v>
      </c>
      <c r="H41" s="11">
        <v>108.5</v>
      </c>
      <c r="I41" s="11">
        <v>111</v>
      </c>
      <c r="J41" s="11">
        <v>113.5</v>
      </c>
      <c r="K41" s="11">
        <v>116</v>
      </c>
      <c r="L41" s="11">
        <v>118.5</v>
      </c>
      <c r="M41" s="11">
        <v>121</v>
      </c>
      <c r="N41" s="11">
        <v>123.5</v>
      </c>
      <c r="O41" s="11">
        <v>126</v>
      </c>
      <c r="P41" s="11">
        <v>128.5</v>
      </c>
      <c r="Q41" s="11">
        <v>131</v>
      </c>
      <c r="R41" s="11">
        <v>133.5</v>
      </c>
      <c r="S41" s="11">
        <v>136</v>
      </c>
    </row>
    <row r="42" spans="1:19">
      <c r="A42" s="11" t="s">
        <v>101</v>
      </c>
      <c r="B42" s="11">
        <v>57.2</v>
      </c>
      <c r="C42" s="11">
        <v>58.4</v>
      </c>
      <c r="D42" s="11">
        <v>59.6</v>
      </c>
      <c r="E42" s="11">
        <v>60.8</v>
      </c>
      <c r="F42" s="11">
        <v>62</v>
      </c>
      <c r="G42" s="11">
        <v>63.2</v>
      </c>
      <c r="H42" s="11">
        <v>64.4</v>
      </c>
      <c r="I42" s="11">
        <v>65.6</v>
      </c>
      <c r="J42" s="11">
        <v>66.8</v>
      </c>
      <c r="K42" s="11">
        <v>68</v>
      </c>
      <c r="L42" s="11">
        <v>69.2</v>
      </c>
      <c r="M42" s="11">
        <v>70.4</v>
      </c>
      <c r="N42" s="11">
        <v>71.5999999999999</v>
      </c>
      <c r="O42" s="11">
        <v>72.7999999999999</v>
      </c>
      <c r="P42" s="11">
        <v>73.9999999999999</v>
      </c>
      <c r="Q42" s="11">
        <v>75.1999999999999</v>
      </c>
      <c r="R42" s="11">
        <v>76.3999999999999</v>
      </c>
      <c r="S42" s="11">
        <v>77.6</v>
      </c>
    </row>
    <row r="43" spans="1:19">
      <c r="A43" s="58" t="s">
        <v>102</v>
      </c>
      <c r="B43" s="11">
        <v>40.5</v>
      </c>
      <c r="C43" s="11">
        <v>41.3</v>
      </c>
      <c r="D43" s="11">
        <v>42.1</v>
      </c>
      <c r="E43" s="11">
        <v>42.9</v>
      </c>
      <c r="F43" s="11">
        <v>43.7</v>
      </c>
      <c r="G43" s="11">
        <v>44.5</v>
      </c>
      <c r="H43" s="11">
        <v>45.3</v>
      </c>
      <c r="I43" s="11">
        <v>46.1</v>
      </c>
      <c r="J43" s="11">
        <v>46.9</v>
      </c>
      <c r="K43" s="11">
        <v>47.7</v>
      </c>
      <c r="L43" s="11">
        <v>48.5</v>
      </c>
      <c r="M43" s="11">
        <v>49.3</v>
      </c>
      <c r="N43" s="11">
        <v>50.1</v>
      </c>
      <c r="O43" s="11">
        <v>50.9</v>
      </c>
      <c r="P43" s="11">
        <v>51.7</v>
      </c>
      <c r="Q43" s="11">
        <v>52.5</v>
      </c>
      <c r="R43" s="11">
        <v>53.3</v>
      </c>
      <c r="S43" s="11">
        <v>54.1</v>
      </c>
    </row>
    <row r="44" spans="1:19">
      <c r="A44" s="11" t="s">
        <v>103</v>
      </c>
      <c r="B44" s="11">
        <v>36</v>
      </c>
      <c r="C44" s="11">
        <v>36</v>
      </c>
      <c r="D44" s="11">
        <v>37</v>
      </c>
      <c r="E44" s="11">
        <v>37</v>
      </c>
      <c r="F44" s="11">
        <v>38</v>
      </c>
      <c r="G44" s="11">
        <v>38</v>
      </c>
      <c r="H44" s="11">
        <v>39</v>
      </c>
      <c r="I44" s="11">
        <v>39</v>
      </c>
      <c r="J44" s="11">
        <v>40</v>
      </c>
      <c r="K44" s="11">
        <v>40</v>
      </c>
      <c r="L44" s="11">
        <v>41</v>
      </c>
      <c r="M44" s="11">
        <v>41</v>
      </c>
      <c r="N44" s="11">
        <v>42</v>
      </c>
      <c r="O44" s="11">
        <v>42</v>
      </c>
      <c r="P44" s="11">
        <v>43</v>
      </c>
      <c r="Q44" s="11">
        <v>43</v>
      </c>
      <c r="R44" s="11">
        <v>44</v>
      </c>
      <c r="S44" s="11">
        <v>44</v>
      </c>
    </row>
    <row r="45" spans="1:19">
      <c r="A45" s="11" t="s">
        <v>104</v>
      </c>
      <c r="B45" s="11">
        <v>37.5</v>
      </c>
      <c r="C45" s="11">
        <v>38.2</v>
      </c>
      <c r="D45" s="11">
        <v>38.9</v>
      </c>
      <c r="E45" s="11">
        <v>39.6</v>
      </c>
      <c r="F45" s="11">
        <v>40.3</v>
      </c>
      <c r="G45" s="11">
        <v>41</v>
      </c>
      <c r="H45" s="11">
        <v>41.7</v>
      </c>
      <c r="I45" s="11">
        <v>42.4</v>
      </c>
      <c r="J45" s="11">
        <v>43.1</v>
      </c>
      <c r="K45" s="11">
        <v>43.8</v>
      </c>
      <c r="L45" s="11">
        <v>44.5</v>
      </c>
      <c r="M45" s="11">
        <v>45.2</v>
      </c>
      <c r="N45" s="11">
        <v>45.9</v>
      </c>
      <c r="O45" s="11">
        <v>46.6</v>
      </c>
      <c r="P45" s="11">
        <v>47.3</v>
      </c>
      <c r="Q45" s="11">
        <v>48</v>
      </c>
      <c r="R45" s="11">
        <v>48.7</v>
      </c>
      <c r="S45" s="11">
        <v>49.4</v>
      </c>
    </row>
    <row r="46" spans="1:19">
      <c r="A46" s="11" t="s">
        <v>33</v>
      </c>
      <c r="B46" s="11">
        <v>23</v>
      </c>
      <c r="C46" s="11">
        <v>23</v>
      </c>
      <c r="D46" s="11">
        <v>23.5</v>
      </c>
      <c r="E46" s="11">
        <v>23.5</v>
      </c>
      <c r="F46" s="11">
        <v>24</v>
      </c>
      <c r="G46" s="11">
        <v>24</v>
      </c>
      <c r="H46" s="11">
        <v>24.5</v>
      </c>
      <c r="I46" s="11" t="s">
        <v>109</v>
      </c>
      <c r="J46" s="11">
        <v>25</v>
      </c>
      <c r="K46" s="11">
        <v>25</v>
      </c>
      <c r="L46" s="11">
        <v>25.5</v>
      </c>
      <c r="M46" s="11">
        <v>25.5</v>
      </c>
      <c r="N46" s="11">
        <v>26</v>
      </c>
      <c r="O46" s="11">
        <v>26</v>
      </c>
      <c r="P46" s="11">
        <v>26.5</v>
      </c>
      <c r="Q46" s="11">
        <v>26.5</v>
      </c>
      <c r="R46" s="11">
        <v>27</v>
      </c>
      <c r="S46" s="11">
        <v>27</v>
      </c>
    </row>
    <row r="47" spans="1:19">
      <c r="A47" s="11" t="s">
        <v>35</v>
      </c>
      <c r="B47" s="11">
        <v>37</v>
      </c>
      <c r="C47" s="11">
        <v>37.2</v>
      </c>
      <c r="D47" s="11">
        <v>37.9</v>
      </c>
      <c r="E47" s="11">
        <v>38.1</v>
      </c>
      <c r="F47" s="11">
        <v>38.8</v>
      </c>
      <c r="G47" s="11">
        <v>39</v>
      </c>
      <c r="H47" s="11">
        <v>39.7</v>
      </c>
      <c r="I47" s="11">
        <v>39.9</v>
      </c>
      <c r="J47" s="11">
        <v>40.6</v>
      </c>
      <c r="K47" s="11">
        <v>40.8</v>
      </c>
      <c r="L47" s="11">
        <v>41.5</v>
      </c>
      <c r="M47" s="11">
        <v>41.7</v>
      </c>
      <c r="N47" s="11">
        <v>42.4</v>
      </c>
      <c r="O47" s="11">
        <v>42.6</v>
      </c>
      <c r="P47" s="11">
        <v>43.3</v>
      </c>
      <c r="Q47" s="11">
        <v>43.5</v>
      </c>
      <c r="R47" s="11">
        <v>44.2</v>
      </c>
      <c r="S47" s="31">
        <v>44.4</v>
      </c>
    </row>
    <row r="48" spans="1:19">
      <c r="A48" s="11" t="s">
        <v>105</v>
      </c>
      <c r="B48" s="11">
        <v>108</v>
      </c>
      <c r="C48" s="11">
        <v>108</v>
      </c>
      <c r="D48" s="11">
        <v>108</v>
      </c>
      <c r="E48" s="11">
        <v>108</v>
      </c>
      <c r="F48" s="11">
        <v>110</v>
      </c>
      <c r="G48" s="11">
        <v>110</v>
      </c>
      <c r="H48" s="11">
        <v>110</v>
      </c>
      <c r="I48" s="11">
        <v>110</v>
      </c>
      <c r="J48" s="11">
        <v>110</v>
      </c>
      <c r="K48" s="11">
        <v>110</v>
      </c>
      <c r="L48" s="11">
        <v>110</v>
      </c>
      <c r="M48" s="11">
        <v>110</v>
      </c>
      <c r="N48" s="11">
        <v>110</v>
      </c>
      <c r="O48" s="11">
        <v>110</v>
      </c>
      <c r="P48" s="11">
        <v>110</v>
      </c>
      <c r="Q48" s="11">
        <v>110</v>
      </c>
      <c r="R48" s="11">
        <v>110</v>
      </c>
      <c r="S48" s="11">
        <v>110</v>
      </c>
    </row>
    <row r="49" spans="1:19">
      <c r="A49" s="11" t="s">
        <v>106</v>
      </c>
      <c r="B49" s="11">
        <v>12.8</v>
      </c>
      <c r="C49" s="11">
        <v>12.8</v>
      </c>
      <c r="D49" s="11">
        <v>13.3</v>
      </c>
      <c r="E49" s="11">
        <v>13.3</v>
      </c>
      <c r="F49" s="11">
        <v>13.8</v>
      </c>
      <c r="G49" s="11">
        <v>13.8</v>
      </c>
      <c r="H49" s="11">
        <v>14.3</v>
      </c>
      <c r="I49" s="11">
        <v>14.3</v>
      </c>
      <c r="J49" s="11">
        <v>14.8</v>
      </c>
      <c r="K49" s="11">
        <v>14.8</v>
      </c>
      <c r="L49" s="11">
        <v>15.3</v>
      </c>
      <c r="M49" s="11">
        <v>15.3</v>
      </c>
      <c r="N49" s="11">
        <v>15.8</v>
      </c>
      <c r="O49" s="11">
        <v>15.8</v>
      </c>
      <c r="P49" s="11">
        <v>16.3</v>
      </c>
      <c r="Q49" s="11">
        <v>16.3</v>
      </c>
      <c r="R49" s="11">
        <v>16.8</v>
      </c>
      <c r="S49" s="11">
        <v>16.8</v>
      </c>
    </row>
    <row r="50" spans="1:19">
      <c r="A50" s="65" t="s">
        <v>107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</row>
    <row r="52" spans="1:15">
      <c r="A52" s="11" t="s">
        <v>110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>
      <c r="A53" s="25" t="s">
        <v>44</v>
      </c>
      <c r="B53" s="63">
        <v>40</v>
      </c>
      <c r="C53" s="63">
        <v>42</v>
      </c>
      <c r="D53" s="63">
        <v>44</v>
      </c>
      <c r="E53" s="63">
        <v>46</v>
      </c>
      <c r="F53" s="63">
        <v>48</v>
      </c>
      <c r="G53" s="63">
        <v>50</v>
      </c>
      <c r="H53" s="63">
        <v>52</v>
      </c>
      <c r="I53" s="63">
        <v>54</v>
      </c>
      <c r="J53" s="63">
        <v>56</v>
      </c>
      <c r="K53" s="63">
        <v>58</v>
      </c>
      <c r="L53" s="63">
        <v>60</v>
      </c>
      <c r="M53" s="63">
        <v>62</v>
      </c>
      <c r="N53" s="63">
        <v>64</v>
      </c>
      <c r="O53" s="63" t="s">
        <v>111</v>
      </c>
    </row>
    <row r="54" spans="1:15">
      <c r="A54" s="2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</row>
    <row r="55" spans="1:15">
      <c r="A55" s="11" t="s">
        <v>99</v>
      </c>
      <c r="B55" s="11">
        <v>70</v>
      </c>
      <c r="C55" s="11">
        <v>74</v>
      </c>
      <c r="D55" s="11">
        <v>78</v>
      </c>
      <c r="E55" s="11">
        <v>82</v>
      </c>
      <c r="F55" s="11">
        <v>86</v>
      </c>
      <c r="G55" s="11">
        <v>90</v>
      </c>
      <c r="H55" s="11">
        <v>94</v>
      </c>
      <c r="I55" s="11">
        <v>98</v>
      </c>
      <c r="J55" s="11">
        <v>102</v>
      </c>
      <c r="K55" s="11">
        <v>106</v>
      </c>
      <c r="L55" s="11">
        <v>110</v>
      </c>
      <c r="M55" s="11">
        <v>114</v>
      </c>
      <c r="N55" s="11">
        <v>118</v>
      </c>
      <c r="O55" s="11" t="s">
        <v>112</v>
      </c>
    </row>
    <row r="56" spans="1:15">
      <c r="A56" s="11" t="s">
        <v>100</v>
      </c>
      <c r="B56" s="11">
        <v>90</v>
      </c>
      <c r="C56" s="11">
        <v>94</v>
      </c>
      <c r="D56" s="11">
        <v>98</v>
      </c>
      <c r="E56" s="11">
        <v>102</v>
      </c>
      <c r="F56" s="11">
        <v>106</v>
      </c>
      <c r="G56" s="11">
        <v>110</v>
      </c>
      <c r="H56" s="11">
        <v>114</v>
      </c>
      <c r="I56" s="11">
        <v>118</v>
      </c>
      <c r="J56" s="11">
        <v>122</v>
      </c>
      <c r="K56" s="11">
        <v>126</v>
      </c>
      <c r="L56" s="11">
        <v>130</v>
      </c>
      <c r="M56" s="11">
        <v>134</v>
      </c>
      <c r="N56" s="11">
        <v>138</v>
      </c>
      <c r="O56" s="11" t="s">
        <v>112</v>
      </c>
    </row>
    <row r="57" spans="1:15">
      <c r="A57" s="11" t="s">
        <v>101</v>
      </c>
      <c r="B57" s="11">
        <v>57</v>
      </c>
      <c r="C57" s="11">
        <v>59.2</v>
      </c>
      <c r="D57" s="11">
        <v>61.4</v>
      </c>
      <c r="E57" s="11">
        <v>63.6</v>
      </c>
      <c r="F57" s="11">
        <v>65.8</v>
      </c>
      <c r="G57" s="11">
        <v>68</v>
      </c>
      <c r="H57" s="11">
        <v>70.2</v>
      </c>
      <c r="I57" s="11">
        <v>72.4</v>
      </c>
      <c r="J57" s="11">
        <v>74.6</v>
      </c>
      <c r="K57" s="11">
        <v>76.8</v>
      </c>
      <c r="L57" s="11">
        <v>79</v>
      </c>
      <c r="M57" s="11">
        <v>81.2</v>
      </c>
      <c r="N57" s="11">
        <v>83.4</v>
      </c>
      <c r="O57" s="11" t="s">
        <v>113</v>
      </c>
    </row>
    <row r="58" spans="1:15">
      <c r="A58" s="58" t="s">
        <v>102</v>
      </c>
      <c r="B58" s="11">
        <v>42.9</v>
      </c>
      <c r="C58" s="11">
        <v>44.3</v>
      </c>
      <c r="D58" s="11">
        <v>45.7</v>
      </c>
      <c r="E58" s="11">
        <v>47.1</v>
      </c>
      <c r="F58" s="11">
        <v>48.5</v>
      </c>
      <c r="G58" s="11">
        <v>49.9</v>
      </c>
      <c r="H58" s="11">
        <v>51.3</v>
      </c>
      <c r="I58" s="11">
        <v>52.7</v>
      </c>
      <c r="J58" s="11">
        <v>54.1</v>
      </c>
      <c r="K58" s="11">
        <v>55.5</v>
      </c>
      <c r="L58" s="11">
        <v>56.9</v>
      </c>
      <c r="M58" s="11">
        <v>58.3</v>
      </c>
      <c r="N58" s="11">
        <v>59.7</v>
      </c>
      <c r="O58" s="11" t="s">
        <v>113</v>
      </c>
    </row>
    <row r="59" spans="1:15">
      <c r="A59" s="11" t="s">
        <v>114</v>
      </c>
      <c r="B59" s="11">
        <v>36</v>
      </c>
      <c r="C59" s="11">
        <v>37</v>
      </c>
      <c r="D59" s="11">
        <v>38</v>
      </c>
      <c r="E59" s="11">
        <v>39</v>
      </c>
      <c r="F59" s="11">
        <v>40</v>
      </c>
      <c r="G59" s="11">
        <v>41</v>
      </c>
      <c r="H59" s="11">
        <v>42</v>
      </c>
      <c r="I59" s="11">
        <v>43</v>
      </c>
      <c r="J59" s="11">
        <v>44</v>
      </c>
      <c r="K59" s="11">
        <v>45</v>
      </c>
      <c r="L59" s="11">
        <v>46</v>
      </c>
      <c r="M59" s="11">
        <v>47</v>
      </c>
      <c r="N59" s="11">
        <v>48</v>
      </c>
      <c r="O59" s="11" t="s">
        <v>69</v>
      </c>
    </row>
    <row r="60" spans="1:15">
      <c r="A60" s="11" t="s">
        <v>104</v>
      </c>
      <c r="B60" s="11">
        <v>39.2</v>
      </c>
      <c r="C60" s="11">
        <v>40.4</v>
      </c>
      <c r="D60" s="11">
        <v>41.6</v>
      </c>
      <c r="E60" s="11">
        <v>42.8</v>
      </c>
      <c r="F60" s="11">
        <v>44</v>
      </c>
      <c r="G60" s="11">
        <v>45.2</v>
      </c>
      <c r="H60" s="11">
        <v>46.4</v>
      </c>
      <c r="I60" s="11">
        <v>47.6</v>
      </c>
      <c r="J60" s="11">
        <v>48.8</v>
      </c>
      <c r="K60" s="11">
        <v>50</v>
      </c>
      <c r="L60" s="11">
        <v>51.2</v>
      </c>
      <c r="M60" s="11">
        <v>52.4</v>
      </c>
      <c r="N60" s="11">
        <v>53.5999999999999</v>
      </c>
      <c r="O60" s="11" t="s">
        <v>115</v>
      </c>
    </row>
    <row r="61" spans="1:15">
      <c r="A61" s="11" t="s">
        <v>33</v>
      </c>
      <c r="B61" s="11">
        <v>23.8</v>
      </c>
      <c r="C61" s="11">
        <v>24.1</v>
      </c>
      <c r="D61" s="11">
        <v>24.4</v>
      </c>
      <c r="E61" s="11">
        <v>24.7</v>
      </c>
      <c r="F61" s="11">
        <v>25</v>
      </c>
      <c r="G61" s="11">
        <v>25.3</v>
      </c>
      <c r="H61" s="11">
        <v>25.6</v>
      </c>
      <c r="I61" s="11">
        <v>25.9</v>
      </c>
      <c r="J61" s="11">
        <v>26.2</v>
      </c>
      <c r="K61" s="11">
        <v>26.5</v>
      </c>
      <c r="L61" s="11">
        <v>26.8</v>
      </c>
      <c r="M61" s="11">
        <v>27.1</v>
      </c>
      <c r="N61" s="11">
        <v>27.4</v>
      </c>
      <c r="O61" s="11" t="s">
        <v>69</v>
      </c>
    </row>
    <row r="62" spans="1:15">
      <c r="A62" s="11" t="s">
        <v>35</v>
      </c>
      <c r="B62" s="11">
        <v>36.8</v>
      </c>
      <c r="C62" s="11">
        <v>37.6</v>
      </c>
      <c r="D62" s="11">
        <v>38.4</v>
      </c>
      <c r="E62" s="11">
        <v>39.2</v>
      </c>
      <c r="F62" s="11">
        <v>40</v>
      </c>
      <c r="G62" s="11">
        <v>40.8</v>
      </c>
      <c r="H62" s="11">
        <v>41.6</v>
      </c>
      <c r="I62" s="11">
        <v>42.4</v>
      </c>
      <c r="J62" s="11">
        <v>43.2</v>
      </c>
      <c r="K62" s="11">
        <v>44</v>
      </c>
      <c r="L62" s="11">
        <v>44.8</v>
      </c>
      <c r="M62" s="11">
        <v>45.6000000000001</v>
      </c>
      <c r="N62" s="11">
        <v>46.4</v>
      </c>
      <c r="O62" s="11" t="s">
        <v>69</v>
      </c>
    </row>
    <row r="63" spans="1:15">
      <c r="A63" s="11" t="s">
        <v>105</v>
      </c>
      <c r="B63" s="11">
        <v>104.8</v>
      </c>
      <c r="C63" s="11">
        <v>106.1</v>
      </c>
      <c r="D63" s="11">
        <v>107.4</v>
      </c>
      <c r="E63" s="11">
        <v>108.7</v>
      </c>
      <c r="F63" s="11">
        <v>110</v>
      </c>
      <c r="G63" s="11">
        <v>111.3</v>
      </c>
      <c r="H63" s="11">
        <v>112.6</v>
      </c>
      <c r="I63" s="11">
        <v>113.9</v>
      </c>
      <c r="J63" s="11">
        <v>115.2</v>
      </c>
      <c r="K63" s="11">
        <v>116.5</v>
      </c>
      <c r="L63" s="11">
        <v>117.8</v>
      </c>
      <c r="M63" s="11">
        <v>119.1</v>
      </c>
      <c r="N63" s="11">
        <v>120.4</v>
      </c>
      <c r="O63" s="11" t="s">
        <v>116</v>
      </c>
    </row>
    <row r="65" s="21" customFormat="1" spans="1:15">
      <c r="A65" s="11" t="s">
        <v>117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>
      <c r="A66" s="25" t="s">
        <v>44</v>
      </c>
      <c r="B66" s="63">
        <v>40</v>
      </c>
      <c r="C66" s="63">
        <v>42</v>
      </c>
      <c r="D66" s="63">
        <v>44</v>
      </c>
      <c r="E66" s="63">
        <v>46</v>
      </c>
      <c r="F66" s="63">
        <v>48</v>
      </c>
      <c r="G66" s="63">
        <v>50</v>
      </c>
      <c r="H66" s="63">
        <v>52</v>
      </c>
      <c r="I66" s="63">
        <v>54</v>
      </c>
      <c r="J66" s="63">
        <v>56</v>
      </c>
      <c r="K66" s="63">
        <v>58</v>
      </c>
      <c r="L66" s="63">
        <v>60</v>
      </c>
      <c r="M66" s="63">
        <v>62</v>
      </c>
      <c r="N66" s="63">
        <v>64</v>
      </c>
      <c r="O66" s="63" t="s">
        <v>111</v>
      </c>
    </row>
    <row r="67" spans="1:15">
      <c r="A67" s="2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</row>
    <row r="68" spans="1:15">
      <c r="A68" s="11" t="s">
        <v>99</v>
      </c>
      <c r="B68" s="11">
        <v>70</v>
      </c>
      <c r="C68" s="11">
        <v>74</v>
      </c>
      <c r="D68" s="11">
        <v>78</v>
      </c>
      <c r="E68" s="11">
        <v>82</v>
      </c>
      <c r="F68" s="11">
        <v>86</v>
      </c>
      <c r="G68" s="11">
        <v>90</v>
      </c>
      <c r="H68" s="11">
        <v>94</v>
      </c>
      <c r="I68" s="11">
        <v>98</v>
      </c>
      <c r="J68" s="11">
        <v>102</v>
      </c>
      <c r="K68" s="11">
        <v>106</v>
      </c>
      <c r="L68" s="11">
        <v>110</v>
      </c>
      <c r="M68" s="11">
        <v>114</v>
      </c>
      <c r="N68" s="11">
        <v>118</v>
      </c>
      <c r="O68" s="11" t="s">
        <v>112</v>
      </c>
    </row>
    <row r="69" spans="1:15">
      <c r="A69" s="11" t="s">
        <v>100</v>
      </c>
      <c r="B69" s="11">
        <v>92</v>
      </c>
      <c r="C69" s="11">
        <v>96</v>
      </c>
      <c r="D69" s="11">
        <v>100</v>
      </c>
      <c r="E69" s="11">
        <v>104</v>
      </c>
      <c r="F69" s="11">
        <v>108</v>
      </c>
      <c r="G69" s="11">
        <v>112</v>
      </c>
      <c r="H69" s="11">
        <v>116</v>
      </c>
      <c r="I69" s="11">
        <v>120</v>
      </c>
      <c r="J69" s="11">
        <v>124</v>
      </c>
      <c r="K69" s="11">
        <v>128</v>
      </c>
      <c r="L69" s="11">
        <v>132</v>
      </c>
      <c r="M69" s="11">
        <v>136</v>
      </c>
      <c r="N69" s="11">
        <v>140</v>
      </c>
      <c r="O69" s="11" t="s">
        <v>112</v>
      </c>
    </row>
    <row r="70" spans="1:15">
      <c r="A70" s="11" t="s">
        <v>101</v>
      </c>
      <c r="B70" s="11">
        <v>57</v>
      </c>
      <c r="C70" s="11">
        <v>59.2</v>
      </c>
      <c r="D70" s="11">
        <v>61.4</v>
      </c>
      <c r="E70" s="11">
        <v>63.6</v>
      </c>
      <c r="F70" s="11">
        <v>65.8</v>
      </c>
      <c r="G70" s="11">
        <v>68</v>
      </c>
      <c r="H70" s="11">
        <v>70.2</v>
      </c>
      <c r="I70" s="11">
        <v>72.4</v>
      </c>
      <c r="J70" s="11">
        <v>74.6</v>
      </c>
      <c r="K70" s="11">
        <v>76.8</v>
      </c>
      <c r="L70" s="11">
        <v>79</v>
      </c>
      <c r="M70" s="11">
        <v>81.2</v>
      </c>
      <c r="N70" s="11">
        <v>83.4</v>
      </c>
      <c r="O70" s="11" t="s">
        <v>113</v>
      </c>
    </row>
    <row r="71" spans="1:15">
      <c r="A71" s="58" t="s">
        <v>102</v>
      </c>
      <c r="B71" s="11">
        <v>42.9</v>
      </c>
      <c r="C71" s="11">
        <v>44.3</v>
      </c>
      <c r="D71" s="11">
        <v>45.7</v>
      </c>
      <c r="E71" s="11">
        <v>47.1</v>
      </c>
      <c r="F71" s="11">
        <v>48.5</v>
      </c>
      <c r="G71" s="11">
        <v>49.9</v>
      </c>
      <c r="H71" s="11">
        <v>51.3</v>
      </c>
      <c r="I71" s="11">
        <v>52.7</v>
      </c>
      <c r="J71" s="11">
        <v>54.1</v>
      </c>
      <c r="K71" s="11">
        <v>55.5</v>
      </c>
      <c r="L71" s="11">
        <v>56.9</v>
      </c>
      <c r="M71" s="11">
        <v>58.3</v>
      </c>
      <c r="N71" s="11">
        <v>59.7</v>
      </c>
      <c r="O71" s="11" t="s">
        <v>113</v>
      </c>
    </row>
    <row r="72" spans="1:15">
      <c r="A72" s="11" t="s">
        <v>114</v>
      </c>
      <c r="B72" s="11">
        <v>36</v>
      </c>
      <c r="C72" s="11">
        <v>37</v>
      </c>
      <c r="D72" s="11">
        <v>38</v>
      </c>
      <c r="E72" s="11">
        <v>39</v>
      </c>
      <c r="F72" s="11">
        <v>40</v>
      </c>
      <c r="G72" s="11">
        <v>41</v>
      </c>
      <c r="H72" s="11">
        <v>42</v>
      </c>
      <c r="I72" s="11">
        <v>43</v>
      </c>
      <c r="J72" s="11">
        <v>44</v>
      </c>
      <c r="K72" s="11">
        <v>45</v>
      </c>
      <c r="L72" s="11">
        <v>46</v>
      </c>
      <c r="M72" s="11">
        <v>47</v>
      </c>
      <c r="N72" s="11">
        <v>48</v>
      </c>
      <c r="O72" s="11" t="s">
        <v>69</v>
      </c>
    </row>
    <row r="73" spans="1:15">
      <c r="A73" s="11" t="s">
        <v>104</v>
      </c>
      <c r="B73" s="11">
        <v>39.2</v>
      </c>
      <c r="C73" s="11">
        <v>40.4</v>
      </c>
      <c r="D73" s="11">
        <v>41.6</v>
      </c>
      <c r="E73" s="11">
        <v>42.8</v>
      </c>
      <c r="F73" s="11">
        <v>44</v>
      </c>
      <c r="G73" s="11">
        <v>45.2</v>
      </c>
      <c r="H73" s="11">
        <v>46.4</v>
      </c>
      <c r="I73" s="11">
        <v>47.6</v>
      </c>
      <c r="J73" s="11">
        <v>48.8</v>
      </c>
      <c r="K73" s="11">
        <v>50</v>
      </c>
      <c r="L73" s="11">
        <v>51.2</v>
      </c>
      <c r="M73" s="11">
        <v>52.4</v>
      </c>
      <c r="N73" s="11">
        <v>53.5999999999999</v>
      </c>
      <c r="O73" s="11" t="s">
        <v>115</v>
      </c>
    </row>
    <row r="74" spans="1:15">
      <c r="A74" s="11" t="s">
        <v>33</v>
      </c>
      <c r="B74" s="11">
        <v>23.8</v>
      </c>
      <c r="C74" s="11">
        <v>24.1</v>
      </c>
      <c r="D74" s="11">
        <v>24.4</v>
      </c>
      <c r="E74" s="11">
        <v>24.7</v>
      </c>
      <c r="F74" s="11">
        <v>25</v>
      </c>
      <c r="G74" s="11">
        <v>25.3</v>
      </c>
      <c r="H74" s="11">
        <v>25.6</v>
      </c>
      <c r="I74" s="11">
        <v>25.9</v>
      </c>
      <c r="J74" s="11">
        <v>26.2</v>
      </c>
      <c r="K74" s="11">
        <v>26.5</v>
      </c>
      <c r="L74" s="11">
        <v>26.8</v>
      </c>
      <c r="M74" s="11">
        <v>27.1</v>
      </c>
      <c r="N74" s="11">
        <v>27.4</v>
      </c>
      <c r="O74" s="11" t="s">
        <v>69</v>
      </c>
    </row>
    <row r="75" spans="1:15">
      <c r="A75" s="11" t="s">
        <v>35</v>
      </c>
      <c r="B75" s="11">
        <v>36.8</v>
      </c>
      <c r="C75" s="11">
        <v>37.6</v>
      </c>
      <c r="D75" s="11">
        <v>38.4</v>
      </c>
      <c r="E75" s="11">
        <v>39.2</v>
      </c>
      <c r="F75" s="11">
        <v>40</v>
      </c>
      <c r="G75" s="11">
        <v>40.8</v>
      </c>
      <c r="H75" s="11">
        <v>41.6</v>
      </c>
      <c r="I75" s="11">
        <v>42.4</v>
      </c>
      <c r="J75" s="11">
        <v>43.2</v>
      </c>
      <c r="K75" s="11">
        <v>44</v>
      </c>
      <c r="L75" s="11">
        <v>44.8</v>
      </c>
      <c r="M75" s="11">
        <v>45.6000000000001</v>
      </c>
      <c r="N75" s="11">
        <v>46.4</v>
      </c>
      <c r="O75" s="11" t="s">
        <v>69</v>
      </c>
    </row>
    <row r="76" spans="1:15">
      <c r="A76" s="11" t="s">
        <v>105</v>
      </c>
      <c r="B76" s="11">
        <v>104.8</v>
      </c>
      <c r="C76" s="11">
        <v>106.1</v>
      </c>
      <c r="D76" s="11">
        <v>107.4</v>
      </c>
      <c r="E76" s="11">
        <v>108.7</v>
      </c>
      <c r="F76" s="11">
        <v>110</v>
      </c>
      <c r="G76" s="11">
        <v>111.3</v>
      </c>
      <c r="H76" s="11">
        <v>112.6</v>
      </c>
      <c r="I76" s="11">
        <v>113.9</v>
      </c>
      <c r="J76" s="11">
        <v>115.2</v>
      </c>
      <c r="K76" s="11">
        <v>116.5</v>
      </c>
      <c r="L76" s="11">
        <v>117.8</v>
      </c>
      <c r="M76" s="11">
        <v>119.1</v>
      </c>
      <c r="N76" s="11">
        <v>120.4</v>
      </c>
      <c r="O76" s="11" t="s">
        <v>116</v>
      </c>
    </row>
    <row r="78" ht="17.25" customHeight="1" spans="1:22">
      <c r="A78" s="69" t="s">
        <v>118</v>
      </c>
      <c r="B78" s="70"/>
      <c r="C78" s="70"/>
      <c r="D78" s="70"/>
      <c r="E78" s="70"/>
      <c r="F78" s="70"/>
      <c r="G78" s="70"/>
      <c r="H78" s="71"/>
      <c r="J78" s="69" t="s">
        <v>119</v>
      </c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</row>
    <row r="79" ht="35.25" customHeight="1" spans="1:22">
      <c r="A79" s="25" t="s">
        <v>120</v>
      </c>
      <c r="B79" s="25" t="s">
        <v>121</v>
      </c>
      <c r="C79" s="25" t="s">
        <v>122</v>
      </c>
      <c r="D79" s="25" t="s">
        <v>49</v>
      </c>
      <c r="E79" s="25" t="s">
        <v>123</v>
      </c>
      <c r="F79" s="25" t="s">
        <v>45</v>
      </c>
      <c r="G79" s="25" t="s">
        <v>46</v>
      </c>
      <c r="H79" s="25" t="s">
        <v>124</v>
      </c>
      <c r="J79" s="81" t="s">
        <v>44</v>
      </c>
      <c r="K79" s="72" t="s">
        <v>125</v>
      </c>
      <c r="L79" s="82"/>
      <c r="M79" s="72" t="s">
        <v>126</v>
      </c>
      <c r="N79" s="82"/>
      <c r="O79" s="72" t="s">
        <v>127</v>
      </c>
      <c r="P79" s="82"/>
      <c r="Q79" s="72" t="s">
        <v>128</v>
      </c>
      <c r="R79" s="82"/>
      <c r="S79" s="72" t="s">
        <v>58</v>
      </c>
      <c r="T79" s="82"/>
      <c r="U79" s="72" t="s">
        <v>129</v>
      </c>
      <c r="V79" s="82"/>
    </row>
    <row r="80" spans="1:22">
      <c r="A80" s="11">
        <v>40</v>
      </c>
      <c r="B80" s="11">
        <v>86</v>
      </c>
      <c r="C80" s="11">
        <v>74</v>
      </c>
      <c r="D80" s="11">
        <v>40</v>
      </c>
      <c r="E80" s="11">
        <v>19.4</v>
      </c>
      <c r="F80" s="11">
        <v>45.5</v>
      </c>
      <c r="G80" s="11">
        <v>40</v>
      </c>
      <c r="H80" s="11">
        <v>59</v>
      </c>
      <c r="J80" s="83"/>
      <c r="K80" s="25" t="s">
        <v>60</v>
      </c>
      <c r="L80" s="25" t="s">
        <v>61</v>
      </c>
      <c r="M80" s="25" t="s">
        <v>60</v>
      </c>
      <c r="N80" s="25" t="s">
        <v>61</v>
      </c>
      <c r="O80" s="25" t="s">
        <v>60</v>
      </c>
      <c r="P80" s="25" t="s">
        <v>61</v>
      </c>
      <c r="Q80" s="25" t="s">
        <v>60</v>
      </c>
      <c r="R80" s="25" t="s">
        <v>61</v>
      </c>
      <c r="S80" s="25" t="s">
        <v>60</v>
      </c>
      <c r="T80" s="25" t="s">
        <v>61</v>
      </c>
      <c r="U80" s="25" t="s">
        <v>60</v>
      </c>
      <c r="V80" s="25" t="s">
        <v>61</v>
      </c>
    </row>
    <row r="81" spans="1:22">
      <c r="A81" s="11">
        <v>42</v>
      </c>
      <c r="B81" s="11">
        <v>87</v>
      </c>
      <c r="C81" s="11">
        <v>75</v>
      </c>
      <c r="D81" s="11">
        <v>41.2</v>
      </c>
      <c r="E81" s="11">
        <v>20</v>
      </c>
      <c r="F81" s="11">
        <v>47.5</v>
      </c>
      <c r="G81" s="11">
        <v>42</v>
      </c>
      <c r="H81" s="11">
        <v>60</v>
      </c>
      <c r="J81" s="84">
        <v>42</v>
      </c>
      <c r="K81" s="85">
        <v>85</v>
      </c>
      <c r="L81" s="85">
        <v>81</v>
      </c>
      <c r="M81" s="85">
        <v>91</v>
      </c>
      <c r="N81" s="85">
        <v>89</v>
      </c>
      <c r="O81" s="85">
        <v>58</v>
      </c>
      <c r="P81" s="85">
        <v>60.5</v>
      </c>
      <c r="Q81" s="85">
        <v>54.5</v>
      </c>
      <c r="R81" s="85">
        <v>57</v>
      </c>
      <c r="S81" s="85">
        <v>53</v>
      </c>
      <c r="T81" s="85">
        <v>55.5</v>
      </c>
      <c r="U81" s="85">
        <v>90</v>
      </c>
      <c r="V81" s="85">
        <v>86</v>
      </c>
    </row>
    <row r="82" spans="1:22">
      <c r="A82" s="11">
        <v>44</v>
      </c>
      <c r="B82" s="11">
        <v>88</v>
      </c>
      <c r="C82" s="11">
        <v>76</v>
      </c>
      <c r="D82" s="11">
        <v>42.4</v>
      </c>
      <c r="E82" s="11">
        <v>20.6</v>
      </c>
      <c r="F82" s="11">
        <v>49.5</v>
      </c>
      <c r="G82" s="11">
        <v>44</v>
      </c>
      <c r="H82" s="11">
        <v>61</v>
      </c>
      <c r="J82" s="84">
        <v>44</v>
      </c>
      <c r="K82" s="85">
        <v>89</v>
      </c>
      <c r="L82" s="85">
        <v>85</v>
      </c>
      <c r="M82" s="85">
        <v>95</v>
      </c>
      <c r="N82" s="85">
        <v>93</v>
      </c>
      <c r="O82" s="85">
        <v>58.5</v>
      </c>
      <c r="P82" s="85">
        <v>61</v>
      </c>
      <c r="Q82" s="85">
        <v>55</v>
      </c>
      <c r="R82" s="85">
        <v>57.5</v>
      </c>
      <c r="S82" s="85">
        <v>53.5</v>
      </c>
      <c r="T82" s="85">
        <v>56</v>
      </c>
      <c r="U82" s="85">
        <v>94</v>
      </c>
      <c r="V82" s="85">
        <v>90</v>
      </c>
    </row>
    <row r="83" spans="1:22">
      <c r="A83" s="11">
        <v>46</v>
      </c>
      <c r="B83" s="11">
        <v>89</v>
      </c>
      <c r="C83" s="11">
        <v>77</v>
      </c>
      <c r="D83" s="11">
        <v>43.6</v>
      </c>
      <c r="E83" s="11">
        <v>21.2</v>
      </c>
      <c r="F83" s="11">
        <v>51.5</v>
      </c>
      <c r="G83" s="11">
        <v>46</v>
      </c>
      <c r="H83" s="11">
        <v>62</v>
      </c>
      <c r="J83" s="84">
        <v>46</v>
      </c>
      <c r="K83" s="85">
        <v>93</v>
      </c>
      <c r="L83" s="85">
        <v>89</v>
      </c>
      <c r="M83" s="85">
        <v>99</v>
      </c>
      <c r="N83" s="85">
        <v>97</v>
      </c>
      <c r="O83" s="85">
        <v>59</v>
      </c>
      <c r="P83" s="85">
        <v>61.5</v>
      </c>
      <c r="Q83" s="85">
        <v>55.5</v>
      </c>
      <c r="R83" s="85">
        <v>58</v>
      </c>
      <c r="S83" s="85">
        <v>54</v>
      </c>
      <c r="T83" s="85">
        <v>56.5</v>
      </c>
      <c r="U83" s="85">
        <v>98</v>
      </c>
      <c r="V83" s="85">
        <v>94</v>
      </c>
    </row>
    <row r="84" spans="1:22">
      <c r="A84" s="11">
        <v>48</v>
      </c>
      <c r="B84" s="11">
        <v>90</v>
      </c>
      <c r="C84" s="11">
        <v>78</v>
      </c>
      <c r="D84" s="11">
        <v>44.8</v>
      </c>
      <c r="E84" s="11">
        <v>21.8</v>
      </c>
      <c r="F84" s="11">
        <v>53.5</v>
      </c>
      <c r="G84" s="11">
        <v>48</v>
      </c>
      <c r="H84" s="11">
        <v>63</v>
      </c>
      <c r="J84" s="84">
        <v>48</v>
      </c>
      <c r="K84" s="85">
        <v>97</v>
      </c>
      <c r="L84" s="85">
        <v>93</v>
      </c>
      <c r="M84" s="85">
        <v>103</v>
      </c>
      <c r="N84" s="85">
        <v>101</v>
      </c>
      <c r="O84" s="85">
        <v>59.5</v>
      </c>
      <c r="P84" s="85">
        <v>62</v>
      </c>
      <c r="Q84" s="85">
        <v>56</v>
      </c>
      <c r="R84" s="85">
        <v>58.5</v>
      </c>
      <c r="S84" s="85">
        <v>54.5</v>
      </c>
      <c r="T84" s="85">
        <v>57</v>
      </c>
      <c r="U84" s="85">
        <v>102</v>
      </c>
      <c r="V84" s="85">
        <v>98</v>
      </c>
    </row>
    <row r="85" spans="1:22">
      <c r="A85" s="11">
        <v>50</v>
      </c>
      <c r="B85" s="11">
        <v>91</v>
      </c>
      <c r="C85" s="11">
        <v>79</v>
      </c>
      <c r="D85" s="11">
        <v>46</v>
      </c>
      <c r="E85" s="11">
        <v>22.4</v>
      </c>
      <c r="F85" s="11">
        <v>55.5</v>
      </c>
      <c r="G85" s="11">
        <v>50</v>
      </c>
      <c r="H85" s="11">
        <v>64</v>
      </c>
      <c r="J85" s="84">
        <v>50</v>
      </c>
      <c r="K85" s="85">
        <v>101</v>
      </c>
      <c r="L85" s="85">
        <v>97</v>
      </c>
      <c r="M85" s="85">
        <v>107</v>
      </c>
      <c r="N85" s="85">
        <v>105</v>
      </c>
      <c r="O85" s="85">
        <v>60</v>
      </c>
      <c r="P85" s="85">
        <v>62.5</v>
      </c>
      <c r="Q85" s="85">
        <v>56.5</v>
      </c>
      <c r="R85" s="85">
        <v>59</v>
      </c>
      <c r="S85" s="85">
        <v>55</v>
      </c>
      <c r="T85" s="85">
        <v>57.5</v>
      </c>
      <c r="U85" s="85">
        <v>106</v>
      </c>
      <c r="V85" s="85">
        <v>102</v>
      </c>
    </row>
    <row r="86" spans="1:22">
      <c r="A86" s="11">
        <v>52</v>
      </c>
      <c r="B86" s="11">
        <v>92</v>
      </c>
      <c r="C86" s="11">
        <v>80</v>
      </c>
      <c r="D86" s="11">
        <v>47.2</v>
      </c>
      <c r="E86" s="11">
        <v>23</v>
      </c>
      <c r="F86" s="11">
        <v>57.5</v>
      </c>
      <c r="G86" s="11">
        <v>52</v>
      </c>
      <c r="H86" s="11">
        <v>65</v>
      </c>
      <c r="J86" s="84">
        <v>52</v>
      </c>
      <c r="K86" s="85">
        <v>105</v>
      </c>
      <c r="L86" s="85">
        <v>101</v>
      </c>
      <c r="M86" s="85">
        <v>111</v>
      </c>
      <c r="N86" s="85">
        <v>109</v>
      </c>
      <c r="O86" s="85">
        <v>60.5</v>
      </c>
      <c r="P86" s="85">
        <v>63</v>
      </c>
      <c r="Q86" s="85">
        <v>57</v>
      </c>
      <c r="R86" s="85">
        <v>59.5</v>
      </c>
      <c r="S86" s="85">
        <v>55.5</v>
      </c>
      <c r="T86" s="85">
        <v>58</v>
      </c>
      <c r="U86" s="85">
        <v>110</v>
      </c>
      <c r="V86" s="85">
        <v>106</v>
      </c>
    </row>
    <row r="87" spans="1:22">
      <c r="A87" s="11">
        <v>54</v>
      </c>
      <c r="B87" s="11">
        <v>93</v>
      </c>
      <c r="C87" s="11">
        <v>81</v>
      </c>
      <c r="D87" s="11">
        <v>48.4</v>
      </c>
      <c r="E87" s="11">
        <v>23.6</v>
      </c>
      <c r="F87" s="11">
        <v>59.5</v>
      </c>
      <c r="G87" s="11">
        <v>54</v>
      </c>
      <c r="H87" s="11">
        <v>66</v>
      </c>
      <c r="J87" s="84">
        <v>54</v>
      </c>
      <c r="K87" s="85">
        <v>109</v>
      </c>
      <c r="L87" s="85">
        <v>105</v>
      </c>
      <c r="M87" s="85">
        <v>115</v>
      </c>
      <c r="N87" s="85">
        <v>113</v>
      </c>
      <c r="O87" s="85">
        <v>61</v>
      </c>
      <c r="P87" s="85">
        <v>63.5</v>
      </c>
      <c r="Q87" s="85">
        <v>57.5</v>
      </c>
      <c r="R87" s="85">
        <v>60</v>
      </c>
      <c r="S87" s="85">
        <v>56</v>
      </c>
      <c r="T87" s="85">
        <v>58.5</v>
      </c>
      <c r="U87" s="85">
        <v>114</v>
      </c>
      <c r="V87" s="85">
        <v>110</v>
      </c>
    </row>
    <row r="88" spans="1:22">
      <c r="A88" s="11">
        <v>56</v>
      </c>
      <c r="B88" s="11">
        <v>94</v>
      </c>
      <c r="C88" s="11">
        <v>82</v>
      </c>
      <c r="D88" s="11">
        <v>49.6</v>
      </c>
      <c r="E88" s="11">
        <v>24.2</v>
      </c>
      <c r="F88" s="11">
        <v>61.5</v>
      </c>
      <c r="G88" s="11">
        <v>56</v>
      </c>
      <c r="H88" s="11">
        <v>67</v>
      </c>
      <c r="J88" s="84">
        <v>56</v>
      </c>
      <c r="K88" s="85">
        <v>113</v>
      </c>
      <c r="L88" s="85">
        <v>109</v>
      </c>
      <c r="M88" s="85">
        <v>119</v>
      </c>
      <c r="N88" s="85">
        <v>117</v>
      </c>
      <c r="O88" s="85">
        <v>61.5</v>
      </c>
      <c r="P88" s="85">
        <v>64</v>
      </c>
      <c r="Q88" s="85">
        <v>58</v>
      </c>
      <c r="R88" s="85">
        <v>60.5</v>
      </c>
      <c r="S88" s="85">
        <v>56.5</v>
      </c>
      <c r="T88" s="85">
        <v>59</v>
      </c>
      <c r="U88" s="85">
        <v>118</v>
      </c>
      <c r="V88" s="85">
        <v>114</v>
      </c>
    </row>
    <row r="89" spans="1:22">
      <c r="A89" s="11">
        <v>58</v>
      </c>
      <c r="B89" s="11">
        <v>95</v>
      </c>
      <c r="C89" s="11">
        <v>83</v>
      </c>
      <c r="D89" s="11">
        <v>50.8</v>
      </c>
      <c r="E89" s="11">
        <v>24.8</v>
      </c>
      <c r="F89" s="11">
        <v>63.5</v>
      </c>
      <c r="G89" s="11">
        <v>58</v>
      </c>
      <c r="H89" s="11">
        <v>68</v>
      </c>
      <c r="J89" s="84">
        <v>58</v>
      </c>
      <c r="K89" s="85">
        <v>117</v>
      </c>
      <c r="L89" s="85">
        <v>113</v>
      </c>
      <c r="M89" s="85">
        <v>123</v>
      </c>
      <c r="N89" s="85">
        <v>121</v>
      </c>
      <c r="O89" s="85">
        <v>62</v>
      </c>
      <c r="P89" s="85">
        <v>64.5</v>
      </c>
      <c r="Q89" s="85">
        <v>58.5</v>
      </c>
      <c r="R89" s="85">
        <v>61</v>
      </c>
      <c r="S89" s="85">
        <v>57</v>
      </c>
      <c r="T89" s="85">
        <v>59.5</v>
      </c>
      <c r="U89" s="85">
        <v>122</v>
      </c>
      <c r="V89" s="85">
        <v>118</v>
      </c>
    </row>
    <row r="90" spans="1:22">
      <c r="A90" s="11">
        <v>60</v>
      </c>
      <c r="B90" s="11">
        <v>96</v>
      </c>
      <c r="C90" s="11">
        <v>84</v>
      </c>
      <c r="D90" s="11">
        <v>52</v>
      </c>
      <c r="E90" s="11">
        <v>25.4</v>
      </c>
      <c r="F90" s="11">
        <v>65.5</v>
      </c>
      <c r="G90" s="11">
        <v>60</v>
      </c>
      <c r="H90" s="11">
        <v>69</v>
      </c>
      <c r="J90" s="84">
        <v>60</v>
      </c>
      <c r="K90" s="85">
        <v>121</v>
      </c>
      <c r="L90" s="85">
        <v>117</v>
      </c>
      <c r="M90" s="85">
        <v>127</v>
      </c>
      <c r="N90" s="85">
        <v>125</v>
      </c>
      <c r="O90" s="85">
        <v>62.5</v>
      </c>
      <c r="P90" s="85">
        <v>65</v>
      </c>
      <c r="Q90" s="85">
        <v>59</v>
      </c>
      <c r="R90" s="85">
        <v>61.5</v>
      </c>
      <c r="S90" s="85">
        <v>57.5</v>
      </c>
      <c r="T90" s="85">
        <v>60</v>
      </c>
      <c r="U90" s="85">
        <v>126</v>
      </c>
      <c r="V90" s="85">
        <v>122</v>
      </c>
    </row>
    <row r="91" spans="1:22">
      <c r="A91" s="11">
        <v>62</v>
      </c>
      <c r="B91" s="11">
        <v>97</v>
      </c>
      <c r="C91" s="11">
        <v>85</v>
      </c>
      <c r="D91" s="11">
        <v>53.2</v>
      </c>
      <c r="E91" s="11">
        <v>26</v>
      </c>
      <c r="F91" s="11">
        <v>67.5</v>
      </c>
      <c r="G91" s="11">
        <v>62</v>
      </c>
      <c r="H91" s="11">
        <v>70</v>
      </c>
      <c r="J91" s="84">
        <v>62</v>
      </c>
      <c r="K91" s="85">
        <v>125</v>
      </c>
      <c r="L91" s="85">
        <v>121</v>
      </c>
      <c r="M91" s="85">
        <v>131</v>
      </c>
      <c r="N91" s="85">
        <v>129</v>
      </c>
      <c r="O91" s="85">
        <v>63</v>
      </c>
      <c r="P91" s="85">
        <v>65.5</v>
      </c>
      <c r="Q91" s="85">
        <v>59.5</v>
      </c>
      <c r="R91" s="85">
        <v>62</v>
      </c>
      <c r="S91" s="85">
        <v>58</v>
      </c>
      <c r="T91" s="85">
        <v>60.5</v>
      </c>
      <c r="U91" s="85">
        <v>130</v>
      </c>
      <c r="V91" s="85">
        <v>126</v>
      </c>
    </row>
    <row r="92" spans="1:22">
      <c r="A92" s="11">
        <v>64</v>
      </c>
      <c r="B92" s="11">
        <v>98</v>
      </c>
      <c r="C92" s="11">
        <v>86</v>
      </c>
      <c r="D92" s="11">
        <v>54.4</v>
      </c>
      <c r="E92" s="11">
        <v>26.6</v>
      </c>
      <c r="F92" s="11">
        <v>69.5</v>
      </c>
      <c r="G92" s="11">
        <v>64</v>
      </c>
      <c r="H92" s="11">
        <v>71</v>
      </c>
      <c r="J92" s="84">
        <v>64</v>
      </c>
      <c r="K92" s="85">
        <v>129</v>
      </c>
      <c r="L92" s="85">
        <v>125</v>
      </c>
      <c r="M92" s="85">
        <v>135</v>
      </c>
      <c r="N92" s="85">
        <v>133</v>
      </c>
      <c r="O92" s="85">
        <v>63.5</v>
      </c>
      <c r="P92" s="85">
        <v>66</v>
      </c>
      <c r="Q92" s="85">
        <v>60</v>
      </c>
      <c r="R92" s="85">
        <v>62.5</v>
      </c>
      <c r="S92" s="85">
        <v>58.5</v>
      </c>
      <c r="T92" s="85">
        <v>61</v>
      </c>
      <c r="U92" s="85">
        <v>134</v>
      </c>
      <c r="V92" s="85">
        <v>130</v>
      </c>
    </row>
    <row r="93" spans="1:22">
      <c r="A93" s="11">
        <v>66</v>
      </c>
      <c r="B93" s="11">
        <v>99</v>
      </c>
      <c r="C93" s="11">
        <v>87</v>
      </c>
      <c r="D93" s="11">
        <v>55.6</v>
      </c>
      <c r="E93" s="11">
        <v>27.2</v>
      </c>
      <c r="F93" s="11">
        <v>71.5</v>
      </c>
      <c r="G93" s="11">
        <v>66</v>
      </c>
      <c r="H93" s="11">
        <v>72</v>
      </c>
      <c r="J93" s="84">
        <v>66</v>
      </c>
      <c r="K93" s="85">
        <v>133</v>
      </c>
      <c r="L93" s="85">
        <v>129</v>
      </c>
      <c r="M93" s="85">
        <v>139</v>
      </c>
      <c r="N93" s="85">
        <v>137</v>
      </c>
      <c r="O93" s="85">
        <v>64</v>
      </c>
      <c r="P93" s="85">
        <v>66.5</v>
      </c>
      <c r="Q93" s="85">
        <v>60.5</v>
      </c>
      <c r="R93" s="85">
        <v>63</v>
      </c>
      <c r="S93" s="85">
        <v>59</v>
      </c>
      <c r="T93" s="85">
        <v>61.5</v>
      </c>
      <c r="U93" s="85">
        <v>138</v>
      </c>
      <c r="V93" s="85">
        <v>134</v>
      </c>
    </row>
    <row r="94" spans="1:22">
      <c r="A94" s="11">
        <v>68</v>
      </c>
      <c r="B94" s="11">
        <v>100</v>
      </c>
      <c r="C94" s="11">
        <v>88</v>
      </c>
      <c r="D94" s="11">
        <v>56.8</v>
      </c>
      <c r="E94" s="11">
        <v>27.8</v>
      </c>
      <c r="F94" s="11">
        <v>73.5</v>
      </c>
      <c r="G94" s="11">
        <v>68</v>
      </c>
      <c r="H94" s="11">
        <v>73</v>
      </c>
      <c r="J94" s="84">
        <v>68</v>
      </c>
      <c r="K94" s="85">
        <v>137</v>
      </c>
      <c r="L94" s="85">
        <v>133</v>
      </c>
      <c r="M94" s="85">
        <v>143</v>
      </c>
      <c r="N94" s="85">
        <v>141</v>
      </c>
      <c r="O94" s="85">
        <v>64.5</v>
      </c>
      <c r="P94" s="85">
        <v>67</v>
      </c>
      <c r="Q94" s="85">
        <v>61</v>
      </c>
      <c r="R94" s="85">
        <v>63.5</v>
      </c>
      <c r="S94" s="85">
        <v>59.5</v>
      </c>
      <c r="T94" s="85">
        <v>62</v>
      </c>
      <c r="U94" s="85">
        <v>142</v>
      </c>
      <c r="V94" s="85">
        <v>138</v>
      </c>
    </row>
    <row r="95" spans="1:22">
      <c r="A95" s="11">
        <v>70</v>
      </c>
      <c r="B95" s="11">
        <v>101</v>
      </c>
      <c r="C95" s="11">
        <v>89</v>
      </c>
      <c r="D95" s="11">
        <v>58</v>
      </c>
      <c r="E95" s="11">
        <v>28.4</v>
      </c>
      <c r="F95" s="11">
        <v>75.5</v>
      </c>
      <c r="G95" s="11">
        <v>70</v>
      </c>
      <c r="H95" s="11">
        <v>74</v>
      </c>
      <c r="J95" s="84">
        <v>70</v>
      </c>
      <c r="K95" s="85">
        <v>141</v>
      </c>
      <c r="L95" s="85">
        <v>137</v>
      </c>
      <c r="M95" s="85">
        <v>147</v>
      </c>
      <c r="N95" s="85">
        <v>145</v>
      </c>
      <c r="O95" s="85">
        <v>65</v>
      </c>
      <c r="P95" s="85">
        <v>67.5</v>
      </c>
      <c r="Q95" s="85">
        <v>61.5</v>
      </c>
      <c r="R95" s="85">
        <v>64</v>
      </c>
      <c r="S95" s="85">
        <v>60</v>
      </c>
      <c r="T95" s="85">
        <v>62.5</v>
      </c>
      <c r="U95" s="85">
        <v>146</v>
      </c>
      <c r="V95" s="85">
        <v>142</v>
      </c>
    </row>
    <row r="96" spans="1:22">
      <c r="A96" s="11" t="s">
        <v>65</v>
      </c>
      <c r="B96" s="11" t="s">
        <v>66</v>
      </c>
      <c r="C96" s="11" t="s">
        <v>66</v>
      </c>
      <c r="D96" s="11" t="s">
        <v>67</v>
      </c>
      <c r="E96" s="11" t="s">
        <v>68</v>
      </c>
      <c r="F96" s="11" t="s">
        <v>66</v>
      </c>
      <c r="G96" s="11" t="s">
        <v>66</v>
      </c>
      <c r="H96" s="11" t="s">
        <v>72</v>
      </c>
      <c r="J96" s="84">
        <v>72</v>
      </c>
      <c r="K96" s="85">
        <v>145</v>
      </c>
      <c r="L96" s="72">
        <v>141</v>
      </c>
      <c r="M96" s="85">
        <v>151</v>
      </c>
      <c r="N96" s="85">
        <v>149</v>
      </c>
      <c r="O96" s="85">
        <v>65.5</v>
      </c>
      <c r="P96" s="85">
        <v>68</v>
      </c>
      <c r="Q96" s="85">
        <v>62</v>
      </c>
      <c r="R96" s="85">
        <v>64.5</v>
      </c>
      <c r="S96" s="85">
        <v>60.5</v>
      </c>
      <c r="T96" s="85">
        <v>63</v>
      </c>
      <c r="U96" s="85">
        <v>150</v>
      </c>
      <c r="V96" s="85">
        <v>146</v>
      </c>
    </row>
    <row r="97" spans="10:22">
      <c r="J97" s="84" t="s">
        <v>130</v>
      </c>
      <c r="K97" s="72" t="s">
        <v>131</v>
      </c>
      <c r="L97" s="82"/>
      <c r="M97" s="72" t="s">
        <v>131</v>
      </c>
      <c r="N97" s="82"/>
      <c r="O97" s="72" t="s">
        <v>66</v>
      </c>
      <c r="P97" s="82"/>
      <c r="Q97" s="72" t="s">
        <v>66</v>
      </c>
      <c r="R97" s="82"/>
      <c r="S97" s="72" t="s">
        <v>66</v>
      </c>
      <c r="T97" s="82"/>
      <c r="U97" s="72" t="s">
        <v>131</v>
      </c>
      <c r="V97" s="82"/>
    </row>
    <row r="98" ht="17.25" customHeight="1"/>
    <row r="100" ht="17.25" customHeight="1" spans="1:16">
      <c r="A100" s="72" t="s">
        <v>132</v>
      </c>
      <c r="B100" s="73"/>
      <c r="C100" s="73"/>
      <c r="D100" s="73"/>
      <c r="E100" s="73"/>
      <c r="F100" s="73"/>
      <c r="G100" s="73"/>
      <c r="H100" s="73"/>
      <c r="I100" s="82"/>
      <c r="K100" s="54" t="s">
        <v>133</v>
      </c>
      <c r="L100" s="55"/>
      <c r="M100" s="55"/>
      <c r="N100" s="55"/>
      <c r="O100" s="55"/>
      <c r="P100" s="66"/>
    </row>
    <row r="101" ht="17.25" customHeight="1" spans="1:16">
      <c r="A101" s="25" t="s">
        <v>134</v>
      </c>
      <c r="B101" s="25" t="s">
        <v>29</v>
      </c>
      <c r="C101" s="25" t="s">
        <v>58</v>
      </c>
      <c r="D101" s="25" t="s">
        <v>126</v>
      </c>
      <c r="E101" s="25" t="s">
        <v>99</v>
      </c>
      <c r="F101" s="25" t="s">
        <v>129</v>
      </c>
      <c r="G101" s="25" t="s">
        <v>49</v>
      </c>
      <c r="H101" s="25" t="s">
        <v>124</v>
      </c>
      <c r="I101" s="11" t="s">
        <v>57</v>
      </c>
      <c r="K101" s="25" t="s">
        <v>134</v>
      </c>
      <c r="L101" s="25" t="s">
        <v>126</v>
      </c>
      <c r="M101" s="25" t="s">
        <v>99</v>
      </c>
      <c r="N101" s="25" t="s">
        <v>135</v>
      </c>
      <c r="O101" s="11" t="s">
        <v>49</v>
      </c>
      <c r="P101" s="11" t="s">
        <v>136</v>
      </c>
    </row>
    <row r="102" spans="1:16">
      <c r="A102" s="25" t="s">
        <v>137</v>
      </c>
      <c r="B102" s="58">
        <v>65</v>
      </c>
      <c r="C102" s="58">
        <v>59.5</v>
      </c>
      <c r="D102" s="58">
        <v>76</v>
      </c>
      <c r="E102" s="25">
        <v>62</v>
      </c>
      <c r="F102" s="58">
        <v>86</v>
      </c>
      <c r="G102" s="25">
        <v>34</v>
      </c>
      <c r="H102" s="25">
        <v>53</v>
      </c>
      <c r="I102" s="11">
        <v>30.6</v>
      </c>
      <c r="K102" s="58" t="s">
        <v>138</v>
      </c>
      <c r="L102" s="58">
        <v>79</v>
      </c>
      <c r="M102" s="58">
        <v>63</v>
      </c>
      <c r="N102" s="58">
        <v>87</v>
      </c>
      <c r="O102" s="11">
        <v>32</v>
      </c>
      <c r="P102" s="11">
        <v>57</v>
      </c>
    </row>
    <row r="103" spans="1:16">
      <c r="A103" s="58" t="s">
        <v>138</v>
      </c>
      <c r="B103" s="58">
        <v>66</v>
      </c>
      <c r="C103" s="58">
        <v>60.5</v>
      </c>
      <c r="D103" s="58">
        <v>80</v>
      </c>
      <c r="E103" s="58">
        <v>66</v>
      </c>
      <c r="F103" s="58">
        <v>90</v>
      </c>
      <c r="G103" s="58">
        <v>35</v>
      </c>
      <c r="H103" s="58">
        <v>54</v>
      </c>
      <c r="I103" s="11">
        <v>31.6</v>
      </c>
      <c r="K103" s="58" t="s">
        <v>139</v>
      </c>
      <c r="L103" s="58">
        <v>83</v>
      </c>
      <c r="M103" s="58">
        <v>67</v>
      </c>
      <c r="N103" s="11">
        <v>91</v>
      </c>
      <c r="O103" s="11">
        <v>33</v>
      </c>
      <c r="P103" s="11">
        <v>58</v>
      </c>
    </row>
    <row r="104" spans="1:16">
      <c r="A104" s="58" t="s">
        <v>139</v>
      </c>
      <c r="B104" s="58">
        <v>67</v>
      </c>
      <c r="C104" s="58">
        <v>61.5</v>
      </c>
      <c r="D104" s="58">
        <v>84</v>
      </c>
      <c r="E104" s="58">
        <v>70</v>
      </c>
      <c r="F104" s="58">
        <v>94</v>
      </c>
      <c r="G104" s="58">
        <v>36</v>
      </c>
      <c r="H104" s="11">
        <v>55</v>
      </c>
      <c r="I104" s="11">
        <v>32.6</v>
      </c>
      <c r="K104" s="58" t="s">
        <v>140</v>
      </c>
      <c r="L104" s="58">
        <v>87</v>
      </c>
      <c r="M104" s="58">
        <v>71</v>
      </c>
      <c r="N104" s="58">
        <v>95</v>
      </c>
      <c r="O104" s="11">
        <v>34</v>
      </c>
      <c r="P104" s="11">
        <v>59</v>
      </c>
    </row>
    <row r="105" spans="1:16">
      <c r="A105" s="58" t="s">
        <v>140</v>
      </c>
      <c r="B105" s="58">
        <v>68</v>
      </c>
      <c r="C105" s="58">
        <v>62.5</v>
      </c>
      <c r="D105" s="58">
        <v>88</v>
      </c>
      <c r="E105" s="58">
        <v>74</v>
      </c>
      <c r="F105" s="58">
        <v>98</v>
      </c>
      <c r="G105" s="58">
        <v>37</v>
      </c>
      <c r="H105" s="58">
        <v>56</v>
      </c>
      <c r="I105" s="11">
        <v>33.6</v>
      </c>
      <c r="K105" s="58" t="s">
        <v>141</v>
      </c>
      <c r="L105" s="58">
        <v>91</v>
      </c>
      <c r="M105" s="58">
        <v>75</v>
      </c>
      <c r="N105" s="11">
        <v>99</v>
      </c>
      <c r="O105" s="11">
        <v>35</v>
      </c>
      <c r="P105" s="11">
        <v>60</v>
      </c>
    </row>
    <row r="106" spans="1:16">
      <c r="A106" s="58" t="s">
        <v>141</v>
      </c>
      <c r="B106" s="58">
        <v>69</v>
      </c>
      <c r="C106" s="58">
        <v>63.5</v>
      </c>
      <c r="D106" s="58">
        <v>92</v>
      </c>
      <c r="E106" s="58">
        <v>78</v>
      </c>
      <c r="F106" s="58">
        <v>102</v>
      </c>
      <c r="G106" s="58">
        <v>38</v>
      </c>
      <c r="H106" s="11">
        <v>57</v>
      </c>
      <c r="I106" s="11">
        <v>34.6</v>
      </c>
      <c r="K106" s="58" t="s">
        <v>142</v>
      </c>
      <c r="L106" s="58">
        <v>95</v>
      </c>
      <c r="M106" s="58">
        <v>79</v>
      </c>
      <c r="N106" s="58">
        <v>103</v>
      </c>
      <c r="O106" s="11">
        <v>36</v>
      </c>
      <c r="P106" s="11">
        <v>61</v>
      </c>
    </row>
    <row r="107" spans="1:16">
      <c r="A107" s="58" t="s">
        <v>142</v>
      </c>
      <c r="B107" s="58">
        <v>70</v>
      </c>
      <c r="C107" s="58">
        <v>64.5</v>
      </c>
      <c r="D107" s="58">
        <v>96</v>
      </c>
      <c r="E107" s="58">
        <v>82</v>
      </c>
      <c r="F107" s="58">
        <v>106</v>
      </c>
      <c r="G107" s="58">
        <v>39</v>
      </c>
      <c r="H107" s="58">
        <v>58</v>
      </c>
      <c r="I107" s="11">
        <v>35.6</v>
      </c>
      <c r="K107" s="58" t="s">
        <v>143</v>
      </c>
      <c r="L107" s="58">
        <v>99</v>
      </c>
      <c r="M107" s="58">
        <v>83</v>
      </c>
      <c r="N107" s="11">
        <v>107</v>
      </c>
      <c r="O107" s="11">
        <v>37</v>
      </c>
      <c r="P107" s="11">
        <v>62</v>
      </c>
    </row>
    <row r="108" spans="1:9">
      <c r="A108" s="58" t="s">
        <v>143</v>
      </c>
      <c r="B108" s="58">
        <v>71</v>
      </c>
      <c r="C108" s="58">
        <v>65.5</v>
      </c>
      <c r="D108" s="58">
        <v>100</v>
      </c>
      <c r="E108" s="58">
        <v>86</v>
      </c>
      <c r="F108" s="58">
        <v>110</v>
      </c>
      <c r="G108" s="58">
        <v>40</v>
      </c>
      <c r="H108" s="11">
        <v>59</v>
      </c>
      <c r="I108" s="11">
        <v>36.6</v>
      </c>
    </row>
    <row r="109" spans="1:9">
      <c r="A109" s="58" t="s">
        <v>144</v>
      </c>
      <c r="B109" s="58">
        <v>72</v>
      </c>
      <c r="C109" s="58">
        <v>66.5</v>
      </c>
      <c r="D109" s="58">
        <v>104</v>
      </c>
      <c r="E109" s="58">
        <v>90</v>
      </c>
      <c r="F109" s="58">
        <v>114</v>
      </c>
      <c r="G109" s="58">
        <v>41</v>
      </c>
      <c r="H109" s="58">
        <v>60</v>
      </c>
      <c r="I109" s="11">
        <v>37.6</v>
      </c>
    </row>
    <row r="110" spans="1:9">
      <c r="A110" s="11" t="s">
        <v>145</v>
      </c>
      <c r="B110" s="11" t="s">
        <v>66</v>
      </c>
      <c r="C110" s="11" t="s">
        <v>66</v>
      </c>
      <c r="D110" s="11" t="s">
        <v>131</v>
      </c>
      <c r="E110" s="11" t="s">
        <v>131</v>
      </c>
      <c r="F110" s="11" t="s">
        <v>131</v>
      </c>
      <c r="G110" s="11" t="s">
        <v>66</v>
      </c>
      <c r="H110" s="11" t="s">
        <v>72</v>
      </c>
      <c r="I110" s="11" t="s">
        <v>146</v>
      </c>
    </row>
    <row r="112" ht="24" customHeight="1" spans="1:19">
      <c r="A112" s="74" t="s">
        <v>147</v>
      </c>
      <c r="B112" s="75"/>
      <c r="C112" s="76"/>
      <c r="D112" s="76"/>
      <c r="E112" s="76"/>
      <c r="F112" s="76"/>
      <c r="G112" s="76"/>
      <c r="H112" s="76"/>
      <c r="I112" s="80"/>
      <c r="J112" s="86"/>
      <c r="K112" s="74" t="s">
        <v>148</v>
      </c>
      <c r="L112" s="75"/>
      <c r="M112" s="76"/>
      <c r="N112" s="76"/>
      <c r="O112" s="76"/>
      <c r="P112" s="76"/>
      <c r="Q112" s="76"/>
      <c r="R112" s="76"/>
      <c r="S112" s="80"/>
    </row>
    <row r="113" spans="1:19">
      <c r="A113" s="25" t="s">
        <v>120</v>
      </c>
      <c r="B113" s="25" t="s">
        <v>105</v>
      </c>
      <c r="C113" s="11" t="s">
        <v>99</v>
      </c>
      <c r="D113" s="11" t="s">
        <v>100</v>
      </c>
      <c r="E113" s="25" t="s">
        <v>33</v>
      </c>
      <c r="F113" s="25" t="s">
        <v>35</v>
      </c>
      <c r="G113" s="25" t="s">
        <v>149</v>
      </c>
      <c r="H113" s="25" t="s">
        <v>104</v>
      </c>
      <c r="I113" s="11" t="s">
        <v>114</v>
      </c>
      <c r="J113" s="86"/>
      <c r="K113" s="25" t="s">
        <v>120</v>
      </c>
      <c r="L113" s="25" t="s">
        <v>105</v>
      </c>
      <c r="M113" s="11" t="s">
        <v>99</v>
      </c>
      <c r="N113" s="11" t="s">
        <v>100</v>
      </c>
      <c r="O113" s="25" t="s">
        <v>33</v>
      </c>
      <c r="P113" s="25" t="s">
        <v>35</v>
      </c>
      <c r="Q113" s="25" t="s">
        <v>149</v>
      </c>
      <c r="R113" s="25" t="s">
        <v>104</v>
      </c>
      <c r="S113" s="11" t="s">
        <v>114</v>
      </c>
    </row>
    <row r="114" spans="1:19">
      <c r="A114" s="25" t="s">
        <v>137</v>
      </c>
      <c r="B114" s="11">
        <v>84</v>
      </c>
      <c r="C114" s="58">
        <v>62</v>
      </c>
      <c r="D114" s="58">
        <v>82</v>
      </c>
      <c r="E114" s="58">
        <v>24</v>
      </c>
      <c r="F114" s="58">
        <v>35.1</v>
      </c>
      <c r="G114" s="58">
        <v>52.5</v>
      </c>
      <c r="H114" s="58">
        <v>32</v>
      </c>
      <c r="I114" s="58">
        <v>28</v>
      </c>
      <c r="J114" s="86"/>
      <c r="K114" s="11" t="s">
        <v>137</v>
      </c>
      <c r="L114" s="11">
        <v>104</v>
      </c>
      <c r="M114" s="58">
        <v>62</v>
      </c>
      <c r="N114" s="58">
        <v>82</v>
      </c>
      <c r="O114" s="58">
        <v>22.5</v>
      </c>
      <c r="P114" s="58">
        <v>33.8</v>
      </c>
      <c r="Q114" s="58">
        <v>53.2</v>
      </c>
      <c r="R114" s="58">
        <v>38.8</v>
      </c>
      <c r="S114" s="58">
        <v>53</v>
      </c>
    </row>
    <row r="115" spans="1:19">
      <c r="A115" s="25" t="s">
        <v>138</v>
      </c>
      <c r="B115" s="11">
        <v>86</v>
      </c>
      <c r="C115" s="58">
        <v>66</v>
      </c>
      <c r="D115" s="58">
        <v>86</v>
      </c>
      <c r="E115" s="58">
        <v>24.5</v>
      </c>
      <c r="F115" s="58">
        <v>35.8</v>
      </c>
      <c r="G115" s="58">
        <v>54.5</v>
      </c>
      <c r="H115" s="58">
        <v>33.2</v>
      </c>
      <c r="I115" s="58">
        <v>29</v>
      </c>
      <c r="J115" s="86"/>
      <c r="K115" s="11" t="s">
        <v>138</v>
      </c>
      <c r="L115" s="11">
        <v>106</v>
      </c>
      <c r="M115" s="58">
        <v>66</v>
      </c>
      <c r="N115" s="58">
        <v>86</v>
      </c>
      <c r="O115" s="58">
        <v>23</v>
      </c>
      <c r="P115" s="58">
        <v>34.5</v>
      </c>
      <c r="Q115" s="58">
        <v>55.2</v>
      </c>
      <c r="R115" s="58">
        <v>40</v>
      </c>
      <c r="S115" s="58">
        <v>54</v>
      </c>
    </row>
    <row r="116" spans="1:19">
      <c r="A116" s="25" t="s">
        <v>139</v>
      </c>
      <c r="B116" s="11">
        <v>88</v>
      </c>
      <c r="C116" s="58">
        <v>70</v>
      </c>
      <c r="D116" s="58">
        <v>90</v>
      </c>
      <c r="E116" s="58">
        <v>25</v>
      </c>
      <c r="F116" s="58">
        <v>36.5</v>
      </c>
      <c r="G116" s="58">
        <v>56.5</v>
      </c>
      <c r="H116" s="58">
        <v>34.4</v>
      </c>
      <c r="I116" s="58">
        <v>30</v>
      </c>
      <c r="J116" s="86"/>
      <c r="K116" s="11" t="s">
        <v>139</v>
      </c>
      <c r="L116" s="11">
        <v>108</v>
      </c>
      <c r="M116" s="58">
        <v>70</v>
      </c>
      <c r="N116" s="58">
        <v>90</v>
      </c>
      <c r="O116" s="58">
        <v>23.5</v>
      </c>
      <c r="P116" s="58">
        <v>35.2</v>
      </c>
      <c r="Q116" s="58">
        <v>57.2</v>
      </c>
      <c r="R116" s="58">
        <v>41.2</v>
      </c>
      <c r="S116" s="58">
        <v>55</v>
      </c>
    </row>
    <row r="117" spans="1:19">
      <c r="A117" s="25" t="s">
        <v>140</v>
      </c>
      <c r="B117" s="11">
        <v>90</v>
      </c>
      <c r="C117" s="58">
        <v>74</v>
      </c>
      <c r="D117" s="58">
        <v>94</v>
      </c>
      <c r="E117" s="58">
        <v>25.5</v>
      </c>
      <c r="F117" s="58">
        <v>37.2</v>
      </c>
      <c r="G117" s="58">
        <v>58.5</v>
      </c>
      <c r="H117" s="58">
        <v>35.6</v>
      </c>
      <c r="I117" s="58">
        <v>31</v>
      </c>
      <c r="J117" s="86"/>
      <c r="K117" s="11" t="s">
        <v>140</v>
      </c>
      <c r="L117" s="11">
        <v>110</v>
      </c>
      <c r="M117" s="58">
        <v>74</v>
      </c>
      <c r="N117" s="58">
        <v>94</v>
      </c>
      <c r="O117" s="58">
        <v>24</v>
      </c>
      <c r="P117" s="58">
        <v>35.9</v>
      </c>
      <c r="Q117" s="58">
        <v>59.2</v>
      </c>
      <c r="R117" s="58">
        <v>42.4</v>
      </c>
      <c r="S117" s="58">
        <v>56</v>
      </c>
    </row>
    <row r="118" spans="1:19">
      <c r="A118" s="25" t="s">
        <v>141</v>
      </c>
      <c r="B118" s="11">
        <v>92</v>
      </c>
      <c r="C118" s="58">
        <v>78</v>
      </c>
      <c r="D118" s="58">
        <v>98</v>
      </c>
      <c r="E118" s="58">
        <v>26</v>
      </c>
      <c r="F118" s="58">
        <v>37.9</v>
      </c>
      <c r="G118" s="58">
        <v>60.5</v>
      </c>
      <c r="H118" s="58">
        <v>36.8</v>
      </c>
      <c r="I118" s="58">
        <v>32</v>
      </c>
      <c r="J118" s="86"/>
      <c r="K118" s="11" t="s">
        <v>141</v>
      </c>
      <c r="L118" s="11">
        <v>112</v>
      </c>
      <c r="M118" s="58">
        <v>78</v>
      </c>
      <c r="N118" s="58">
        <v>98</v>
      </c>
      <c r="O118" s="58">
        <v>24.5</v>
      </c>
      <c r="P118" s="58">
        <v>36.6</v>
      </c>
      <c r="Q118" s="58">
        <v>61.2</v>
      </c>
      <c r="R118" s="58">
        <v>43.6</v>
      </c>
      <c r="S118" s="58">
        <v>57</v>
      </c>
    </row>
    <row r="119" spans="1:19">
      <c r="A119" s="25" t="s">
        <v>142</v>
      </c>
      <c r="B119" s="11">
        <v>94</v>
      </c>
      <c r="C119" s="58">
        <v>82</v>
      </c>
      <c r="D119" s="58">
        <v>102</v>
      </c>
      <c r="E119" s="58">
        <v>26.5</v>
      </c>
      <c r="F119" s="58">
        <v>38.6</v>
      </c>
      <c r="G119" s="58">
        <v>62.5</v>
      </c>
      <c r="H119" s="58">
        <v>38</v>
      </c>
      <c r="I119" s="58">
        <v>33</v>
      </c>
      <c r="J119" s="86"/>
      <c r="K119" s="11" t="s">
        <v>142</v>
      </c>
      <c r="L119" s="11">
        <v>114</v>
      </c>
      <c r="M119" s="58">
        <v>82</v>
      </c>
      <c r="N119" s="58">
        <v>102</v>
      </c>
      <c r="O119" s="58">
        <v>25</v>
      </c>
      <c r="P119" s="58">
        <v>37.3</v>
      </c>
      <c r="Q119" s="58">
        <v>63.2</v>
      </c>
      <c r="R119" s="58">
        <v>44.8</v>
      </c>
      <c r="S119" s="58">
        <v>58</v>
      </c>
    </row>
    <row r="120" spans="1:19">
      <c r="A120" s="25" t="s">
        <v>143</v>
      </c>
      <c r="B120" s="11">
        <v>96</v>
      </c>
      <c r="C120" s="58">
        <v>86</v>
      </c>
      <c r="D120" s="58">
        <v>106</v>
      </c>
      <c r="E120" s="58">
        <v>27</v>
      </c>
      <c r="F120" s="58">
        <v>39.3</v>
      </c>
      <c r="G120" s="58">
        <v>64.5</v>
      </c>
      <c r="H120" s="58">
        <v>39.2</v>
      </c>
      <c r="I120" s="58">
        <v>34</v>
      </c>
      <c r="J120" s="86"/>
      <c r="K120" s="11" t="s">
        <v>143</v>
      </c>
      <c r="L120" s="11">
        <v>116</v>
      </c>
      <c r="M120" s="58">
        <v>86</v>
      </c>
      <c r="N120" s="58">
        <v>106</v>
      </c>
      <c r="O120" s="58">
        <v>25.5</v>
      </c>
      <c r="P120" s="58">
        <v>38</v>
      </c>
      <c r="Q120" s="58">
        <v>65.2</v>
      </c>
      <c r="R120" s="58">
        <v>46</v>
      </c>
      <c r="S120" s="58">
        <v>59</v>
      </c>
    </row>
    <row r="121" spans="1:19">
      <c r="A121" s="25" t="s">
        <v>144</v>
      </c>
      <c r="B121" s="11">
        <v>98</v>
      </c>
      <c r="C121" s="58">
        <v>90</v>
      </c>
      <c r="D121" s="58">
        <v>110</v>
      </c>
      <c r="E121" s="58">
        <v>27.5</v>
      </c>
      <c r="F121" s="58">
        <v>40</v>
      </c>
      <c r="G121" s="58">
        <v>66.5</v>
      </c>
      <c r="H121" s="58">
        <v>40.4</v>
      </c>
      <c r="I121" s="58">
        <v>35</v>
      </c>
      <c r="J121" s="86"/>
      <c r="K121" s="11" t="s">
        <v>144</v>
      </c>
      <c r="L121" s="11">
        <v>118</v>
      </c>
      <c r="M121" s="58">
        <v>90</v>
      </c>
      <c r="N121" s="58">
        <v>110</v>
      </c>
      <c r="O121" s="58">
        <v>26</v>
      </c>
      <c r="P121" s="58">
        <v>38.7</v>
      </c>
      <c r="Q121" s="58">
        <v>67.2</v>
      </c>
      <c r="R121" s="58">
        <v>47.2</v>
      </c>
      <c r="S121" s="58">
        <v>60</v>
      </c>
    </row>
    <row r="122" spans="1:19">
      <c r="A122" s="25" t="s">
        <v>150</v>
      </c>
      <c r="B122" s="11" t="s">
        <v>116</v>
      </c>
      <c r="C122" s="58" t="s">
        <v>151</v>
      </c>
      <c r="D122" s="58" t="s">
        <v>151</v>
      </c>
      <c r="E122" s="58" t="s">
        <v>70</v>
      </c>
      <c r="F122" s="58" t="s">
        <v>70</v>
      </c>
      <c r="G122" s="58" t="s">
        <v>116</v>
      </c>
      <c r="H122" s="58" t="s">
        <v>70</v>
      </c>
      <c r="I122" s="58" t="s">
        <v>152</v>
      </c>
      <c r="J122" s="86"/>
      <c r="K122" s="11" t="s">
        <v>150</v>
      </c>
      <c r="L122" s="11" t="s">
        <v>116</v>
      </c>
      <c r="M122" s="58" t="s">
        <v>151</v>
      </c>
      <c r="N122" s="58" t="s">
        <v>151</v>
      </c>
      <c r="O122" s="58" t="s">
        <v>70</v>
      </c>
      <c r="P122" s="58" t="s">
        <v>70</v>
      </c>
      <c r="Q122" s="58" t="s">
        <v>116</v>
      </c>
      <c r="R122" s="58" t="s">
        <v>70</v>
      </c>
      <c r="S122" s="58" t="s">
        <v>152</v>
      </c>
    </row>
    <row r="123" spans="1:10">
      <c r="A123" s="77"/>
      <c r="B123" s="77"/>
      <c r="J123" s="87"/>
    </row>
    <row r="124" spans="1:9">
      <c r="A124" s="21"/>
      <c r="B124" s="21"/>
      <c r="C124" s="78"/>
      <c r="D124" s="78"/>
      <c r="E124" s="78"/>
      <c r="F124" s="78"/>
      <c r="G124" s="78"/>
      <c r="H124" s="78"/>
      <c r="I124" s="78"/>
    </row>
    <row r="125" ht="26.25" customHeight="1" spans="1:18">
      <c r="A125" s="79" t="s">
        <v>153</v>
      </c>
      <c r="B125" s="76"/>
      <c r="C125" s="76"/>
      <c r="D125" s="76"/>
      <c r="E125" s="76"/>
      <c r="F125" s="76"/>
      <c r="G125" s="76"/>
      <c r="H125" s="80"/>
      <c r="J125" s="11" t="s">
        <v>154</v>
      </c>
      <c r="K125" s="11"/>
      <c r="L125" s="11"/>
      <c r="M125" s="11"/>
      <c r="N125" s="11"/>
      <c r="O125" s="11"/>
      <c r="P125" s="11"/>
      <c r="Q125" s="11"/>
      <c r="R125" s="11"/>
    </row>
    <row r="126" spans="1:18">
      <c r="A126" s="25" t="s">
        <v>120</v>
      </c>
      <c r="B126" s="25" t="s">
        <v>105</v>
      </c>
      <c r="C126" s="11" t="s">
        <v>99</v>
      </c>
      <c r="D126" s="11" t="s">
        <v>100</v>
      </c>
      <c r="E126" s="25" t="s">
        <v>33</v>
      </c>
      <c r="F126" s="25" t="s">
        <v>35</v>
      </c>
      <c r="G126" s="25" t="s">
        <v>149</v>
      </c>
      <c r="H126" s="11" t="s">
        <v>114</v>
      </c>
      <c r="J126" s="25" t="s">
        <v>134</v>
      </c>
      <c r="K126" s="25" t="s">
        <v>29</v>
      </c>
      <c r="L126" s="25" t="s">
        <v>58</v>
      </c>
      <c r="M126" s="25" t="s">
        <v>126</v>
      </c>
      <c r="N126" s="25" t="s">
        <v>99</v>
      </c>
      <c r="O126" s="25" t="s">
        <v>129</v>
      </c>
      <c r="P126" s="25" t="s">
        <v>49</v>
      </c>
      <c r="Q126" s="25" t="s">
        <v>124</v>
      </c>
      <c r="R126" s="11" t="s">
        <v>57</v>
      </c>
    </row>
    <row r="127" spans="1:18">
      <c r="A127" s="25" t="s">
        <v>137</v>
      </c>
      <c r="B127" s="11">
        <v>96</v>
      </c>
      <c r="C127" s="58">
        <v>62</v>
      </c>
      <c r="D127" s="58">
        <v>82</v>
      </c>
      <c r="E127" s="58">
        <v>32.5</v>
      </c>
      <c r="F127" s="58">
        <v>42.2</v>
      </c>
      <c r="G127" s="58">
        <v>60.7</v>
      </c>
      <c r="H127" s="58">
        <v>61</v>
      </c>
      <c r="J127" s="25" t="s">
        <v>137</v>
      </c>
      <c r="K127" s="58">
        <v>98</v>
      </c>
      <c r="L127" s="58">
        <v>95</v>
      </c>
      <c r="M127" s="58">
        <v>78</v>
      </c>
      <c r="N127" s="25">
        <v>66</v>
      </c>
      <c r="O127" s="58">
        <v>86</v>
      </c>
      <c r="P127" s="25">
        <v>34</v>
      </c>
      <c r="Q127" s="25">
        <v>55</v>
      </c>
      <c r="R127" s="11">
        <v>31.3</v>
      </c>
    </row>
    <row r="128" spans="1:18">
      <c r="A128" s="25" t="s">
        <v>138</v>
      </c>
      <c r="B128" s="11">
        <v>98</v>
      </c>
      <c r="C128" s="58">
        <v>66</v>
      </c>
      <c r="D128" s="58">
        <v>86</v>
      </c>
      <c r="E128" s="58">
        <v>33</v>
      </c>
      <c r="F128" s="58">
        <v>42.8</v>
      </c>
      <c r="G128" s="58">
        <v>61.8</v>
      </c>
      <c r="H128" s="58">
        <v>62</v>
      </c>
      <c r="J128" s="58" t="s">
        <v>138</v>
      </c>
      <c r="K128" s="58">
        <v>99</v>
      </c>
      <c r="L128" s="58">
        <v>96</v>
      </c>
      <c r="M128" s="58">
        <v>82</v>
      </c>
      <c r="N128" s="58">
        <v>70</v>
      </c>
      <c r="O128" s="58">
        <v>90</v>
      </c>
      <c r="P128" s="58">
        <v>35</v>
      </c>
      <c r="Q128" s="58">
        <v>56</v>
      </c>
      <c r="R128" s="11">
        <v>32.3</v>
      </c>
    </row>
    <row r="129" spans="1:18">
      <c r="A129" s="25" t="s">
        <v>139</v>
      </c>
      <c r="B129" s="11">
        <v>100</v>
      </c>
      <c r="C129" s="58">
        <v>70</v>
      </c>
      <c r="D129" s="58">
        <v>90</v>
      </c>
      <c r="E129" s="58">
        <v>33.5</v>
      </c>
      <c r="F129" s="58">
        <v>43.4</v>
      </c>
      <c r="G129" s="58">
        <v>62.9</v>
      </c>
      <c r="H129" s="58">
        <v>63</v>
      </c>
      <c r="J129" s="58" t="s">
        <v>139</v>
      </c>
      <c r="K129" s="58">
        <v>100</v>
      </c>
      <c r="L129" s="58">
        <v>97</v>
      </c>
      <c r="M129" s="58">
        <v>86</v>
      </c>
      <c r="N129" s="25">
        <v>74</v>
      </c>
      <c r="O129" s="58">
        <v>94</v>
      </c>
      <c r="P129" s="58">
        <v>36</v>
      </c>
      <c r="Q129" s="25">
        <v>57</v>
      </c>
      <c r="R129" s="11">
        <v>33.3</v>
      </c>
    </row>
    <row r="130" spans="1:18">
      <c r="A130" s="25" t="s">
        <v>140</v>
      </c>
      <c r="B130" s="11">
        <v>102</v>
      </c>
      <c r="C130" s="58">
        <v>74</v>
      </c>
      <c r="D130" s="58">
        <v>94</v>
      </c>
      <c r="E130" s="58">
        <v>34</v>
      </c>
      <c r="F130" s="58">
        <v>44</v>
      </c>
      <c r="G130" s="58">
        <v>64</v>
      </c>
      <c r="H130" s="58">
        <v>64</v>
      </c>
      <c r="J130" s="58" t="s">
        <v>140</v>
      </c>
      <c r="K130" s="58">
        <v>101</v>
      </c>
      <c r="L130" s="58">
        <v>98</v>
      </c>
      <c r="M130" s="58">
        <v>90</v>
      </c>
      <c r="N130" s="58">
        <v>78</v>
      </c>
      <c r="O130" s="58">
        <v>98</v>
      </c>
      <c r="P130" s="58">
        <v>37</v>
      </c>
      <c r="Q130" s="58">
        <v>58</v>
      </c>
      <c r="R130" s="11">
        <v>34.3</v>
      </c>
    </row>
    <row r="131" spans="1:18">
      <c r="A131" s="25" t="s">
        <v>141</v>
      </c>
      <c r="B131" s="11">
        <v>104</v>
      </c>
      <c r="C131" s="58">
        <v>78</v>
      </c>
      <c r="D131" s="58">
        <v>98</v>
      </c>
      <c r="E131" s="58">
        <v>34.5</v>
      </c>
      <c r="F131" s="58">
        <v>44.6</v>
      </c>
      <c r="G131" s="58">
        <v>65.1</v>
      </c>
      <c r="H131" s="58">
        <v>65</v>
      </c>
      <c r="J131" s="58" t="s">
        <v>141</v>
      </c>
      <c r="K131" s="58">
        <v>102</v>
      </c>
      <c r="L131" s="58">
        <v>99</v>
      </c>
      <c r="M131" s="58">
        <v>94</v>
      </c>
      <c r="N131" s="25">
        <v>82</v>
      </c>
      <c r="O131" s="58">
        <v>102</v>
      </c>
      <c r="P131" s="58">
        <v>38</v>
      </c>
      <c r="Q131" s="25">
        <v>59</v>
      </c>
      <c r="R131" s="11">
        <v>35.3</v>
      </c>
    </row>
    <row r="132" spans="1:18">
      <c r="A132" s="25" t="s">
        <v>142</v>
      </c>
      <c r="B132" s="11">
        <v>106</v>
      </c>
      <c r="C132" s="58">
        <v>82</v>
      </c>
      <c r="D132" s="58">
        <v>102</v>
      </c>
      <c r="E132" s="58">
        <v>35</v>
      </c>
      <c r="F132" s="58">
        <v>45.2</v>
      </c>
      <c r="G132" s="58">
        <v>66.2</v>
      </c>
      <c r="H132" s="58">
        <v>66</v>
      </c>
      <c r="J132" s="58" t="s">
        <v>142</v>
      </c>
      <c r="K132" s="58">
        <v>103</v>
      </c>
      <c r="L132" s="58">
        <v>100</v>
      </c>
      <c r="M132" s="58">
        <v>98</v>
      </c>
      <c r="N132" s="58">
        <v>86</v>
      </c>
      <c r="O132" s="58">
        <v>106</v>
      </c>
      <c r="P132" s="58">
        <v>39</v>
      </c>
      <c r="Q132" s="58">
        <v>60</v>
      </c>
      <c r="R132" s="11">
        <v>36.3</v>
      </c>
    </row>
    <row r="133" spans="1:18">
      <c r="A133" s="25" t="s">
        <v>143</v>
      </c>
      <c r="B133" s="11">
        <v>108</v>
      </c>
      <c r="C133" s="58">
        <v>86</v>
      </c>
      <c r="D133" s="58">
        <v>106</v>
      </c>
      <c r="E133" s="58">
        <v>35.5</v>
      </c>
      <c r="F133" s="58">
        <v>45.8</v>
      </c>
      <c r="G133" s="58">
        <v>67.3</v>
      </c>
      <c r="H133" s="58">
        <v>67</v>
      </c>
      <c r="J133" s="58" t="s">
        <v>143</v>
      </c>
      <c r="K133" s="58">
        <v>104</v>
      </c>
      <c r="L133" s="58">
        <v>101</v>
      </c>
      <c r="M133" s="58">
        <v>102</v>
      </c>
      <c r="N133" s="25">
        <v>90</v>
      </c>
      <c r="O133" s="58">
        <v>110</v>
      </c>
      <c r="P133" s="58">
        <v>40</v>
      </c>
      <c r="Q133" s="25">
        <v>61</v>
      </c>
      <c r="R133" s="11">
        <v>37.3</v>
      </c>
    </row>
    <row r="134" spans="1:18">
      <c r="A134" s="25" t="s">
        <v>144</v>
      </c>
      <c r="B134" s="11">
        <v>110</v>
      </c>
      <c r="C134" s="58">
        <v>90</v>
      </c>
      <c r="D134" s="58">
        <v>110</v>
      </c>
      <c r="E134" s="58">
        <v>36</v>
      </c>
      <c r="F134" s="58">
        <v>46.4</v>
      </c>
      <c r="G134" s="58">
        <v>68.4</v>
      </c>
      <c r="H134" s="58">
        <v>68</v>
      </c>
      <c r="J134" s="58" t="s">
        <v>144</v>
      </c>
      <c r="K134" s="58">
        <v>105</v>
      </c>
      <c r="L134" s="58">
        <v>102</v>
      </c>
      <c r="M134" s="58">
        <v>106</v>
      </c>
      <c r="N134" s="58">
        <v>94</v>
      </c>
      <c r="O134" s="58">
        <v>114</v>
      </c>
      <c r="P134" s="58">
        <v>41</v>
      </c>
      <c r="Q134" s="58">
        <v>62</v>
      </c>
      <c r="R134" s="11">
        <v>38.3</v>
      </c>
    </row>
    <row r="135" spans="1:18">
      <c r="A135" s="25" t="s">
        <v>150</v>
      </c>
      <c r="B135" s="11" t="s">
        <v>116</v>
      </c>
      <c r="C135" s="58" t="s">
        <v>151</v>
      </c>
      <c r="D135" s="58" t="s">
        <v>151</v>
      </c>
      <c r="E135" s="58" t="s">
        <v>69</v>
      </c>
      <c r="F135" s="58" t="s">
        <v>69</v>
      </c>
      <c r="G135" s="58" t="s">
        <v>116</v>
      </c>
      <c r="H135" s="58" t="s">
        <v>69</v>
      </c>
      <c r="J135" s="11" t="s">
        <v>145</v>
      </c>
      <c r="K135" s="11" t="s">
        <v>66</v>
      </c>
      <c r="L135" s="11" t="s">
        <v>66</v>
      </c>
      <c r="M135" s="11" t="s">
        <v>131</v>
      </c>
      <c r="N135" s="11" t="s">
        <v>131</v>
      </c>
      <c r="O135" s="11" t="s">
        <v>131</v>
      </c>
      <c r="P135" s="11" t="s">
        <v>66</v>
      </c>
      <c r="Q135" s="11" t="s">
        <v>72</v>
      </c>
      <c r="R135" s="11" t="s">
        <v>146</v>
      </c>
    </row>
  </sheetData>
  <mergeCells count="111">
    <mergeCell ref="A2:W2"/>
    <mergeCell ref="B3:C3"/>
    <mergeCell ref="D3:E3"/>
    <mergeCell ref="F3:G3"/>
    <mergeCell ref="R3:S3"/>
    <mergeCell ref="T3:U3"/>
    <mergeCell ref="V3:W3"/>
    <mergeCell ref="B21:C21"/>
    <mergeCell ref="D21:E21"/>
    <mergeCell ref="F21:G21"/>
    <mergeCell ref="R21:S21"/>
    <mergeCell ref="T21:U21"/>
    <mergeCell ref="V21:W21"/>
    <mergeCell ref="A23:Z23"/>
    <mergeCell ref="A35:Z35"/>
    <mergeCell ref="A37:S37"/>
    <mergeCell ref="A50:S50"/>
    <mergeCell ref="A52:O52"/>
    <mergeCell ref="A65:O65"/>
    <mergeCell ref="P65:AD65"/>
    <mergeCell ref="AE65:AS65"/>
    <mergeCell ref="AT65:BH65"/>
    <mergeCell ref="BI65:BW65"/>
    <mergeCell ref="BX65:CL65"/>
    <mergeCell ref="CM65:DA65"/>
    <mergeCell ref="DB65:DP65"/>
    <mergeCell ref="DQ65:EE65"/>
    <mergeCell ref="EF65:ET65"/>
    <mergeCell ref="EU65:FI65"/>
    <mergeCell ref="FJ65:FX65"/>
    <mergeCell ref="FY65:GM65"/>
    <mergeCell ref="GN65:HB65"/>
    <mergeCell ref="HC65:HQ65"/>
    <mergeCell ref="HR65:IF65"/>
    <mergeCell ref="A78:H78"/>
    <mergeCell ref="J78:V78"/>
    <mergeCell ref="K79:L79"/>
    <mergeCell ref="M79:N79"/>
    <mergeCell ref="O79:P79"/>
    <mergeCell ref="Q79:R79"/>
    <mergeCell ref="S79:T79"/>
    <mergeCell ref="U79:V79"/>
    <mergeCell ref="K97:L97"/>
    <mergeCell ref="M97:N97"/>
    <mergeCell ref="O97:P97"/>
    <mergeCell ref="Q97:R97"/>
    <mergeCell ref="S97:T97"/>
    <mergeCell ref="U97:V97"/>
    <mergeCell ref="A100:I100"/>
    <mergeCell ref="K100:P100"/>
    <mergeCell ref="A112:I112"/>
    <mergeCell ref="K112:S112"/>
    <mergeCell ref="A123:I123"/>
    <mergeCell ref="K123:L123"/>
    <mergeCell ref="M123:N123"/>
    <mergeCell ref="J124:K124"/>
    <mergeCell ref="L124:M124"/>
    <mergeCell ref="N124:O124"/>
    <mergeCell ref="A125:H125"/>
    <mergeCell ref="J125:R125"/>
    <mergeCell ref="A3:A4"/>
    <mergeCell ref="A38:A39"/>
    <mergeCell ref="A53:A54"/>
    <mergeCell ref="A66:A67"/>
    <mergeCell ref="B38:B39"/>
    <mergeCell ref="B53:B54"/>
    <mergeCell ref="B66:B67"/>
    <mergeCell ref="C38:C39"/>
    <mergeCell ref="C53:C54"/>
    <mergeCell ref="C66:C67"/>
    <mergeCell ref="D38:D39"/>
    <mergeCell ref="D53:D54"/>
    <mergeCell ref="D66:D67"/>
    <mergeCell ref="E38:E39"/>
    <mergeCell ref="E53:E54"/>
    <mergeCell ref="E66:E67"/>
    <mergeCell ref="F38:F39"/>
    <mergeCell ref="F53:F54"/>
    <mergeCell ref="F66:F67"/>
    <mergeCell ref="G38:G39"/>
    <mergeCell ref="G53:G54"/>
    <mergeCell ref="G66:G67"/>
    <mergeCell ref="H38:H39"/>
    <mergeCell ref="H53:H54"/>
    <mergeCell ref="H66:H67"/>
    <mergeCell ref="I38:I39"/>
    <mergeCell ref="I53:I54"/>
    <mergeCell ref="I66:I67"/>
    <mergeCell ref="J38:J39"/>
    <mergeCell ref="J53:J54"/>
    <mergeCell ref="J66:J67"/>
    <mergeCell ref="J79:J80"/>
    <mergeCell ref="K38:K39"/>
    <mergeCell ref="K53:K54"/>
    <mergeCell ref="K66:K67"/>
    <mergeCell ref="L38:L39"/>
    <mergeCell ref="L53:L54"/>
    <mergeCell ref="L66:L67"/>
    <mergeCell ref="M38:M39"/>
    <mergeCell ref="M53:M54"/>
    <mergeCell ref="M66:M67"/>
    <mergeCell ref="N38:N39"/>
    <mergeCell ref="N53:N54"/>
    <mergeCell ref="N66:N67"/>
    <mergeCell ref="O38:O39"/>
    <mergeCell ref="O53:O54"/>
    <mergeCell ref="O66:O67"/>
    <mergeCell ref="P38:P39"/>
    <mergeCell ref="Q38:Q39"/>
    <mergeCell ref="R38:R39"/>
    <mergeCell ref="S38:S39"/>
  </mergeCells>
  <pageMargins left="0.786805555555556" right="0.747916666666667" top="0.984027777777778" bottom="0.984027777777778" header="0.511805555555556" footer="0.511805555555556"/>
  <pageSetup paperSize="9" scale="59" orientation="landscape" horizontalDpi="600" verticalDpi="600"/>
  <headerFooter alignWithMargins="0"/>
  <rowBreaks count="3" manualBreakCount="3">
    <brk id="35" max="25" man="1"/>
    <brk id="63" max="25" man="1"/>
    <brk id="98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09"/>
  <sheetViews>
    <sheetView workbookViewId="0">
      <pane ySplit="1" topLeftCell="A2" activePane="bottomLeft" state="frozen"/>
      <selection/>
      <selection pane="bottomLeft" activeCell="D1" sqref="D$1:D$1048576"/>
    </sheetView>
  </sheetViews>
  <sheetFormatPr defaultColWidth="9" defaultRowHeight="14.25"/>
  <cols>
    <col min="1" max="1" width="4.5" style="35"/>
    <col min="2" max="2" width="10.25" style="35"/>
    <col min="3" max="3" width="9.75" style="38"/>
    <col min="4" max="4" width="21" style="40" customWidth="1"/>
    <col min="5" max="5" width="24.5" style="35" customWidth="1"/>
    <col min="6" max="6" width="10.25" style="35"/>
    <col min="7" max="7" width="8.125" style="35"/>
    <col min="8" max="8" width="33.375" style="35" customWidth="1"/>
    <col min="9" max="16384" width="9" style="35"/>
  </cols>
  <sheetData>
    <row r="1" s="16" customFormat="1" ht="38.25" customHeight="1" spans="1:8">
      <c r="A1" s="8" t="s">
        <v>155</v>
      </c>
      <c r="B1" s="8" t="s">
        <v>156</v>
      </c>
      <c r="C1" s="41" t="s">
        <v>157</v>
      </c>
      <c r="D1" s="42" t="s">
        <v>158</v>
      </c>
      <c r="E1" s="8" t="s">
        <v>159</v>
      </c>
      <c r="F1" s="43" t="s">
        <v>160</v>
      </c>
      <c r="G1" s="43" t="s">
        <v>161</v>
      </c>
      <c r="H1" s="8" t="s">
        <v>162</v>
      </c>
    </row>
    <row r="2" s="16" customFormat="1" ht="119.25" hidden="1" customHeight="1" spans="1:12">
      <c r="A2" s="10">
        <v>1</v>
      </c>
      <c r="B2" s="10" t="s">
        <v>163</v>
      </c>
      <c r="C2" s="13">
        <v>7.8</v>
      </c>
      <c r="D2" s="44">
        <v>2</v>
      </c>
      <c r="E2" s="10" t="str">
        <f>VLOOKUP(D2,data2!A2:B39,2,FALSE)</f>
        <v>二扣</v>
      </c>
      <c r="F2" s="10" t="s">
        <v>164</v>
      </c>
      <c r="G2" s="10" t="s">
        <v>165</v>
      </c>
      <c r="H2" s="10"/>
      <c r="L2" s="1"/>
    </row>
    <row r="3" ht="129.75" hidden="1" customHeight="1" spans="1:8">
      <c r="A3" s="45">
        <v>2</v>
      </c>
      <c r="B3" s="45" t="s">
        <v>163</v>
      </c>
      <c r="C3" s="46">
        <v>6</v>
      </c>
      <c r="D3" s="47">
        <v>2</v>
      </c>
      <c r="E3" s="10" t="str">
        <f>VLOOKUP(D3,data2!A2:B39,2,FALSE)</f>
        <v>二扣</v>
      </c>
      <c r="F3" s="45" t="s">
        <v>164</v>
      </c>
      <c r="G3" s="45" t="s">
        <v>166</v>
      </c>
      <c r="H3" s="45"/>
    </row>
    <row r="4" ht="129.75" hidden="1" customHeight="1" spans="1:8">
      <c r="A4" s="10">
        <v>3</v>
      </c>
      <c r="B4" s="10" t="s">
        <v>163</v>
      </c>
      <c r="C4" s="13">
        <v>7.8</v>
      </c>
      <c r="D4" s="44">
        <v>2</v>
      </c>
      <c r="E4" s="10" t="str">
        <f>VLOOKUP(D4,data2!A4:B41,2,FALSE)</f>
        <v>二扣</v>
      </c>
      <c r="F4" s="10" t="s">
        <v>167</v>
      </c>
      <c r="G4" s="10" t="s">
        <v>168</v>
      </c>
      <c r="H4" s="10"/>
    </row>
    <row r="5" ht="129.75" hidden="1" customHeight="1" spans="1:8">
      <c r="A5" s="10">
        <v>4</v>
      </c>
      <c r="B5" s="10" t="s">
        <v>169</v>
      </c>
      <c r="C5" s="13">
        <v>8.3</v>
      </c>
      <c r="D5" s="44">
        <v>1</v>
      </c>
      <c r="E5" s="10" t="str">
        <f>VLOOKUP(D5,data2!A2:B39,2,FALSE)</f>
        <v>一扣</v>
      </c>
      <c r="F5" s="10" t="s">
        <v>164</v>
      </c>
      <c r="G5" s="10" t="s">
        <v>170</v>
      </c>
      <c r="H5" s="10"/>
    </row>
    <row r="6" ht="129.75" hidden="1" customHeight="1" spans="1:13">
      <c r="A6" s="10">
        <v>5</v>
      </c>
      <c r="B6" s="10" t="s">
        <v>169</v>
      </c>
      <c r="C6" s="13">
        <v>8.3</v>
      </c>
      <c r="D6" s="44">
        <v>2</v>
      </c>
      <c r="E6" s="10" t="str">
        <f>VLOOKUP(D6,data2!A6:B43,2,FALSE)</f>
        <v>二扣</v>
      </c>
      <c r="F6" s="10" t="s">
        <v>164</v>
      </c>
      <c r="G6" s="10" t="s">
        <v>171</v>
      </c>
      <c r="H6" s="10"/>
      <c r="M6" s="35" t="b">
        <f>EXACT(D6,D7)</f>
        <v>1</v>
      </c>
    </row>
    <row r="7" ht="129.75" hidden="1" customHeight="1" spans="1:8">
      <c r="A7" s="10">
        <v>6</v>
      </c>
      <c r="B7" s="10" t="s">
        <v>169</v>
      </c>
      <c r="C7" s="13">
        <v>9.5</v>
      </c>
      <c r="D7" s="44">
        <v>2</v>
      </c>
      <c r="E7" s="10" t="str">
        <f>VLOOKUP(D7,data2!A2:B39,2,FALSE)</f>
        <v>二扣</v>
      </c>
      <c r="F7" s="10" t="s">
        <v>164</v>
      </c>
      <c r="G7" s="10" t="s">
        <v>172</v>
      </c>
      <c r="H7" s="10"/>
    </row>
    <row r="8" ht="129.75" hidden="1" customHeight="1" spans="1:8">
      <c r="A8" s="10">
        <v>7</v>
      </c>
      <c r="B8" s="10" t="s">
        <v>163</v>
      </c>
      <c r="C8" s="13">
        <v>7.8</v>
      </c>
      <c r="D8" s="44">
        <v>2.5</v>
      </c>
      <c r="E8" s="10" t="str">
        <f>VLOOKUP(D8,data2!A2:B39,2,FALSE)</f>
        <v>二扣半</v>
      </c>
      <c r="F8" s="10" t="s">
        <v>164</v>
      </c>
      <c r="G8" s="10" t="s">
        <v>173</v>
      </c>
      <c r="H8" s="10"/>
    </row>
    <row r="9" ht="129.75" hidden="1" customHeight="1" spans="1:8">
      <c r="A9" s="10">
        <v>8</v>
      </c>
      <c r="B9" s="10" t="s">
        <v>169</v>
      </c>
      <c r="C9" s="13">
        <v>9.5</v>
      </c>
      <c r="D9" s="44">
        <v>2.5</v>
      </c>
      <c r="E9" s="10" t="str">
        <f>VLOOKUP(D9,data2!A3:B40,2,FALSE)</f>
        <v>二扣半</v>
      </c>
      <c r="F9" s="10" t="s">
        <v>164</v>
      </c>
      <c r="G9" s="10" t="s">
        <v>174</v>
      </c>
      <c r="H9" s="10"/>
    </row>
    <row r="10" ht="129.75" hidden="1" customHeight="1" spans="1:8">
      <c r="A10" s="10">
        <v>9</v>
      </c>
      <c r="B10" s="10" t="s">
        <v>169</v>
      </c>
      <c r="C10" s="13">
        <v>9.5</v>
      </c>
      <c r="D10" s="44">
        <v>1</v>
      </c>
      <c r="E10" s="10" t="str">
        <f>VLOOKUP(D10,data2!A2:B39,2,FALSE)</f>
        <v>一扣</v>
      </c>
      <c r="F10" s="10" t="s">
        <v>164</v>
      </c>
      <c r="G10" s="10" t="s">
        <v>175</v>
      </c>
      <c r="H10" s="10"/>
    </row>
    <row r="11" ht="129.75" hidden="1" customHeight="1" spans="1:8">
      <c r="A11" s="10">
        <v>10</v>
      </c>
      <c r="B11" s="10" t="s">
        <v>169</v>
      </c>
      <c r="C11" s="13">
        <v>11</v>
      </c>
      <c r="D11" s="44" t="s">
        <v>176</v>
      </c>
      <c r="E11" s="10" t="str">
        <f>VLOOKUP(D11,data2!A5:B42,2,FALSE)</f>
        <v>六扣二</v>
      </c>
      <c r="F11" s="10" t="s">
        <v>164</v>
      </c>
      <c r="G11" s="10" t="s">
        <v>177</v>
      </c>
      <c r="H11" s="10"/>
    </row>
    <row r="12" ht="129.75" hidden="1" customHeight="1" spans="1:8">
      <c r="A12" s="10">
        <v>11</v>
      </c>
      <c r="B12" s="10" t="s">
        <v>163</v>
      </c>
      <c r="C12" s="13">
        <v>7.8</v>
      </c>
      <c r="D12" s="44">
        <v>2</v>
      </c>
      <c r="E12" s="10" t="str">
        <f>VLOOKUP(D12,data2!A6:B43,2,FALSE)</f>
        <v>二扣</v>
      </c>
      <c r="F12" s="10" t="s">
        <v>178</v>
      </c>
      <c r="G12" s="10" t="s">
        <v>179</v>
      </c>
      <c r="H12" s="10"/>
    </row>
    <row r="13" ht="129.75" hidden="1" customHeight="1" spans="1:8">
      <c r="A13" s="10">
        <v>12</v>
      </c>
      <c r="B13" s="10" t="s">
        <v>169</v>
      </c>
      <c r="C13" s="13">
        <v>9.5</v>
      </c>
      <c r="D13" s="44">
        <v>2</v>
      </c>
      <c r="E13" s="10" t="str">
        <f>VLOOKUP(D13,data2!A2:B39,2,FALSE)</f>
        <v>二扣</v>
      </c>
      <c r="F13" s="10" t="s">
        <v>167</v>
      </c>
      <c r="G13" s="10" t="s">
        <v>180</v>
      </c>
      <c r="H13" s="10"/>
    </row>
    <row r="14" ht="129.75" hidden="1" customHeight="1" spans="1:8">
      <c r="A14" s="10">
        <v>13</v>
      </c>
      <c r="B14" s="10" t="s">
        <v>169</v>
      </c>
      <c r="C14" s="13">
        <v>9.5</v>
      </c>
      <c r="D14" s="44">
        <v>2</v>
      </c>
      <c r="E14" s="10" t="str">
        <f>VLOOKUP(D14,data2!A2:B39,2,FALSE)</f>
        <v>二扣</v>
      </c>
      <c r="F14" s="10" t="s">
        <v>178</v>
      </c>
      <c r="G14" s="10" t="s">
        <v>181</v>
      </c>
      <c r="H14" s="10"/>
    </row>
    <row r="15" ht="129.75" hidden="1" customHeight="1" spans="1:8">
      <c r="A15" s="10">
        <v>14</v>
      </c>
      <c r="B15" s="10" t="s">
        <v>169</v>
      </c>
      <c r="C15" s="13">
        <v>11</v>
      </c>
      <c r="D15" s="44" t="s">
        <v>176</v>
      </c>
      <c r="E15" s="10" t="str">
        <f>VLOOKUP(D15,data2!A2:B39,2,FALSE)</f>
        <v>六扣二</v>
      </c>
      <c r="F15" s="10" t="s">
        <v>167</v>
      </c>
      <c r="G15" s="10" t="s">
        <v>182</v>
      </c>
      <c r="H15" s="10"/>
    </row>
    <row r="16" ht="129.75" hidden="1" customHeight="1" spans="1:8">
      <c r="A16" s="10">
        <v>15</v>
      </c>
      <c r="B16" s="10" t="s">
        <v>163</v>
      </c>
      <c r="C16" s="13">
        <v>9</v>
      </c>
      <c r="D16" s="44">
        <v>2</v>
      </c>
      <c r="E16" s="10" t="str">
        <f>VLOOKUP(D16,data2!A2:B39,2,FALSE)</f>
        <v>二扣</v>
      </c>
      <c r="F16" s="10" t="s">
        <v>164</v>
      </c>
      <c r="G16" s="10" t="s">
        <v>183</v>
      </c>
      <c r="H16" s="10"/>
    </row>
    <row r="17" ht="129.75" hidden="1" customHeight="1" spans="1:8">
      <c r="A17" s="10">
        <v>16</v>
      </c>
      <c r="B17" s="10" t="s">
        <v>163</v>
      </c>
      <c r="C17" s="13">
        <v>9</v>
      </c>
      <c r="D17" s="44">
        <v>2</v>
      </c>
      <c r="E17" s="10" t="str">
        <f>VLOOKUP(D17,data2!A2:B39,2,FALSE)</f>
        <v>二扣</v>
      </c>
      <c r="F17" s="10" t="s">
        <v>167</v>
      </c>
      <c r="G17" s="10" t="s">
        <v>184</v>
      </c>
      <c r="H17" s="10"/>
    </row>
    <row r="18" ht="129.75" hidden="1" customHeight="1" spans="1:8">
      <c r="A18" s="10">
        <v>17</v>
      </c>
      <c r="B18" s="10" t="s">
        <v>163</v>
      </c>
      <c r="C18" s="13">
        <v>9</v>
      </c>
      <c r="D18" s="44">
        <v>2.5</v>
      </c>
      <c r="E18" s="10" t="str">
        <f>VLOOKUP(D18,data2!A2:B39,2,FALSE)</f>
        <v>二扣半</v>
      </c>
      <c r="F18" s="10" t="s">
        <v>164</v>
      </c>
      <c r="G18" s="10" t="s">
        <v>185</v>
      </c>
      <c r="H18" s="10"/>
    </row>
    <row r="19" ht="129.75" hidden="1" customHeight="1" spans="1:8">
      <c r="A19" s="10">
        <v>18</v>
      </c>
      <c r="B19" s="10" t="s">
        <v>163</v>
      </c>
      <c r="C19" s="13">
        <v>9</v>
      </c>
      <c r="D19" s="44">
        <v>2.5</v>
      </c>
      <c r="E19" s="10" t="str">
        <f>VLOOKUP(D19,data2!A2:B39,2,FALSE)</f>
        <v>二扣半</v>
      </c>
      <c r="F19" s="10" t="s">
        <v>167</v>
      </c>
      <c r="G19" s="10" t="s">
        <v>186</v>
      </c>
      <c r="H19" s="10"/>
    </row>
    <row r="20" ht="129.75" hidden="1" customHeight="1" spans="1:8">
      <c r="A20" s="10">
        <v>19</v>
      </c>
      <c r="B20" s="10" t="s">
        <v>169</v>
      </c>
      <c r="C20" s="13">
        <v>11</v>
      </c>
      <c r="D20" s="44">
        <v>2</v>
      </c>
      <c r="E20" s="10" t="str">
        <f>VLOOKUP(D20,data2!A2:B39,2,FALSE)</f>
        <v>二扣</v>
      </c>
      <c r="F20" s="10" t="s">
        <v>164</v>
      </c>
      <c r="G20" s="10" t="s">
        <v>187</v>
      </c>
      <c r="H20" s="10"/>
    </row>
    <row r="21" ht="129.75" hidden="1" customHeight="1" spans="1:8">
      <c r="A21" s="48">
        <v>20</v>
      </c>
      <c r="B21" s="49" t="s">
        <v>163</v>
      </c>
      <c r="C21" s="50">
        <v>6</v>
      </c>
      <c r="D21" s="51">
        <v>2</v>
      </c>
      <c r="E21" s="10" t="str">
        <f>VLOOKUP(D21,data2!A2:B39,2,FALSE)</f>
        <v>二扣</v>
      </c>
      <c r="F21" s="48" t="s">
        <v>167</v>
      </c>
      <c r="G21" s="48" t="s">
        <v>188</v>
      </c>
      <c r="H21" s="10"/>
    </row>
    <row r="22" ht="129.75" hidden="1" customHeight="1" spans="1:8">
      <c r="A22" s="48">
        <v>21</v>
      </c>
      <c r="B22" s="48" t="s">
        <v>169</v>
      </c>
      <c r="C22" s="50">
        <v>11</v>
      </c>
      <c r="D22" s="51">
        <v>2</v>
      </c>
      <c r="E22" s="10" t="str">
        <f>VLOOKUP(D22,data2!A2:B39,2,FALSE)</f>
        <v>二扣</v>
      </c>
      <c r="F22" s="48" t="s">
        <v>167</v>
      </c>
      <c r="G22" s="48" t="s">
        <v>189</v>
      </c>
      <c r="H22" s="10"/>
    </row>
    <row r="23" ht="129.75" hidden="1" customHeight="1" spans="1:8">
      <c r="A23" s="10">
        <v>22</v>
      </c>
      <c r="B23" s="10" t="s">
        <v>163</v>
      </c>
      <c r="C23" s="13">
        <v>9</v>
      </c>
      <c r="D23" s="44">
        <v>2</v>
      </c>
      <c r="E23" s="10" t="str">
        <f>VLOOKUP(D23,data2!A2:B39,2,FALSE)</f>
        <v>二扣</v>
      </c>
      <c r="F23" s="10" t="s">
        <v>178</v>
      </c>
      <c r="G23" s="10" t="s">
        <v>190</v>
      </c>
      <c r="H23" s="10"/>
    </row>
    <row r="24" ht="129.75" hidden="1" customHeight="1" spans="1:8">
      <c r="A24" s="10">
        <v>23</v>
      </c>
      <c r="B24" s="10" t="s">
        <v>191</v>
      </c>
      <c r="C24" s="13">
        <v>7.5</v>
      </c>
      <c r="D24" s="44">
        <v>1</v>
      </c>
      <c r="E24" s="10" t="str">
        <f>VLOOKUP(D24,data2!A2:B39,2,FALSE)</f>
        <v>一扣</v>
      </c>
      <c r="F24" s="10" t="s">
        <v>164</v>
      </c>
      <c r="G24" s="10" t="s">
        <v>192</v>
      </c>
      <c r="H24" s="10"/>
    </row>
    <row r="25" ht="129.75" hidden="1" customHeight="1" spans="1:8">
      <c r="A25" s="10">
        <v>24</v>
      </c>
      <c r="B25" s="10" t="s">
        <v>191</v>
      </c>
      <c r="C25" s="13">
        <v>4.5</v>
      </c>
      <c r="D25" s="44">
        <v>1</v>
      </c>
      <c r="E25" s="10" t="str">
        <f>VLOOKUP(D25,data2!A2:B39,2,FALSE)</f>
        <v>一扣</v>
      </c>
      <c r="F25" s="10" t="s">
        <v>164</v>
      </c>
      <c r="G25" s="10" t="s">
        <v>193</v>
      </c>
      <c r="H25" s="10"/>
    </row>
    <row r="26" ht="128.25" hidden="1" customHeight="1" spans="1:8">
      <c r="A26" s="10">
        <v>25</v>
      </c>
      <c r="B26" s="10" t="s">
        <v>169</v>
      </c>
      <c r="C26" s="13">
        <v>10</v>
      </c>
      <c r="D26" s="44">
        <v>2</v>
      </c>
      <c r="E26" s="10" t="str">
        <f>VLOOKUP(D26,data2!A2:B39,2,FALSE)</f>
        <v>二扣</v>
      </c>
      <c r="F26" s="10" t="s">
        <v>164</v>
      </c>
      <c r="G26" s="10" t="s">
        <v>194</v>
      </c>
      <c r="H26" s="37"/>
    </row>
    <row r="27" ht="126" hidden="1" customHeight="1" spans="1:8">
      <c r="A27" s="10">
        <v>26</v>
      </c>
      <c r="B27" s="10" t="s">
        <v>169</v>
      </c>
      <c r="C27" s="13">
        <v>11</v>
      </c>
      <c r="D27" s="44">
        <v>2</v>
      </c>
      <c r="E27" s="10" t="str">
        <f>VLOOKUP(D27,data2!A2:B39,2,FALSE)</f>
        <v>二扣</v>
      </c>
      <c r="F27" s="10" t="s">
        <v>178</v>
      </c>
      <c r="G27" s="10" t="s">
        <v>195</v>
      </c>
      <c r="H27" s="10"/>
    </row>
    <row r="28" ht="126" hidden="1" customHeight="1" spans="1:8">
      <c r="A28" s="10">
        <v>27</v>
      </c>
      <c r="B28" s="10" t="s">
        <v>169</v>
      </c>
      <c r="C28" s="13">
        <v>11</v>
      </c>
      <c r="D28" s="44">
        <v>4</v>
      </c>
      <c r="E28" s="10" t="str">
        <f>VLOOKUP(D28,data2!A2:B39,2,FALSE)</f>
        <v>四扣</v>
      </c>
      <c r="F28" s="10" t="s">
        <v>164</v>
      </c>
      <c r="G28" s="10" t="s">
        <v>196</v>
      </c>
      <c r="H28" s="10"/>
    </row>
    <row r="29" ht="126" hidden="1" customHeight="1" spans="1:8">
      <c r="A29" s="10">
        <v>28</v>
      </c>
      <c r="B29" s="10" t="s">
        <v>163</v>
      </c>
      <c r="C29" s="13">
        <v>7.8</v>
      </c>
      <c r="D29" s="44">
        <v>2</v>
      </c>
      <c r="E29" s="10" t="str">
        <f>VLOOKUP(D29,data2!A2:B39,2,FALSE)</f>
        <v>二扣</v>
      </c>
      <c r="F29" s="10" t="s">
        <v>164</v>
      </c>
      <c r="G29" s="10" t="s">
        <v>197</v>
      </c>
      <c r="H29" s="10"/>
    </row>
    <row r="30" ht="126" hidden="1" customHeight="1" spans="1:8">
      <c r="A30" s="10">
        <v>29</v>
      </c>
      <c r="B30" s="10" t="s">
        <v>163</v>
      </c>
      <c r="C30" s="13">
        <v>10.5</v>
      </c>
      <c r="D30" s="44">
        <v>2</v>
      </c>
      <c r="E30" s="10" t="str">
        <f>VLOOKUP(D30,data2!A2:B39,2,FALSE)</f>
        <v>二扣</v>
      </c>
      <c r="F30" s="10" t="s">
        <v>164</v>
      </c>
      <c r="G30" s="10" t="s">
        <v>198</v>
      </c>
      <c r="H30" s="10"/>
    </row>
    <row r="31" ht="126" hidden="1" customHeight="1" spans="1:8">
      <c r="A31" s="10">
        <v>30</v>
      </c>
      <c r="B31" s="10" t="s">
        <v>169</v>
      </c>
      <c r="C31" s="13">
        <v>8</v>
      </c>
      <c r="D31" s="44" t="s">
        <v>199</v>
      </c>
      <c r="E31" s="10" t="str">
        <f>VLOOKUP(D31,data2!A2:B39,2,FALSE)</f>
        <v>四扣二</v>
      </c>
      <c r="F31" s="10" t="s">
        <v>164</v>
      </c>
      <c r="G31" s="10" t="s">
        <v>200</v>
      </c>
      <c r="H31" s="10"/>
    </row>
    <row r="32" ht="126" hidden="1" customHeight="1" spans="1:8">
      <c r="A32" s="10">
        <v>31</v>
      </c>
      <c r="B32" s="10" t="s">
        <v>169</v>
      </c>
      <c r="C32" s="13">
        <v>9</v>
      </c>
      <c r="D32" s="44" t="s">
        <v>201</v>
      </c>
      <c r="E32" s="10" t="str">
        <f>VLOOKUP(D32,data2!A2:B39,2,FALSE)</f>
        <v>六扣二</v>
      </c>
      <c r="F32" s="10" t="s">
        <v>164</v>
      </c>
      <c r="G32" s="10" t="s">
        <v>202</v>
      </c>
      <c r="H32" s="10"/>
    </row>
    <row r="33" ht="126" hidden="1" customHeight="1" spans="1:8">
      <c r="A33" s="10">
        <v>32</v>
      </c>
      <c r="B33" s="10" t="s">
        <v>163</v>
      </c>
      <c r="C33" s="13">
        <v>7.8</v>
      </c>
      <c r="D33" s="52" t="s">
        <v>203</v>
      </c>
      <c r="E33" s="10" t="str">
        <f>VLOOKUP(D33,data2!A2:B39,2,FALSE)</f>
        <v>二扣一（下摆稍直角）</v>
      </c>
      <c r="F33" s="10" t="s">
        <v>164</v>
      </c>
      <c r="G33" s="10" t="s">
        <v>204</v>
      </c>
      <c r="H33" s="10"/>
    </row>
    <row r="34" ht="126" hidden="1" customHeight="1" spans="1:8">
      <c r="A34" s="10">
        <v>33</v>
      </c>
      <c r="B34" s="10" t="s">
        <v>169</v>
      </c>
      <c r="C34" s="13">
        <v>8.3</v>
      </c>
      <c r="D34" s="44" t="s">
        <v>205</v>
      </c>
      <c r="E34" s="10" t="str">
        <f>VLOOKUP(D34,data2!A2:B39,2,FALSE)</f>
        <v>一扣</v>
      </c>
      <c r="F34" s="10" t="s">
        <v>167</v>
      </c>
      <c r="G34" s="10" t="s">
        <v>206</v>
      </c>
      <c r="H34" s="10"/>
    </row>
    <row r="35" ht="126" hidden="1" customHeight="1" spans="1:8">
      <c r="A35" s="10">
        <v>34</v>
      </c>
      <c r="B35" s="10" t="s">
        <v>191</v>
      </c>
      <c r="C35" s="13">
        <v>7.8</v>
      </c>
      <c r="D35" s="44" t="s">
        <v>199</v>
      </c>
      <c r="E35" s="10" t="str">
        <f>VLOOKUP(D35,data2!A2:B39,2,FALSE)</f>
        <v>四扣二</v>
      </c>
      <c r="F35" s="10" t="s">
        <v>164</v>
      </c>
      <c r="G35" s="10" t="s">
        <v>207</v>
      </c>
      <c r="H35" s="10"/>
    </row>
    <row r="36" ht="126" hidden="1" customHeight="1" spans="1:8">
      <c r="A36" s="10">
        <v>35</v>
      </c>
      <c r="B36" s="10" t="s">
        <v>163</v>
      </c>
      <c r="C36" s="13">
        <v>7.8</v>
      </c>
      <c r="D36" s="44" t="s">
        <v>208</v>
      </c>
      <c r="E36" s="10" t="str">
        <f>VLOOKUP(D36,data2!A2:B39,2,FALSE)</f>
        <v>三扣</v>
      </c>
      <c r="F36" s="10" t="s">
        <v>164</v>
      </c>
      <c r="G36" s="10" t="s">
        <v>209</v>
      </c>
      <c r="H36" s="10"/>
    </row>
    <row r="37" ht="126" hidden="1" customHeight="1" spans="1:8">
      <c r="A37" s="10">
        <v>36</v>
      </c>
      <c r="B37" s="10" t="s">
        <v>163</v>
      </c>
      <c r="C37" s="13">
        <v>10.5</v>
      </c>
      <c r="D37" s="52" t="s">
        <v>210</v>
      </c>
      <c r="E37" s="10" t="str">
        <f>VLOOKUP(D37,data2!A2:B39,2,FALSE)</f>
        <v>二扣</v>
      </c>
      <c r="F37" s="10" t="s">
        <v>164</v>
      </c>
      <c r="G37" s="10" t="s">
        <v>211</v>
      </c>
      <c r="H37" s="10"/>
    </row>
    <row r="38" ht="126" hidden="1" customHeight="1" spans="1:8">
      <c r="A38" s="10">
        <v>37</v>
      </c>
      <c r="B38" s="10" t="s">
        <v>169</v>
      </c>
      <c r="C38" s="13">
        <v>11</v>
      </c>
      <c r="D38" s="44" t="s">
        <v>212</v>
      </c>
      <c r="E38" s="10" t="str">
        <f>VLOOKUP(D38,data2!A2:B39,2,FALSE)</f>
        <v>燕尾服</v>
      </c>
      <c r="F38" s="10" t="s">
        <v>164</v>
      </c>
      <c r="G38" s="10" t="s">
        <v>213</v>
      </c>
      <c r="H38" s="10"/>
    </row>
    <row r="39" ht="126" hidden="1" customHeight="1" spans="1:8">
      <c r="A39" s="10">
        <v>38</v>
      </c>
      <c r="B39" s="10" t="s">
        <v>169</v>
      </c>
      <c r="C39" s="13">
        <v>7</v>
      </c>
      <c r="D39" s="44" t="s">
        <v>210</v>
      </c>
      <c r="E39" s="10" t="str">
        <f>VLOOKUP(D39,data2!A2:B39,2,FALSE)</f>
        <v>二扣</v>
      </c>
      <c r="F39" s="10" t="s">
        <v>164</v>
      </c>
      <c r="G39" s="10" t="s">
        <v>214</v>
      </c>
      <c r="H39" s="10"/>
    </row>
    <row r="40" ht="135" hidden="1" customHeight="1" spans="1:11">
      <c r="A40" s="10">
        <v>39</v>
      </c>
      <c r="B40" s="10" t="s">
        <v>169</v>
      </c>
      <c r="C40" s="13">
        <v>12.5</v>
      </c>
      <c r="D40" s="44" t="s">
        <v>176</v>
      </c>
      <c r="E40" s="10" t="str">
        <f>VLOOKUP(D40,data2!A2:B39,2,FALSE)</f>
        <v>六扣二</v>
      </c>
      <c r="F40" s="10" t="s">
        <v>164</v>
      </c>
      <c r="G40" s="10" t="s">
        <v>215</v>
      </c>
      <c r="H40" s="10"/>
      <c r="K40" s="24"/>
    </row>
    <row r="41" ht="129.75" hidden="1" customHeight="1" spans="1:8">
      <c r="A41" s="10">
        <v>40</v>
      </c>
      <c r="B41" s="10" t="s">
        <v>169</v>
      </c>
      <c r="C41" s="13">
        <v>13.5</v>
      </c>
      <c r="D41" s="44" t="s">
        <v>176</v>
      </c>
      <c r="E41" s="10" t="str">
        <f>VLOOKUP(D41,data2!A2:B39,2,FALSE)</f>
        <v>六扣二</v>
      </c>
      <c r="F41" s="10" t="s">
        <v>164</v>
      </c>
      <c r="G41" s="10" t="s">
        <v>216</v>
      </c>
      <c r="H41" s="10"/>
    </row>
    <row r="42" ht="147.75" hidden="1" customHeight="1" spans="1:8">
      <c r="A42" s="10">
        <v>41</v>
      </c>
      <c r="B42" s="10" t="s">
        <v>163</v>
      </c>
      <c r="C42" s="13">
        <v>9</v>
      </c>
      <c r="D42" s="44" t="s">
        <v>217</v>
      </c>
      <c r="E42" s="10" t="str">
        <f>VLOOKUP(D42,data2!A2:B39,2,FALSE)</f>
        <v>六扣三</v>
      </c>
      <c r="F42" s="10" t="s">
        <v>164</v>
      </c>
      <c r="G42" s="10" t="s">
        <v>218</v>
      </c>
      <c r="H42" s="10"/>
    </row>
    <row r="43" ht="128.25" hidden="1" customHeight="1" spans="1:8">
      <c r="A43" s="10">
        <v>42</v>
      </c>
      <c r="B43" s="10" t="s">
        <v>163</v>
      </c>
      <c r="C43" s="13">
        <v>8.5</v>
      </c>
      <c r="D43" s="44">
        <v>2</v>
      </c>
      <c r="E43" s="10" t="str">
        <f>VLOOKUP(D43,data2!A2:B39,2,FALSE)</f>
        <v>二扣</v>
      </c>
      <c r="F43" s="10" t="s">
        <v>164</v>
      </c>
      <c r="G43" s="10" t="s">
        <v>219</v>
      </c>
      <c r="H43" s="10"/>
    </row>
    <row r="44" ht="128.25" hidden="1" customHeight="1" spans="1:8">
      <c r="A44" s="10">
        <v>43</v>
      </c>
      <c r="B44" s="10" t="s">
        <v>163</v>
      </c>
      <c r="C44" s="13">
        <v>7.8</v>
      </c>
      <c r="D44" s="44">
        <v>3</v>
      </c>
      <c r="E44" s="10" t="str">
        <f>VLOOKUP(D44,data2!A2:B39,2,FALSE)</f>
        <v>三扣</v>
      </c>
      <c r="F44" s="10" t="s">
        <v>164</v>
      </c>
      <c r="G44" s="10" t="s">
        <v>220</v>
      </c>
      <c r="H44" s="10"/>
    </row>
    <row r="45" ht="128.25" hidden="1" customHeight="1" spans="1:8">
      <c r="A45" s="10">
        <v>44</v>
      </c>
      <c r="B45" s="10" t="s">
        <v>163</v>
      </c>
      <c r="C45" s="13">
        <v>10.5</v>
      </c>
      <c r="D45" s="44">
        <v>2</v>
      </c>
      <c r="E45" s="10" t="str">
        <f>VLOOKUP(D45,data2!A2:B39,2,FALSE)</f>
        <v>二扣</v>
      </c>
      <c r="F45" s="10" t="s">
        <v>167</v>
      </c>
      <c r="G45" s="10" t="s">
        <v>221</v>
      </c>
      <c r="H45" s="10"/>
    </row>
    <row r="46" ht="128.25" hidden="1" customHeight="1" spans="1:8">
      <c r="A46" s="10">
        <v>45</v>
      </c>
      <c r="B46" s="10" t="s">
        <v>169</v>
      </c>
      <c r="C46" s="13">
        <v>7.3</v>
      </c>
      <c r="D46" s="44">
        <v>2</v>
      </c>
      <c r="E46" s="10" t="str">
        <f>VLOOKUP(D46,data2!A2:B39,2,FALSE)</f>
        <v>二扣</v>
      </c>
      <c r="F46" s="10" t="s">
        <v>164</v>
      </c>
      <c r="G46" s="10" t="s">
        <v>222</v>
      </c>
      <c r="H46" s="10"/>
    </row>
    <row r="47" ht="128.25" hidden="1" customHeight="1" spans="1:8">
      <c r="A47" s="10">
        <v>46</v>
      </c>
      <c r="B47" s="10" t="s">
        <v>163</v>
      </c>
      <c r="C47" s="13">
        <v>7</v>
      </c>
      <c r="D47" s="44">
        <v>2</v>
      </c>
      <c r="E47" s="10" t="str">
        <f>VLOOKUP(D47,data2!A2:B39,2,FALSE)</f>
        <v>二扣</v>
      </c>
      <c r="F47" s="10" t="s">
        <v>164</v>
      </c>
      <c r="G47" s="10" t="s">
        <v>223</v>
      </c>
      <c r="H47" s="10"/>
    </row>
    <row r="48" ht="128.25" hidden="1" customHeight="1" spans="1:8">
      <c r="A48" s="10">
        <v>47</v>
      </c>
      <c r="B48" s="10" t="s">
        <v>169</v>
      </c>
      <c r="C48" s="13">
        <v>8.3</v>
      </c>
      <c r="D48" s="44">
        <v>3</v>
      </c>
      <c r="E48" s="10" t="str">
        <f>VLOOKUP(D48,data2!A2:B39,2,FALSE)</f>
        <v>三扣</v>
      </c>
      <c r="F48" s="10" t="s">
        <v>164</v>
      </c>
      <c r="G48" s="10" t="s">
        <v>224</v>
      </c>
      <c r="H48" s="10"/>
    </row>
    <row r="49" ht="128.25" hidden="1" customHeight="1" spans="1:8">
      <c r="A49" s="10">
        <v>48</v>
      </c>
      <c r="B49" s="10" t="s">
        <v>169</v>
      </c>
      <c r="C49" s="13">
        <v>6</v>
      </c>
      <c r="D49" s="44">
        <v>2</v>
      </c>
      <c r="E49" s="10" t="str">
        <f>VLOOKUP(D49,data2!A2:B39,2,FALSE)</f>
        <v>二扣</v>
      </c>
      <c r="F49" s="10" t="s">
        <v>164</v>
      </c>
      <c r="G49" s="10" t="s">
        <v>225</v>
      </c>
      <c r="H49" s="10"/>
    </row>
    <row r="50" ht="128.25" hidden="1" customHeight="1" spans="1:8">
      <c r="A50" s="10">
        <v>49</v>
      </c>
      <c r="B50" s="10" t="s">
        <v>163</v>
      </c>
      <c r="C50" s="13">
        <v>8</v>
      </c>
      <c r="D50" s="44" t="s">
        <v>176</v>
      </c>
      <c r="E50" s="10" t="str">
        <f>VLOOKUP(D50,data2!A2:B39,2,FALSE)</f>
        <v>六扣二</v>
      </c>
      <c r="F50" s="10" t="s">
        <v>164</v>
      </c>
      <c r="G50" s="10" t="s">
        <v>226</v>
      </c>
      <c r="H50" s="10"/>
    </row>
    <row r="51" ht="128.25" hidden="1" customHeight="1" spans="1:8">
      <c r="A51" s="10">
        <v>50</v>
      </c>
      <c r="B51" s="10" t="s">
        <v>163</v>
      </c>
      <c r="C51" s="13">
        <v>7.8</v>
      </c>
      <c r="D51" s="44">
        <v>2</v>
      </c>
      <c r="E51" s="10" t="str">
        <f>VLOOKUP(D51,data2!A2:B39,2,FALSE)</f>
        <v>二扣</v>
      </c>
      <c r="F51" s="10" t="s">
        <v>164</v>
      </c>
      <c r="G51" s="10" t="s">
        <v>227</v>
      </c>
      <c r="H51" s="10"/>
    </row>
    <row r="52" ht="128.25" hidden="1" customHeight="1" spans="1:8">
      <c r="A52" s="10">
        <v>51</v>
      </c>
      <c r="B52" s="10" t="s">
        <v>191</v>
      </c>
      <c r="C52" s="13">
        <v>7</v>
      </c>
      <c r="D52" s="44" t="s">
        <v>228</v>
      </c>
      <c r="E52" s="10" t="str">
        <f>VLOOKUP(D52,data2!A2:B39,2,FALSE)</f>
        <v>一扣（对扣）</v>
      </c>
      <c r="F52" s="10" t="s">
        <v>164</v>
      </c>
      <c r="G52" s="10" t="s">
        <v>229</v>
      </c>
      <c r="H52" s="10"/>
    </row>
    <row r="53" ht="128.25" hidden="1" customHeight="1" spans="1:8">
      <c r="A53" s="10">
        <v>52</v>
      </c>
      <c r="B53" s="10" t="s">
        <v>163</v>
      </c>
      <c r="C53" s="13">
        <v>7.8</v>
      </c>
      <c r="D53" s="44">
        <v>1</v>
      </c>
      <c r="E53" s="10" t="str">
        <f>VLOOKUP(D53,data2!A2:B39,2,FALSE)</f>
        <v>一扣</v>
      </c>
      <c r="F53" s="10" t="s">
        <v>164</v>
      </c>
      <c r="G53" s="10" t="s">
        <v>230</v>
      </c>
      <c r="H53" s="10"/>
    </row>
    <row r="54" ht="128.25" hidden="1" customHeight="1" spans="1:8">
      <c r="A54" s="10">
        <v>53</v>
      </c>
      <c r="B54" s="10" t="s">
        <v>163</v>
      </c>
      <c r="C54" s="13">
        <v>8.5</v>
      </c>
      <c r="D54" s="44">
        <v>2</v>
      </c>
      <c r="E54" s="10" t="str">
        <f>VLOOKUP(D54,data2!A2:B39,2,FALSE)</f>
        <v>二扣</v>
      </c>
      <c r="F54" s="10" t="s">
        <v>164</v>
      </c>
      <c r="G54" s="10" t="s">
        <v>231</v>
      </c>
      <c r="H54" s="10"/>
    </row>
    <row r="55" ht="128.25" hidden="1" customHeight="1" spans="1:8">
      <c r="A55" s="10">
        <v>54</v>
      </c>
      <c r="B55" s="10" t="s">
        <v>169</v>
      </c>
      <c r="C55" s="13">
        <v>11</v>
      </c>
      <c r="D55" s="44">
        <v>2</v>
      </c>
      <c r="E55" s="10" t="str">
        <f>VLOOKUP(D55,data2!A2:B39,2,FALSE)</f>
        <v>二扣</v>
      </c>
      <c r="F55" s="10" t="s">
        <v>164</v>
      </c>
      <c r="G55" s="10" t="s">
        <v>232</v>
      </c>
      <c r="H55" s="10"/>
    </row>
    <row r="56" ht="128.25" hidden="1" customHeight="1" spans="1:8">
      <c r="A56" s="10">
        <v>55</v>
      </c>
      <c r="B56" s="10" t="s">
        <v>169</v>
      </c>
      <c r="C56" s="13">
        <v>11</v>
      </c>
      <c r="D56" s="44" t="s">
        <v>199</v>
      </c>
      <c r="E56" s="10" t="str">
        <f>VLOOKUP(D56,data2!A2:B39,2,FALSE)</f>
        <v>四扣二</v>
      </c>
      <c r="F56" s="10" t="s">
        <v>164</v>
      </c>
      <c r="G56" s="10" t="s">
        <v>233</v>
      </c>
      <c r="H56" s="10"/>
    </row>
    <row r="57" ht="128.25" hidden="1" customHeight="1" spans="1:8">
      <c r="A57" s="10">
        <v>56</v>
      </c>
      <c r="B57" s="10" t="s">
        <v>163</v>
      </c>
      <c r="C57" s="13">
        <v>7</v>
      </c>
      <c r="D57" s="44">
        <v>2</v>
      </c>
      <c r="E57" s="10" t="str">
        <f>VLOOKUP(D57,data2!A2:B39,2,FALSE)</f>
        <v>二扣</v>
      </c>
      <c r="F57" s="10" t="s">
        <v>167</v>
      </c>
      <c r="G57" s="10" t="s">
        <v>234</v>
      </c>
      <c r="H57" s="10"/>
    </row>
    <row r="58" ht="128.25" hidden="1" customHeight="1" spans="1:8">
      <c r="A58" s="10">
        <v>57</v>
      </c>
      <c r="B58" s="10" t="s">
        <v>169</v>
      </c>
      <c r="C58" s="13">
        <v>7</v>
      </c>
      <c r="D58" s="44" t="s">
        <v>176</v>
      </c>
      <c r="E58" s="10" t="str">
        <f>VLOOKUP(D58,data2!A2:B39,2,FALSE)</f>
        <v>六扣二</v>
      </c>
      <c r="F58" s="10" t="s">
        <v>164</v>
      </c>
      <c r="G58" s="10" t="s">
        <v>235</v>
      </c>
      <c r="H58" s="10"/>
    </row>
    <row r="59" ht="128.25" hidden="1" customHeight="1" spans="1:8">
      <c r="A59" s="10">
        <v>58</v>
      </c>
      <c r="B59" s="10" t="s">
        <v>169</v>
      </c>
      <c r="C59" s="13">
        <v>8.3</v>
      </c>
      <c r="D59" s="44">
        <v>1</v>
      </c>
      <c r="E59" s="10" t="str">
        <f>VLOOKUP(D59,data2!A2:B39,2,FALSE)</f>
        <v>一扣</v>
      </c>
      <c r="F59" s="10" t="s">
        <v>178</v>
      </c>
      <c r="G59" s="10" t="s">
        <v>236</v>
      </c>
      <c r="H59" s="10"/>
    </row>
    <row r="60" ht="128.25" hidden="1" customHeight="1" spans="1:8">
      <c r="A60" s="10">
        <v>59</v>
      </c>
      <c r="B60" s="10" t="s">
        <v>163</v>
      </c>
      <c r="C60" s="13">
        <v>6</v>
      </c>
      <c r="D60" s="44">
        <v>2</v>
      </c>
      <c r="E60" s="10" t="str">
        <f>VLOOKUP(D60,data2!A2:B39,2,FALSE)</f>
        <v>二扣</v>
      </c>
      <c r="F60" s="10" t="s">
        <v>178</v>
      </c>
      <c r="G60" s="10" t="s">
        <v>237</v>
      </c>
      <c r="H60" s="10"/>
    </row>
    <row r="61" ht="128.25" hidden="1" customHeight="1" spans="1:8">
      <c r="A61" s="10">
        <v>60</v>
      </c>
      <c r="B61" s="10" t="s">
        <v>163</v>
      </c>
      <c r="C61" s="13">
        <v>9</v>
      </c>
      <c r="D61" s="44">
        <v>3</v>
      </c>
      <c r="E61" s="10" t="str">
        <f>VLOOKUP(D61,data2!A2:B39,2,FALSE)</f>
        <v>三扣</v>
      </c>
      <c r="F61" s="10" t="s">
        <v>164</v>
      </c>
      <c r="G61" s="10" t="s">
        <v>238</v>
      </c>
      <c r="H61" s="24"/>
    </row>
    <row r="62" ht="128.25" hidden="1" customHeight="1" spans="1:8">
      <c r="A62" s="10">
        <v>61</v>
      </c>
      <c r="B62" s="10" t="s">
        <v>239</v>
      </c>
      <c r="C62" s="13"/>
      <c r="D62" s="44">
        <v>5</v>
      </c>
      <c r="E62" s="10" t="str">
        <f>VLOOKUP(D62,data2!A2:B39,2,FALSE)</f>
        <v>五扣</v>
      </c>
      <c r="F62" s="10" t="s">
        <v>164</v>
      </c>
      <c r="G62" s="10" t="s">
        <v>240</v>
      </c>
      <c r="H62" s="24"/>
    </row>
    <row r="63" ht="128.25" hidden="1" customHeight="1" spans="1:8">
      <c r="A63" s="10">
        <v>62</v>
      </c>
      <c r="B63" s="10" t="s">
        <v>169</v>
      </c>
      <c r="C63" s="13">
        <v>11</v>
      </c>
      <c r="D63" s="44" t="s">
        <v>241</v>
      </c>
      <c r="E63" s="10" t="str">
        <f>VLOOKUP(D63,data2!A2:B39,2,FALSE)</f>
        <v>双排六扣二</v>
      </c>
      <c r="F63" s="10" t="s">
        <v>178</v>
      </c>
      <c r="G63" s="10" t="s">
        <v>242</v>
      </c>
      <c r="H63" s="10"/>
    </row>
    <row r="64" ht="128.25" hidden="1" customHeight="1" spans="1:8">
      <c r="A64" s="10">
        <v>63</v>
      </c>
      <c r="B64" s="10" t="s">
        <v>163</v>
      </c>
      <c r="C64" s="13">
        <v>8</v>
      </c>
      <c r="D64" s="44" t="s">
        <v>243</v>
      </c>
      <c r="E64" s="10" t="str">
        <f>VLOOKUP(D64,data2!A2:B39,2,FALSE)</f>
        <v>二扣一</v>
      </c>
      <c r="F64" s="10" t="s">
        <v>167</v>
      </c>
      <c r="G64" s="10" t="s">
        <v>244</v>
      </c>
      <c r="H64" s="10"/>
    </row>
    <row r="65" ht="128.25" hidden="1" customHeight="1" spans="1:8">
      <c r="A65" s="10">
        <v>64</v>
      </c>
      <c r="B65" s="10" t="s">
        <v>169</v>
      </c>
      <c r="C65" s="13">
        <v>9</v>
      </c>
      <c r="D65" s="44" t="s">
        <v>241</v>
      </c>
      <c r="E65" s="10" t="str">
        <f>VLOOKUP(D65,data2!A2:B39,2,FALSE)</f>
        <v>双排六扣二</v>
      </c>
      <c r="F65" s="10" t="s">
        <v>167</v>
      </c>
      <c r="G65" s="10" t="s">
        <v>245</v>
      </c>
      <c r="H65" s="26"/>
    </row>
    <row r="66" ht="128.25" customHeight="1" spans="1:8">
      <c r="A66" s="10">
        <v>65</v>
      </c>
      <c r="B66" s="10" t="s">
        <v>169</v>
      </c>
      <c r="C66" s="13">
        <v>7</v>
      </c>
      <c r="D66" s="44" t="s">
        <v>246</v>
      </c>
      <c r="E66" s="10" t="str">
        <f>VLOOKUP(D66,data2!A2:B39,2,FALSE)</f>
        <v>二扣</v>
      </c>
      <c r="F66" s="10" t="s">
        <v>167</v>
      </c>
      <c r="G66" s="10" t="s">
        <v>247</v>
      </c>
      <c r="H66" s="26"/>
    </row>
    <row r="67" ht="128.25" hidden="1" customHeight="1" spans="1:8">
      <c r="A67" s="10">
        <v>66</v>
      </c>
      <c r="B67" s="10" t="s">
        <v>169</v>
      </c>
      <c r="C67" s="13">
        <v>8</v>
      </c>
      <c r="D67" s="44" t="s">
        <v>248</v>
      </c>
      <c r="E67" s="10" t="str">
        <f>VLOOKUP(D67,data2!A2:B39,2,FALSE)</f>
        <v>双排四扣二</v>
      </c>
      <c r="F67" s="10" t="s">
        <v>167</v>
      </c>
      <c r="G67" s="10" t="s">
        <v>249</v>
      </c>
      <c r="H67" s="26"/>
    </row>
    <row r="68" ht="128.25" hidden="1" customHeight="1" spans="1:8">
      <c r="A68" s="10">
        <v>67</v>
      </c>
      <c r="B68" s="10" t="s">
        <v>191</v>
      </c>
      <c r="C68" s="13">
        <v>5</v>
      </c>
      <c r="D68" s="44" t="s">
        <v>243</v>
      </c>
      <c r="E68" s="10" t="str">
        <f>VLOOKUP(D68,data2!A2:B39,2,FALSE)</f>
        <v>二扣一</v>
      </c>
      <c r="F68" s="10" t="s">
        <v>164</v>
      </c>
      <c r="G68" s="10" t="s">
        <v>250</v>
      </c>
      <c r="H68" s="10"/>
    </row>
    <row r="69" ht="128.25" customHeight="1" spans="1:8">
      <c r="A69" s="10">
        <v>68</v>
      </c>
      <c r="B69" s="10" t="s">
        <v>163</v>
      </c>
      <c r="C69" s="13">
        <v>7</v>
      </c>
      <c r="D69" s="44" t="s">
        <v>246</v>
      </c>
      <c r="E69" s="10" t="str">
        <f>VLOOKUP(D69,data2!A2:B39,2,FALSE)</f>
        <v>二扣</v>
      </c>
      <c r="F69" s="10" t="s">
        <v>178</v>
      </c>
      <c r="G69" s="10" t="s">
        <v>251</v>
      </c>
      <c r="H69" s="10"/>
    </row>
    <row r="70" ht="128.25" customHeight="1" spans="1:8">
      <c r="A70" s="10">
        <v>69</v>
      </c>
      <c r="B70" s="10" t="s">
        <v>163</v>
      </c>
      <c r="C70" s="13">
        <v>11</v>
      </c>
      <c r="D70" s="44" t="s">
        <v>246</v>
      </c>
      <c r="E70" s="10" t="str">
        <f>VLOOKUP(D70,data2!A2:B39,2,FALSE)</f>
        <v>二扣</v>
      </c>
      <c r="F70" s="10" t="s">
        <v>164</v>
      </c>
      <c r="G70" s="10" t="s">
        <v>252</v>
      </c>
      <c r="H70" s="10"/>
    </row>
    <row r="71" ht="128.25" customHeight="1" spans="1:8">
      <c r="A71" s="10">
        <v>70</v>
      </c>
      <c r="B71" s="10" t="s">
        <v>163</v>
      </c>
      <c r="C71" s="13">
        <v>11</v>
      </c>
      <c r="D71" s="44" t="s">
        <v>246</v>
      </c>
      <c r="E71" s="10" t="str">
        <f>VLOOKUP(D71,data2!A2:B39,2,FALSE)</f>
        <v>二扣</v>
      </c>
      <c r="F71" s="10" t="s">
        <v>167</v>
      </c>
      <c r="G71" s="10" t="s">
        <v>253</v>
      </c>
      <c r="H71" s="10"/>
    </row>
    <row r="72" ht="128.25" hidden="1" customHeight="1" spans="1:8">
      <c r="A72" s="10">
        <v>71</v>
      </c>
      <c r="B72" s="10" t="s">
        <v>163</v>
      </c>
      <c r="C72" s="13">
        <v>11</v>
      </c>
      <c r="D72" s="44" t="s">
        <v>254</v>
      </c>
      <c r="E72" s="10" t="str">
        <f>VLOOKUP(D72,data2!A2:B39,2,FALSE)</f>
        <v>三扣二</v>
      </c>
      <c r="F72" s="10" t="s">
        <v>178</v>
      </c>
      <c r="G72" s="10" t="s">
        <v>255</v>
      </c>
      <c r="H72" s="10"/>
    </row>
    <row r="73" ht="128.25" hidden="1" customHeight="1" spans="1:8">
      <c r="A73" s="10">
        <v>72</v>
      </c>
      <c r="B73" s="10" t="s">
        <v>169</v>
      </c>
      <c r="C73" s="13">
        <v>9.5</v>
      </c>
      <c r="D73" s="44" t="s">
        <v>256</v>
      </c>
      <c r="E73" s="10" t="str">
        <f>VLOOKUP(D73,data2!A2:B39,2,FALSE)</f>
        <v>六扣一</v>
      </c>
      <c r="F73" s="10" t="s">
        <v>178</v>
      </c>
      <c r="G73" s="10" t="s">
        <v>257</v>
      </c>
      <c r="H73" s="10"/>
    </row>
    <row r="74" ht="128.25" hidden="1" customHeight="1" spans="1:8">
      <c r="A74" s="14"/>
      <c r="B74" s="14"/>
      <c r="C74" s="15"/>
      <c r="D74" s="53"/>
      <c r="E74" s="14"/>
      <c r="F74" s="14"/>
      <c r="G74" s="14"/>
      <c r="H74" s="14"/>
    </row>
    <row r="75" ht="128.25" hidden="1" customHeight="1" spans="1:8">
      <c r="A75" s="14"/>
      <c r="B75" s="14"/>
      <c r="C75" s="15"/>
      <c r="D75" s="53"/>
      <c r="E75" s="14"/>
      <c r="F75" s="14"/>
      <c r="G75" s="14"/>
      <c r="H75" s="14"/>
    </row>
    <row r="76" ht="128.25" hidden="1" customHeight="1" spans="1:8">
      <c r="A76" s="14"/>
      <c r="B76" s="14"/>
      <c r="C76" s="15"/>
      <c r="D76" s="53"/>
      <c r="E76" s="14"/>
      <c r="F76" s="14"/>
      <c r="G76" s="14"/>
      <c r="H76" s="14"/>
    </row>
    <row r="77" ht="128.25" hidden="1" customHeight="1" spans="1:8">
      <c r="A77" s="14"/>
      <c r="B77" s="14"/>
      <c r="C77" s="15"/>
      <c r="D77" s="53"/>
      <c r="E77" s="14"/>
      <c r="F77" s="14"/>
      <c r="G77" s="14"/>
      <c r="H77" s="14"/>
    </row>
    <row r="78" ht="128.25" hidden="1" customHeight="1" spans="1:8">
      <c r="A78" s="14"/>
      <c r="B78" s="14"/>
      <c r="C78" s="15"/>
      <c r="D78" s="53"/>
      <c r="E78" s="14"/>
      <c r="F78" s="14"/>
      <c r="G78" s="14"/>
      <c r="H78" s="14"/>
    </row>
    <row r="79" ht="128.25" hidden="1" customHeight="1" spans="1:8">
      <c r="A79" s="14"/>
      <c r="B79" s="14"/>
      <c r="C79" s="15"/>
      <c r="D79" s="53"/>
      <c r="E79" s="14"/>
      <c r="F79" s="14"/>
      <c r="G79" s="14"/>
      <c r="H79" s="14"/>
    </row>
    <row r="80" ht="128.25" hidden="1" customHeight="1" spans="1:8">
      <c r="A80" s="14"/>
      <c r="B80" s="14"/>
      <c r="C80" s="15"/>
      <c r="D80" s="53"/>
      <c r="E80" s="14"/>
      <c r="F80" s="14"/>
      <c r="G80" s="14"/>
      <c r="H80" s="14"/>
    </row>
    <row r="81" ht="128.25" hidden="1" customHeight="1" spans="1:8">
      <c r="A81" s="14"/>
      <c r="B81" s="14"/>
      <c r="C81" s="15"/>
      <c r="D81" s="53"/>
      <c r="E81" s="14"/>
      <c r="F81" s="14"/>
      <c r="G81" s="14"/>
      <c r="H81" s="14"/>
    </row>
    <row r="82" ht="128.25" hidden="1" customHeight="1" spans="1:8">
      <c r="A82" s="14"/>
      <c r="B82" s="14"/>
      <c r="C82" s="15"/>
      <c r="D82" s="53"/>
      <c r="E82" s="14"/>
      <c r="F82" s="14"/>
      <c r="G82" s="14"/>
      <c r="H82" s="14"/>
    </row>
    <row r="83" ht="128.25" hidden="1" customHeight="1" spans="1:8">
      <c r="A83" s="14"/>
      <c r="B83" s="14"/>
      <c r="C83" s="15"/>
      <c r="D83" s="53"/>
      <c r="E83" s="14"/>
      <c r="F83" s="14"/>
      <c r="G83" s="14"/>
      <c r="H83" s="14"/>
    </row>
    <row r="84" ht="128.25" hidden="1" customHeight="1" spans="1:8">
      <c r="A84" s="14"/>
      <c r="B84" s="14"/>
      <c r="C84" s="15"/>
      <c r="D84" s="53"/>
      <c r="E84" s="14"/>
      <c r="F84" s="14"/>
      <c r="G84" s="14"/>
      <c r="H84" s="14"/>
    </row>
    <row r="85" ht="128.25" hidden="1" customHeight="1" spans="1:8">
      <c r="A85" s="14"/>
      <c r="B85" s="14"/>
      <c r="C85" s="15"/>
      <c r="D85" s="53"/>
      <c r="E85" s="14"/>
      <c r="F85" s="14"/>
      <c r="G85" s="14"/>
      <c r="H85" s="14"/>
    </row>
    <row r="86" ht="128.25" hidden="1" customHeight="1" spans="1:8">
      <c r="A86" s="14"/>
      <c r="B86" s="14"/>
      <c r="C86" s="15"/>
      <c r="D86" s="53"/>
      <c r="E86" s="14"/>
      <c r="F86" s="14"/>
      <c r="G86" s="14"/>
      <c r="H86" s="14"/>
    </row>
    <row r="87" ht="128.25" hidden="1" customHeight="1" spans="1:8">
      <c r="A87" s="14"/>
      <c r="B87" s="14"/>
      <c r="C87" s="15"/>
      <c r="D87" s="53"/>
      <c r="E87" s="14"/>
      <c r="F87" s="14"/>
      <c r="G87" s="14"/>
      <c r="H87" s="14"/>
    </row>
    <row r="88" ht="128.25" hidden="1" customHeight="1" spans="1:8">
      <c r="A88" s="14"/>
      <c r="B88" s="14"/>
      <c r="C88" s="15"/>
      <c r="D88" s="53"/>
      <c r="E88" s="14"/>
      <c r="F88" s="14"/>
      <c r="G88" s="14"/>
      <c r="H88" s="14"/>
    </row>
    <row r="89" ht="128.25" hidden="1" customHeight="1" spans="1:8">
      <c r="A89" s="14"/>
      <c r="B89" s="14"/>
      <c r="C89" s="15"/>
      <c r="D89" s="53"/>
      <c r="E89" s="14"/>
      <c r="F89" s="14"/>
      <c r="G89" s="14"/>
      <c r="H89" s="14"/>
    </row>
    <row r="90" ht="128.25" hidden="1" customHeight="1" spans="1:8">
      <c r="A90" s="14"/>
      <c r="B90" s="14"/>
      <c r="C90" s="15"/>
      <c r="D90" s="53"/>
      <c r="E90" s="14"/>
      <c r="F90" s="14"/>
      <c r="G90" s="14"/>
      <c r="H90" s="14"/>
    </row>
    <row r="91" ht="128.25" hidden="1" customHeight="1" spans="1:8">
      <c r="A91" s="14"/>
      <c r="B91" s="14"/>
      <c r="C91" s="15"/>
      <c r="D91" s="53"/>
      <c r="E91" s="14"/>
      <c r="F91" s="14"/>
      <c r="G91" s="14"/>
      <c r="H91" s="14"/>
    </row>
    <row r="92" ht="128.25" hidden="1" customHeight="1" spans="1:8">
      <c r="A92" s="14"/>
      <c r="B92" s="14"/>
      <c r="C92" s="15"/>
      <c r="D92" s="53"/>
      <c r="E92" s="14"/>
      <c r="F92" s="14"/>
      <c r="G92" s="14"/>
      <c r="H92" s="14"/>
    </row>
    <row r="93" ht="128.25" hidden="1" customHeight="1" spans="1:8">
      <c r="A93" s="14"/>
      <c r="B93" s="14"/>
      <c r="C93" s="15"/>
      <c r="D93" s="53"/>
      <c r="E93" s="14"/>
      <c r="F93" s="14"/>
      <c r="G93" s="14"/>
      <c r="H93" s="14"/>
    </row>
    <row r="94" ht="128.25" hidden="1" customHeight="1" spans="1:8">
      <c r="A94" s="14"/>
      <c r="B94" s="14"/>
      <c r="C94" s="15"/>
      <c r="D94" s="53"/>
      <c r="E94" s="14"/>
      <c r="F94" s="14"/>
      <c r="G94" s="14"/>
      <c r="H94" s="14"/>
    </row>
    <row r="95" ht="128.25" hidden="1" customHeight="1" spans="1:8">
      <c r="A95" s="14"/>
      <c r="B95" s="14"/>
      <c r="C95" s="15"/>
      <c r="D95" s="53"/>
      <c r="E95" s="14"/>
      <c r="F95" s="14"/>
      <c r="G95" s="14"/>
      <c r="H95" s="14"/>
    </row>
    <row r="96" ht="128.25" hidden="1" customHeight="1" spans="1:8">
      <c r="A96" s="14"/>
      <c r="B96" s="14"/>
      <c r="C96" s="15"/>
      <c r="D96" s="53"/>
      <c r="E96" s="14"/>
      <c r="F96" s="14"/>
      <c r="G96" s="14"/>
      <c r="H96" s="14"/>
    </row>
    <row r="97" ht="128.25" hidden="1" customHeight="1" spans="1:8">
      <c r="A97" s="14"/>
      <c r="B97" s="14"/>
      <c r="C97" s="15"/>
      <c r="D97" s="53"/>
      <c r="E97" s="14"/>
      <c r="F97" s="14"/>
      <c r="G97" s="14"/>
      <c r="H97" s="14"/>
    </row>
    <row r="98" ht="128.25" hidden="1" customHeight="1" spans="1:8">
      <c r="A98" s="14"/>
      <c r="B98" s="14"/>
      <c r="C98" s="15"/>
      <c r="D98" s="53"/>
      <c r="E98" s="14"/>
      <c r="F98" s="14"/>
      <c r="G98" s="14"/>
      <c r="H98" s="14"/>
    </row>
    <row r="99" ht="128.25" hidden="1" customHeight="1" spans="1:8">
      <c r="A99" s="14"/>
      <c r="B99" s="14"/>
      <c r="C99" s="15"/>
      <c r="D99" s="53"/>
      <c r="E99" s="14"/>
      <c r="F99" s="14"/>
      <c r="G99" s="14"/>
      <c r="H99" s="14"/>
    </row>
    <row r="100" ht="128.25" hidden="1" customHeight="1" spans="1:8">
      <c r="A100" s="14"/>
      <c r="B100" s="14"/>
      <c r="C100" s="15"/>
      <c r="D100" s="53"/>
      <c r="E100" s="14"/>
      <c r="F100" s="14"/>
      <c r="G100" s="14"/>
      <c r="H100" s="14"/>
    </row>
    <row r="101" ht="128.25" hidden="1" customHeight="1" spans="1:8">
      <c r="A101" s="14"/>
      <c r="B101" s="14"/>
      <c r="C101" s="15"/>
      <c r="D101" s="53"/>
      <c r="E101" s="14"/>
      <c r="F101" s="14"/>
      <c r="G101" s="14"/>
      <c r="H101" s="14"/>
    </row>
    <row r="102" ht="128.25" hidden="1" customHeight="1" spans="1:8">
      <c r="A102" s="14"/>
      <c r="B102" s="14"/>
      <c r="C102" s="15"/>
      <c r="D102" s="53"/>
      <c r="E102" s="14"/>
      <c r="F102" s="14"/>
      <c r="G102" s="14"/>
      <c r="H102" s="14"/>
    </row>
    <row r="103" ht="128.25" hidden="1" customHeight="1" spans="1:8">
      <c r="A103" s="14"/>
      <c r="B103" s="14"/>
      <c r="C103" s="15"/>
      <c r="D103" s="53"/>
      <c r="E103" s="14"/>
      <c r="F103" s="14"/>
      <c r="G103" s="14"/>
      <c r="H103" s="14"/>
    </row>
    <row r="104" ht="128.25" hidden="1" customHeight="1" spans="1:8">
      <c r="A104" s="14"/>
      <c r="B104" s="14"/>
      <c r="C104" s="15"/>
      <c r="D104" s="53"/>
      <c r="E104" s="14"/>
      <c r="F104" s="14"/>
      <c r="G104" s="14"/>
      <c r="H104" s="14"/>
    </row>
    <row r="105" ht="128.25" hidden="1" customHeight="1" spans="1:8">
      <c r="A105" s="14"/>
      <c r="B105" s="14"/>
      <c r="C105" s="15"/>
      <c r="D105" s="53"/>
      <c r="E105" s="14"/>
      <c r="F105" s="14"/>
      <c r="G105" s="14"/>
      <c r="H105" s="14"/>
    </row>
    <row r="106" ht="128.25" hidden="1" customHeight="1" spans="1:8">
      <c r="A106" s="14"/>
      <c r="B106" s="14"/>
      <c r="C106" s="15"/>
      <c r="D106" s="53"/>
      <c r="E106" s="14"/>
      <c r="F106" s="14"/>
      <c r="G106" s="14"/>
      <c r="H106" s="14"/>
    </row>
    <row r="107" ht="128.25" hidden="1" customHeight="1" spans="1:8">
      <c r="A107" s="14"/>
      <c r="B107" s="14"/>
      <c r="C107" s="15"/>
      <c r="D107" s="53"/>
      <c r="E107" s="14"/>
      <c r="F107" s="14"/>
      <c r="G107" s="14"/>
      <c r="H107" s="14"/>
    </row>
    <row r="108" ht="128.25" hidden="1" customHeight="1" spans="1:8">
      <c r="A108" s="14"/>
      <c r="B108" s="14"/>
      <c r="C108" s="15"/>
      <c r="D108" s="53"/>
      <c r="E108" s="14"/>
      <c r="F108" s="14"/>
      <c r="G108" s="14"/>
      <c r="H108" s="14"/>
    </row>
    <row r="109" ht="128.25" hidden="1" customHeight="1" spans="1:8">
      <c r="A109" s="14"/>
      <c r="B109" s="14"/>
      <c r="C109" s="15"/>
      <c r="D109" s="53"/>
      <c r="E109" s="14"/>
      <c r="F109" s="14"/>
      <c r="G109" s="14"/>
      <c r="H109" s="14"/>
    </row>
  </sheetData>
  <autoFilter ref="D1:D109">
    <filterColumn colId="0">
      <customFilters>
        <customFilter operator="equal" val="二扣"/>
      </customFilters>
    </filterColumn>
  </autoFilter>
  <pageMargins left="0.707638888888889" right="0.707638888888889" top="0.747916666666667" bottom="0.747916666666667" header="0.313888888888889" footer="0.313888888888889"/>
  <pageSetup paperSize="9" scale="80" orientation="portrait" horizontalDpi="600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pane ySplit="1" topLeftCell="A2" activePane="bottomLeft" state="frozen"/>
      <selection/>
      <selection pane="bottomLeft" activeCell="F15" sqref="F15"/>
    </sheetView>
  </sheetViews>
  <sheetFormatPr defaultColWidth="9" defaultRowHeight="14.25" outlineLevelCol="7"/>
  <cols>
    <col min="1" max="1" width="10" style="35"/>
    <col min="2" max="2" width="12.125" style="35"/>
    <col min="3" max="3" width="12.125" style="35" customWidth="1"/>
    <col min="4" max="4" width="14.25" style="35"/>
    <col min="5" max="5" width="10" style="38"/>
    <col min="6" max="6" width="12.125" style="35"/>
    <col min="7" max="7" width="10" style="35"/>
    <col min="8" max="8" width="34.25" style="35" customWidth="1"/>
    <col min="9" max="9" width="12.375" style="35" customWidth="1"/>
    <col min="10" max="16384" width="9" style="35"/>
  </cols>
  <sheetData>
    <row r="1" ht="34.5" customHeight="1" spans="1:8">
      <c r="A1" s="8" t="s">
        <v>258</v>
      </c>
      <c r="B1" s="8" t="s">
        <v>158</v>
      </c>
      <c r="C1" s="8" t="s">
        <v>159</v>
      </c>
      <c r="D1" s="8" t="s">
        <v>259</v>
      </c>
      <c r="E1" s="9" t="s">
        <v>157</v>
      </c>
      <c r="F1" s="8" t="s">
        <v>260</v>
      </c>
      <c r="G1" s="8" t="s">
        <v>261</v>
      </c>
      <c r="H1" s="8" t="s">
        <v>262</v>
      </c>
    </row>
    <row r="2" ht="138.75" customHeight="1" spans="1:8">
      <c r="A2" s="10">
        <v>1</v>
      </c>
      <c r="B2" s="10" t="s">
        <v>263</v>
      </c>
      <c r="C2" s="10" t="str">
        <f>VLOOKUP(B2,data2!A1:B39,2,FALSE)</f>
        <v>单排五粒扣</v>
      </c>
      <c r="D2" s="10" t="s">
        <v>264</v>
      </c>
      <c r="E2" s="13" t="s">
        <v>265</v>
      </c>
      <c r="F2" s="10" t="s">
        <v>266</v>
      </c>
      <c r="G2" s="10" t="s">
        <v>267</v>
      </c>
      <c r="H2" s="10"/>
    </row>
    <row r="3" ht="138.75" customHeight="1" spans="1:8">
      <c r="A3" s="10">
        <v>2</v>
      </c>
      <c r="B3" s="10" t="s">
        <v>268</v>
      </c>
      <c r="C3" s="10" t="str">
        <f>VLOOKUP(B3,data2!A1:B39,2,FALSE)</f>
        <v>双排六扣</v>
      </c>
      <c r="D3" s="10" t="s">
        <v>264</v>
      </c>
      <c r="E3" s="13" t="s">
        <v>265</v>
      </c>
      <c r="F3" s="10" t="s">
        <v>266</v>
      </c>
      <c r="G3" s="10" t="s">
        <v>269</v>
      </c>
      <c r="H3" s="10"/>
    </row>
    <row r="4" ht="143.25" customHeight="1" spans="1:8">
      <c r="A4" s="10">
        <v>3</v>
      </c>
      <c r="B4" s="10" t="s">
        <v>268</v>
      </c>
      <c r="C4" s="10" t="str">
        <f>VLOOKUP(B4,data2!A1:B39,2,FALSE)</f>
        <v>双排六扣</v>
      </c>
      <c r="D4" s="10" t="s">
        <v>270</v>
      </c>
      <c r="E4" s="13">
        <v>7.5</v>
      </c>
      <c r="F4" s="10" t="s">
        <v>266</v>
      </c>
      <c r="G4" s="10" t="s">
        <v>271</v>
      </c>
      <c r="H4" s="10"/>
    </row>
    <row r="5" ht="131.25" customHeight="1" spans="1:8">
      <c r="A5" s="10">
        <v>4</v>
      </c>
      <c r="B5" s="10" t="s">
        <v>272</v>
      </c>
      <c r="C5" s="10" t="str">
        <f>VLOOKUP(B5,data2!A1:B39,2,FALSE)</f>
        <v>单排六粒扣</v>
      </c>
      <c r="D5" s="10" t="s">
        <v>270</v>
      </c>
      <c r="E5" s="13">
        <v>4.8</v>
      </c>
      <c r="F5" s="10" t="s">
        <v>266</v>
      </c>
      <c r="G5" s="10" t="s">
        <v>273</v>
      </c>
      <c r="H5" s="37"/>
    </row>
    <row r="6" ht="131.25" customHeight="1" spans="1:8">
      <c r="A6" s="10">
        <v>5</v>
      </c>
      <c r="B6" s="10" t="s">
        <v>268</v>
      </c>
      <c r="C6" s="10" t="str">
        <f>VLOOKUP(B6,data2!A1:B39,2,FALSE)</f>
        <v>双排六扣</v>
      </c>
      <c r="D6" s="10" t="s">
        <v>270</v>
      </c>
      <c r="E6" s="13">
        <v>5.5</v>
      </c>
      <c r="F6" s="10" t="s">
        <v>266</v>
      </c>
      <c r="G6" s="10" t="s">
        <v>274</v>
      </c>
      <c r="H6" s="37"/>
    </row>
    <row r="7" ht="131.25" customHeight="1" spans="1:8">
      <c r="A7" s="10">
        <v>6</v>
      </c>
      <c r="B7" s="10" t="s">
        <v>275</v>
      </c>
      <c r="C7" s="10" t="str">
        <f>VLOOKUP(B7,data2!A1:B39,2,FALSE)</f>
        <v>双排六扣三</v>
      </c>
      <c r="D7" s="10" t="s">
        <v>270</v>
      </c>
      <c r="E7" s="13">
        <v>7</v>
      </c>
      <c r="F7" s="10" t="s">
        <v>266</v>
      </c>
      <c r="G7" s="10" t="s">
        <v>276</v>
      </c>
      <c r="H7" s="37"/>
    </row>
    <row r="8" ht="131.25" customHeight="1" spans="1:8">
      <c r="A8" s="10">
        <v>7</v>
      </c>
      <c r="B8" s="10" t="s">
        <v>277</v>
      </c>
      <c r="C8" s="10" t="str">
        <f>VLOOKUP(B8,data2!A1:B39,2,FALSE)</f>
        <v>单排四粒扣</v>
      </c>
      <c r="D8" s="10" t="s">
        <v>264</v>
      </c>
      <c r="E8" s="13" t="s">
        <v>265</v>
      </c>
      <c r="F8" s="10" t="s">
        <v>266</v>
      </c>
      <c r="G8" s="10" t="s">
        <v>278</v>
      </c>
      <c r="H8" s="37"/>
    </row>
    <row r="9" ht="131.25" customHeight="1" spans="1:8">
      <c r="A9" s="10">
        <v>8</v>
      </c>
      <c r="B9" s="10" t="s">
        <v>268</v>
      </c>
      <c r="C9" s="10" t="str">
        <f>VLOOKUP(B9,data2!A1:B39,2,FALSE)</f>
        <v>双排六扣</v>
      </c>
      <c r="D9" s="10" t="s">
        <v>270</v>
      </c>
      <c r="E9" s="13">
        <v>7.5</v>
      </c>
      <c r="F9" s="10" t="s">
        <v>266</v>
      </c>
      <c r="G9" s="10" t="s">
        <v>279</v>
      </c>
      <c r="H9" s="37"/>
    </row>
    <row r="10" ht="131.25" customHeight="1" spans="1:8">
      <c r="A10" s="10">
        <v>9</v>
      </c>
      <c r="B10" s="10" t="s">
        <v>263</v>
      </c>
      <c r="C10" s="10" t="str">
        <f>VLOOKUP(B10,data2!A1:B39,2,FALSE)</f>
        <v>单排五粒扣</v>
      </c>
      <c r="D10" s="10" t="s">
        <v>270</v>
      </c>
      <c r="E10" s="13">
        <v>8.5</v>
      </c>
      <c r="F10" s="36" t="s">
        <v>280</v>
      </c>
      <c r="G10" s="10" t="s">
        <v>281</v>
      </c>
      <c r="H10" s="37"/>
    </row>
    <row r="11" ht="131.25" customHeight="1" spans="1:8">
      <c r="A11" s="10">
        <v>10</v>
      </c>
      <c r="B11" s="10" t="s">
        <v>277</v>
      </c>
      <c r="C11" s="10" t="str">
        <f>VLOOKUP(B11,data2!A1:B39,2,FALSE)</f>
        <v>单排四粒扣</v>
      </c>
      <c r="D11" s="10" t="s">
        <v>270</v>
      </c>
      <c r="E11" s="13">
        <v>7</v>
      </c>
      <c r="F11" s="36" t="s">
        <v>280</v>
      </c>
      <c r="G11" s="10" t="s">
        <v>282</v>
      </c>
      <c r="H11" s="37"/>
    </row>
    <row r="12" ht="131.25" customHeight="1" spans="1:8">
      <c r="A12" s="10">
        <v>11</v>
      </c>
      <c r="B12" s="10" t="s">
        <v>263</v>
      </c>
      <c r="C12" s="10" t="str">
        <f>VLOOKUP(B12,data2!A1:B39,2,FALSE)</f>
        <v>单排五粒扣</v>
      </c>
      <c r="D12" s="10" t="s">
        <v>270</v>
      </c>
      <c r="E12" s="13">
        <v>6.3</v>
      </c>
      <c r="F12" s="10" t="s">
        <v>266</v>
      </c>
      <c r="G12" s="10" t="s">
        <v>283</v>
      </c>
      <c r="H12" s="37"/>
    </row>
    <row r="13" ht="131.25" customHeight="1" spans="1:8">
      <c r="A13" s="14"/>
      <c r="B13" s="14"/>
      <c r="C13" s="14"/>
      <c r="D13" s="14"/>
      <c r="E13" s="15"/>
      <c r="F13" s="14"/>
      <c r="G13" s="14"/>
      <c r="H13" s="16"/>
    </row>
    <row r="14" ht="131.25" customHeight="1" spans="1:8">
      <c r="A14" s="14"/>
      <c r="B14" s="14"/>
      <c r="C14" s="14"/>
      <c r="D14" s="14"/>
      <c r="E14" s="15"/>
      <c r="F14" s="14"/>
      <c r="G14" s="14"/>
      <c r="H14" s="16"/>
    </row>
    <row r="15" ht="131.25" customHeight="1" spans="1:8">
      <c r="A15" s="14"/>
      <c r="B15" s="14"/>
      <c r="C15" s="14"/>
      <c r="D15" s="14"/>
      <c r="E15" s="15"/>
      <c r="F15" s="14"/>
      <c r="G15" s="14"/>
      <c r="H15" s="16"/>
    </row>
    <row r="16" ht="131.25" customHeight="1" spans="1:8">
      <c r="A16" s="14"/>
      <c r="B16" s="14"/>
      <c r="C16" s="14"/>
      <c r="D16" s="14"/>
      <c r="E16" s="15"/>
      <c r="F16" s="14"/>
      <c r="G16" s="14"/>
      <c r="H16" s="16"/>
    </row>
    <row r="17" ht="131.25" customHeight="1" spans="1:8">
      <c r="A17" s="14"/>
      <c r="B17" s="14"/>
      <c r="C17" s="14"/>
      <c r="D17" s="14"/>
      <c r="E17" s="15"/>
      <c r="F17" s="14"/>
      <c r="G17" s="14"/>
      <c r="H17" s="16"/>
    </row>
    <row r="18" ht="131.25" customHeight="1" spans="1:8">
      <c r="A18" s="14"/>
      <c r="B18" s="14"/>
      <c r="C18" s="14"/>
      <c r="D18" s="14"/>
      <c r="E18" s="15"/>
      <c r="F18" s="14"/>
      <c r="G18" s="14"/>
      <c r="H18" s="16"/>
    </row>
  </sheetData>
  <autoFilter ref="A1:H12"/>
  <pageMargins left="0.707638888888889" right="0.707638888888889" top="0.747916666666667" bottom="0.747916666666667" header="0.313888888888889" footer="0.313888888888889"/>
  <pageSetup paperSize="9" scale="96" orientation="portrait" horizontalDpi="600" verticalDpi="6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ySplit="1" topLeftCell="A2" activePane="bottomLeft" state="frozen"/>
      <selection/>
      <selection pane="bottomLeft" activeCell="G16" sqref="G16"/>
    </sheetView>
  </sheetViews>
  <sheetFormatPr defaultColWidth="9" defaultRowHeight="14.25" outlineLevelCol="7"/>
  <cols>
    <col min="1" max="1" width="10" style="35"/>
    <col min="2" max="2" width="14.125" style="35"/>
    <col min="3" max="3" width="14.125" style="35" customWidth="1"/>
    <col min="4" max="4" width="10" style="35"/>
    <col min="5" max="5" width="10" style="38"/>
    <col min="6" max="6" width="14.25" style="35"/>
    <col min="7" max="7" width="10" style="35"/>
    <col min="8" max="8" width="38.375" style="35" customWidth="1"/>
    <col min="9" max="16384" width="9" style="35"/>
  </cols>
  <sheetData>
    <row r="1" ht="34.5" customHeight="1" spans="1:8">
      <c r="A1" s="8" t="s">
        <v>258</v>
      </c>
      <c r="B1" s="8" t="s">
        <v>158</v>
      </c>
      <c r="C1" s="8" t="s">
        <v>159</v>
      </c>
      <c r="D1" s="8" t="s">
        <v>284</v>
      </c>
      <c r="E1" s="9" t="s">
        <v>157</v>
      </c>
      <c r="F1" s="8" t="s">
        <v>160</v>
      </c>
      <c r="G1" s="8" t="s">
        <v>261</v>
      </c>
      <c r="H1" s="8" t="s">
        <v>262</v>
      </c>
    </row>
    <row r="2" ht="138.75" customHeight="1" spans="1:8">
      <c r="A2" s="10">
        <v>1</v>
      </c>
      <c r="B2" s="10" t="s">
        <v>241</v>
      </c>
      <c r="C2" s="10" t="str">
        <f>VLOOKUP(B2,data2!A1:B39,2,FALSE)</f>
        <v>双排六扣二</v>
      </c>
      <c r="D2" s="10" t="s">
        <v>285</v>
      </c>
      <c r="E2" s="13">
        <v>10.8</v>
      </c>
      <c r="F2" s="10" t="s">
        <v>164</v>
      </c>
      <c r="G2" s="10" t="s">
        <v>286</v>
      </c>
      <c r="H2" s="10"/>
    </row>
    <row r="3" ht="138.75" customHeight="1" spans="1:8">
      <c r="A3" s="10">
        <v>2</v>
      </c>
      <c r="B3" s="10">
        <v>2.5</v>
      </c>
      <c r="C3" s="10" t="str">
        <f>VLOOKUP(B3,data2!A1:B39,2,FALSE)</f>
        <v>二扣半</v>
      </c>
      <c r="D3" s="10" t="s">
        <v>287</v>
      </c>
      <c r="E3" s="13">
        <v>10</v>
      </c>
      <c r="F3" s="10" t="s">
        <v>164</v>
      </c>
      <c r="G3" s="10" t="s">
        <v>288</v>
      </c>
      <c r="H3" s="10"/>
    </row>
    <row r="4" ht="138.75" customHeight="1" spans="1:8">
      <c r="A4" s="10">
        <v>3</v>
      </c>
      <c r="B4" s="10">
        <v>2.5</v>
      </c>
      <c r="C4" s="10" t="str">
        <f>VLOOKUP(B4,data2!A1:B39,2,FALSE)</f>
        <v>二扣半</v>
      </c>
      <c r="D4" s="10" t="s">
        <v>169</v>
      </c>
      <c r="E4" s="13">
        <v>11</v>
      </c>
      <c r="F4" s="10" t="s">
        <v>164</v>
      </c>
      <c r="G4" s="10" t="s">
        <v>289</v>
      </c>
      <c r="H4" s="10"/>
    </row>
    <row r="5" ht="138.75" customHeight="1" spans="1:8">
      <c r="A5" s="10">
        <v>4</v>
      </c>
      <c r="B5" s="10" t="s">
        <v>241</v>
      </c>
      <c r="C5" s="10" t="str">
        <f>VLOOKUP(B5,data2!A1:B39,2,FALSE)</f>
        <v>双排六扣二</v>
      </c>
      <c r="D5" s="10" t="s">
        <v>169</v>
      </c>
      <c r="E5" s="13">
        <v>12.5</v>
      </c>
      <c r="F5" s="10" t="s">
        <v>164</v>
      </c>
      <c r="G5" s="10" t="s">
        <v>290</v>
      </c>
      <c r="H5" s="10"/>
    </row>
    <row r="6" ht="138.75" customHeight="1" spans="1:8">
      <c r="A6" s="10">
        <v>5</v>
      </c>
      <c r="B6" s="10" t="s">
        <v>291</v>
      </c>
      <c r="C6" s="10" t="str">
        <f>VLOOKUP(B6,data2!A1:B39,2,FALSE)</f>
        <v>八扣四</v>
      </c>
      <c r="D6" s="10" t="s">
        <v>292</v>
      </c>
      <c r="E6" s="13"/>
      <c r="F6" s="10" t="s">
        <v>164</v>
      </c>
      <c r="G6" s="10" t="s">
        <v>293</v>
      </c>
      <c r="H6" s="10"/>
    </row>
    <row r="7" ht="138.75" customHeight="1" spans="1:8">
      <c r="A7" s="10">
        <v>6</v>
      </c>
      <c r="B7" s="39" t="s">
        <v>241</v>
      </c>
      <c r="C7" s="10" t="str">
        <f>VLOOKUP(B7,data2!A1:B39,2,FALSE)</f>
        <v>双排六扣二</v>
      </c>
      <c r="D7" s="10" t="s">
        <v>169</v>
      </c>
      <c r="E7" s="13">
        <v>10.8</v>
      </c>
      <c r="F7" s="10" t="s">
        <v>178</v>
      </c>
      <c r="G7" s="10" t="s">
        <v>294</v>
      </c>
      <c r="H7" s="10"/>
    </row>
    <row r="8" ht="138.75" customHeight="1" spans="1:8">
      <c r="A8" s="10">
        <v>7</v>
      </c>
      <c r="B8" s="10" t="s">
        <v>295</v>
      </c>
      <c r="C8" s="10" t="str">
        <f>VLOOKUP(B8,data2!A1:B39,2,FALSE)</f>
        <v>二扣半</v>
      </c>
      <c r="D8" s="10" t="s">
        <v>169</v>
      </c>
      <c r="E8" s="13">
        <v>10.5</v>
      </c>
      <c r="F8" s="10" t="s">
        <v>164</v>
      </c>
      <c r="G8" s="10" t="s">
        <v>296</v>
      </c>
      <c r="H8" s="10"/>
    </row>
    <row r="9" ht="138.75" customHeight="1" spans="1:8">
      <c r="A9" s="10">
        <v>8</v>
      </c>
      <c r="B9" s="10" t="s">
        <v>297</v>
      </c>
      <c r="C9" s="10" t="str">
        <f>VLOOKUP(B9,data2!A1:B39,2,FALSE)</f>
        <v>三扣</v>
      </c>
      <c r="D9" s="10" t="s">
        <v>163</v>
      </c>
      <c r="E9" s="13">
        <v>9.5</v>
      </c>
      <c r="F9" s="10" t="s">
        <v>164</v>
      </c>
      <c r="G9" s="10" t="s">
        <v>298</v>
      </c>
      <c r="H9" s="10"/>
    </row>
    <row r="10" ht="138.75" customHeight="1" spans="1:8">
      <c r="A10" s="10">
        <v>9</v>
      </c>
      <c r="B10" s="10" t="s">
        <v>291</v>
      </c>
      <c r="C10" s="10" t="str">
        <f>VLOOKUP(B10,data2!A1:B39,2,FALSE)</f>
        <v>八扣四</v>
      </c>
      <c r="D10" s="10" t="s">
        <v>292</v>
      </c>
      <c r="E10" s="13" t="s">
        <v>265</v>
      </c>
      <c r="F10" s="10" t="s">
        <v>164</v>
      </c>
      <c r="G10" s="10" t="s">
        <v>299</v>
      </c>
      <c r="H10" s="10"/>
    </row>
    <row r="11" ht="138.75" customHeight="1" spans="1:8">
      <c r="A11" s="10">
        <v>10</v>
      </c>
      <c r="B11" s="10" t="s">
        <v>300</v>
      </c>
      <c r="C11" s="10" t="str">
        <f>VLOOKUP(B11,data2!A1:B39,2,FALSE)</f>
        <v>一明扣三暗扣</v>
      </c>
      <c r="D11" s="10" t="s">
        <v>292</v>
      </c>
      <c r="E11" s="13" t="s">
        <v>265</v>
      </c>
      <c r="F11" s="10" t="s">
        <v>164</v>
      </c>
      <c r="G11" s="10" t="s">
        <v>301</v>
      </c>
      <c r="H11" s="10"/>
    </row>
    <row r="12" ht="138.75" customHeight="1" spans="1:8">
      <c r="A12" s="10">
        <v>11</v>
      </c>
      <c r="B12" s="10" t="s">
        <v>295</v>
      </c>
      <c r="C12" s="10" t="str">
        <f>VLOOKUP(B12,data2!A1:B39,2,FALSE)</f>
        <v>二扣半</v>
      </c>
      <c r="D12" s="10" t="s">
        <v>169</v>
      </c>
      <c r="E12" s="13">
        <v>8.5</v>
      </c>
      <c r="F12" s="10" t="s">
        <v>164</v>
      </c>
      <c r="G12" s="10" t="s">
        <v>302</v>
      </c>
      <c r="H12" s="10"/>
    </row>
    <row r="13" ht="138.75" customHeight="1" spans="1:8">
      <c r="A13" s="10">
        <v>12</v>
      </c>
      <c r="B13" s="10" t="s">
        <v>295</v>
      </c>
      <c r="C13" s="10" t="str">
        <f>VLOOKUP(B13,data2!A1:B39,2,FALSE)</f>
        <v>二扣半</v>
      </c>
      <c r="D13" s="10" t="s">
        <v>163</v>
      </c>
      <c r="E13" s="13">
        <v>7</v>
      </c>
      <c r="F13" s="10" t="s">
        <v>164</v>
      </c>
      <c r="G13" s="10" t="s">
        <v>303</v>
      </c>
      <c r="H13" s="10"/>
    </row>
    <row r="14" ht="138.75" customHeight="1" spans="1:8">
      <c r="A14" s="10">
        <v>13</v>
      </c>
      <c r="B14" s="10" t="s">
        <v>297</v>
      </c>
      <c r="C14" s="10" t="str">
        <f>VLOOKUP(B14,data2!A1:B39,2,FALSE)</f>
        <v>三扣</v>
      </c>
      <c r="D14" s="10" t="s">
        <v>163</v>
      </c>
      <c r="E14" s="13">
        <v>8</v>
      </c>
      <c r="F14" s="10" t="s">
        <v>164</v>
      </c>
      <c r="G14" s="10" t="s">
        <v>304</v>
      </c>
      <c r="H14" s="10"/>
    </row>
    <row r="15" ht="138.75" customHeight="1" spans="1:8">
      <c r="A15" s="10">
        <v>14</v>
      </c>
      <c r="B15" s="10" t="s">
        <v>295</v>
      </c>
      <c r="C15" s="10" t="str">
        <f>VLOOKUP(B15,data2!A1:B39,2,FALSE)</f>
        <v>二扣半</v>
      </c>
      <c r="D15" s="10" t="s">
        <v>169</v>
      </c>
      <c r="E15" s="13">
        <v>10</v>
      </c>
      <c r="F15" s="10" t="s">
        <v>164</v>
      </c>
      <c r="G15" s="10" t="s">
        <v>305</v>
      </c>
      <c r="H15" s="10"/>
    </row>
    <row r="16" ht="138.75" customHeight="1" spans="1:8">
      <c r="A16" s="10">
        <v>15</v>
      </c>
      <c r="B16" s="10" t="s">
        <v>241</v>
      </c>
      <c r="C16" s="10" t="str">
        <f>VLOOKUP(B16,data2!A1:B39,2,FALSE)</f>
        <v>双排六扣二</v>
      </c>
      <c r="D16" s="10" t="s">
        <v>169</v>
      </c>
      <c r="E16" s="13">
        <v>8.5</v>
      </c>
      <c r="F16" s="10" t="s">
        <v>164</v>
      </c>
      <c r="G16" s="10" t="s">
        <v>306</v>
      </c>
      <c r="H16" s="10"/>
    </row>
    <row r="17" ht="143.25" customHeight="1" spans="1:8">
      <c r="A17" s="14"/>
      <c r="B17" s="14"/>
      <c r="C17" s="14"/>
      <c r="D17" s="14"/>
      <c r="E17" s="15"/>
      <c r="F17" s="14"/>
      <c r="G17" s="14"/>
      <c r="H17" s="14"/>
    </row>
  </sheetData>
  <autoFilter ref="A1:H17"/>
  <pageMargins left="0.393055555555556" right="0.393055555555556" top="0.747916666666667" bottom="0.747916666666667" header="0.313888888888889" footer="0.313888888888889"/>
  <pageSetup paperSize="9" scale="92" orientation="portrait" horizontalDpi="600" verticalDpi="6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ySplit="1" topLeftCell="A2" activePane="bottomLeft" state="frozen"/>
      <selection/>
      <selection pane="bottomLeft" activeCell="E1" sqref="E1"/>
    </sheetView>
  </sheetViews>
  <sheetFormatPr defaultColWidth="9" defaultRowHeight="14.25"/>
  <cols>
    <col min="1" max="1" width="6" style="35"/>
    <col min="2" max="2" width="6.75" style="35"/>
    <col min="3" max="5" width="10.25" style="35"/>
    <col min="6" max="6" width="15.5" style="35"/>
    <col min="7" max="7" width="7.75" style="35"/>
    <col min="8" max="8" width="38.25" style="35" customWidth="1"/>
    <col min="9" max="9" width="11.625" style="35"/>
    <col min="10" max="16384" width="9" style="35"/>
  </cols>
  <sheetData>
    <row r="1" s="16" customFormat="1" ht="51" customHeight="1" spans="1:9">
      <c r="A1" s="8" t="s">
        <v>258</v>
      </c>
      <c r="B1" s="8" t="s">
        <v>307</v>
      </c>
      <c r="C1" s="8" t="s">
        <v>308</v>
      </c>
      <c r="D1" s="8" t="s">
        <v>309</v>
      </c>
      <c r="E1" s="8" t="s">
        <v>158</v>
      </c>
      <c r="F1" s="8" t="s">
        <v>114</v>
      </c>
      <c r="G1" s="8" t="s">
        <v>261</v>
      </c>
      <c r="H1" s="8" t="s">
        <v>262</v>
      </c>
      <c r="I1" s="8" t="s">
        <v>310</v>
      </c>
    </row>
    <row r="2" s="16" customFormat="1" ht="119.25" customHeight="1" spans="1:9">
      <c r="A2" s="10">
        <v>1</v>
      </c>
      <c r="B2" s="10" t="s">
        <v>311</v>
      </c>
      <c r="C2" s="10" t="s">
        <v>312</v>
      </c>
      <c r="D2" s="10" t="s">
        <v>313</v>
      </c>
      <c r="E2" s="10"/>
      <c r="F2" s="10" t="s">
        <v>314</v>
      </c>
      <c r="G2" s="36" t="s">
        <v>315</v>
      </c>
      <c r="H2" s="10"/>
      <c r="I2" s="36" t="s">
        <v>316</v>
      </c>
    </row>
    <row r="3" s="16" customFormat="1" ht="119.25" customHeight="1" spans="1:9">
      <c r="A3" s="10">
        <v>2</v>
      </c>
      <c r="B3" s="10" t="s">
        <v>317</v>
      </c>
      <c r="C3" s="10" t="s">
        <v>312</v>
      </c>
      <c r="D3" s="10" t="s">
        <v>313</v>
      </c>
      <c r="E3" s="10"/>
      <c r="F3" s="10" t="s">
        <v>314</v>
      </c>
      <c r="G3" s="10" t="s">
        <v>318</v>
      </c>
      <c r="H3" s="10"/>
      <c r="I3" s="10" t="s">
        <v>319</v>
      </c>
    </row>
    <row r="4" ht="123.75" customHeight="1" spans="1:9">
      <c r="A4" s="10">
        <v>3</v>
      </c>
      <c r="B4" s="10" t="s">
        <v>311</v>
      </c>
      <c r="C4" s="10" t="s">
        <v>312</v>
      </c>
      <c r="D4" s="10" t="s">
        <v>313</v>
      </c>
      <c r="E4" s="10"/>
      <c r="F4" s="10" t="s">
        <v>314</v>
      </c>
      <c r="G4" s="10" t="s">
        <v>320</v>
      </c>
      <c r="H4" s="37"/>
      <c r="I4" s="10" t="s">
        <v>321</v>
      </c>
    </row>
    <row r="5" ht="134.25" customHeight="1" spans="1:9">
      <c r="A5" s="10">
        <v>4</v>
      </c>
      <c r="B5" s="10" t="s">
        <v>317</v>
      </c>
      <c r="C5" s="10" t="s">
        <v>312</v>
      </c>
      <c r="D5" s="10" t="s">
        <v>313</v>
      </c>
      <c r="E5" s="10"/>
      <c r="F5" s="10" t="s">
        <v>314</v>
      </c>
      <c r="G5" s="10" t="s">
        <v>322</v>
      </c>
      <c r="H5" s="37"/>
      <c r="I5" s="10" t="s">
        <v>323</v>
      </c>
    </row>
    <row r="6" ht="160.5" customHeight="1" spans="1:9">
      <c r="A6" s="10">
        <v>5</v>
      </c>
      <c r="B6" s="10" t="s">
        <v>311</v>
      </c>
      <c r="C6" s="10" t="s">
        <v>324</v>
      </c>
      <c r="D6" s="10" t="s">
        <v>313</v>
      </c>
      <c r="E6" s="10"/>
      <c r="F6" s="10" t="s">
        <v>314</v>
      </c>
      <c r="G6" s="10" t="s">
        <v>325</v>
      </c>
      <c r="H6" s="37"/>
      <c r="I6" s="10" t="s">
        <v>326</v>
      </c>
    </row>
    <row r="7" ht="137.25" customHeight="1" spans="1:9">
      <c r="A7" s="10">
        <v>6</v>
      </c>
      <c r="B7" s="36" t="s">
        <v>327</v>
      </c>
      <c r="C7" s="10" t="s">
        <v>312</v>
      </c>
      <c r="D7" s="10" t="s">
        <v>313</v>
      </c>
      <c r="E7" s="10"/>
      <c r="F7" s="10" t="s">
        <v>314</v>
      </c>
      <c r="G7" s="10" t="s">
        <v>328</v>
      </c>
      <c r="H7" s="37"/>
      <c r="I7" s="10" t="s">
        <v>329</v>
      </c>
    </row>
    <row r="8" ht="129.75" customHeight="1" spans="1:9">
      <c r="A8" s="10">
        <v>7</v>
      </c>
      <c r="B8" s="10" t="s">
        <v>311</v>
      </c>
      <c r="C8" s="10" t="s">
        <v>312</v>
      </c>
      <c r="D8" s="10" t="s">
        <v>313</v>
      </c>
      <c r="E8" s="10"/>
      <c r="F8" s="10" t="s">
        <v>314</v>
      </c>
      <c r="G8" s="10" t="s">
        <v>330</v>
      </c>
      <c r="H8" s="10"/>
      <c r="I8" s="10" t="s">
        <v>331</v>
      </c>
    </row>
    <row r="9" ht="129.75" customHeight="1" spans="1:12">
      <c r="A9" s="10">
        <v>8</v>
      </c>
      <c r="B9" s="10" t="s">
        <v>332</v>
      </c>
      <c r="C9" s="10" t="s">
        <v>312</v>
      </c>
      <c r="D9" s="10" t="s">
        <v>313</v>
      </c>
      <c r="E9" s="10"/>
      <c r="F9" s="10" t="s">
        <v>314</v>
      </c>
      <c r="G9" s="10" t="s">
        <v>333</v>
      </c>
      <c r="H9" s="10"/>
      <c r="I9" s="10"/>
      <c r="L9" s="35" t="s">
        <v>334</v>
      </c>
    </row>
    <row r="10" ht="129.75" customHeight="1" spans="1:9">
      <c r="A10" s="14"/>
      <c r="B10" s="14"/>
      <c r="C10" s="14"/>
      <c r="D10" s="14"/>
      <c r="E10" s="14"/>
      <c r="F10" s="14"/>
      <c r="G10" s="14"/>
      <c r="H10" s="14"/>
      <c r="I10" s="14"/>
    </row>
    <row r="11" ht="129.75" customHeight="1" spans="1:9">
      <c r="A11" s="14"/>
      <c r="B11" s="14"/>
      <c r="C11" s="14"/>
      <c r="D11" s="14"/>
      <c r="E11" s="14"/>
      <c r="F11" s="14"/>
      <c r="G11" s="14"/>
      <c r="H11" s="14"/>
      <c r="I11" s="14"/>
    </row>
    <row r="12" ht="129.75" customHeight="1" spans="1:9">
      <c r="A12" s="14"/>
      <c r="B12" s="14"/>
      <c r="C12" s="14"/>
      <c r="D12" s="14"/>
      <c r="E12" s="14"/>
      <c r="F12" s="14"/>
      <c r="G12" s="14"/>
      <c r="H12" s="14"/>
      <c r="I12" s="14"/>
    </row>
    <row r="13" ht="129.75" customHeight="1" spans="1:9">
      <c r="A13" s="14"/>
      <c r="B13" s="14"/>
      <c r="C13" s="14"/>
      <c r="D13" s="14"/>
      <c r="E13" s="14"/>
      <c r="F13" s="14"/>
      <c r="G13" s="14"/>
      <c r="H13" s="14"/>
      <c r="I13" s="14"/>
    </row>
    <row r="14" ht="129.75" customHeight="1" spans="1:9">
      <c r="A14" s="14"/>
      <c r="B14" s="14"/>
      <c r="C14" s="14"/>
      <c r="D14" s="14"/>
      <c r="E14" s="14"/>
      <c r="F14" s="14"/>
      <c r="G14" s="14"/>
      <c r="H14" s="14"/>
      <c r="I14" s="14"/>
    </row>
    <row r="15" ht="129.75" customHeight="1" spans="1:9">
      <c r="A15" s="14"/>
      <c r="B15" s="14"/>
      <c r="C15" s="14"/>
      <c r="D15" s="14"/>
      <c r="E15" s="14"/>
      <c r="F15" s="14"/>
      <c r="G15" s="14"/>
      <c r="H15" s="14"/>
      <c r="I15" s="14"/>
    </row>
    <row r="16" ht="129.75" customHeight="1" spans="1:9">
      <c r="A16" s="14"/>
      <c r="B16" s="14"/>
      <c r="C16" s="14"/>
      <c r="D16" s="14"/>
      <c r="E16" s="14"/>
      <c r="F16" s="14"/>
      <c r="G16" s="14"/>
      <c r="H16" s="14"/>
      <c r="I16" s="14"/>
    </row>
    <row r="17" ht="129.75" customHeight="1" spans="1:9">
      <c r="A17" s="14"/>
      <c r="B17" s="14"/>
      <c r="C17" s="14"/>
      <c r="D17" s="14"/>
      <c r="E17" s="14"/>
      <c r="F17" s="14"/>
      <c r="G17" s="14"/>
      <c r="H17" s="14"/>
      <c r="I17" s="14"/>
    </row>
    <row r="18" ht="129.75" customHeight="1" spans="1:9">
      <c r="A18" s="14"/>
      <c r="B18" s="14"/>
      <c r="C18" s="14"/>
      <c r="D18" s="14"/>
      <c r="E18" s="14"/>
      <c r="F18" s="14"/>
      <c r="G18" s="14"/>
      <c r="H18" s="14"/>
      <c r="I18" s="14"/>
    </row>
    <row r="19" ht="129.75" customHeight="1" spans="1:9">
      <c r="A19" s="14"/>
      <c r="B19" s="14"/>
      <c r="C19" s="14"/>
      <c r="D19" s="14"/>
      <c r="E19" s="14"/>
      <c r="F19" s="14"/>
      <c r="G19" s="14"/>
      <c r="H19" s="14"/>
      <c r="I19" s="14"/>
    </row>
    <row r="20" ht="129.75" customHeight="1" spans="1:9">
      <c r="A20" s="14"/>
      <c r="B20" s="14"/>
      <c r="C20" s="14"/>
      <c r="D20" s="14"/>
      <c r="E20" s="14"/>
      <c r="F20" s="14"/>
      <c r="G20" s="14"/>
      <c r="H20" s="14"/>
      <c r="I20" s="14"/>
    </row>
    <row r="21" ht="129.75" customHeight="1" spans="1:9">
      <c r="A21" s="14"/>
      <c r="B21" s="14"/>
      <c r="C21" s="14"/>
      <c r="D21" s="14"/>
      <c r="E21" s="14"/>
      <c r="F21" s="14"/>
      <c r="G21" s="14"/>
      <c r="H21" s="14"/>
      <c r="I21" s="14"/>
    </row>
    <row r="22" ht="129.75" customHeight="1" spans="1:9">
      <c r="A22" s="14"/>
      <c r="B22" s="14"/>
      <c r="C22" s="14"/>
      <c r="D22" s="14"/>
      <c r="E22" s="14"/>
      <c r="F22" s="14"/>
      <c r="G22" s="14"/>
      <c r="H22" s="14"/>
      <c r="I22" s="14"/>
    </row>
    <row r="23" ht="129.75" customHeight="1" spans="1:9">
      <c r="A23" s="14"/>
      <c r="B23" s="14"/>
      <c r="C23" s="14"/>
      <c r="D23" s="14"/>
      <c r="E23" s="14"/>
      <c r="F23" s="14"/>
      <c r="G23" s="14"/>
      <c r="H23" s="14"/>
      <c r="I23" s="14"/>
    </row>
    <row r="24" ht="129.75" customHeight="1" spans="1:9">
      <c r="A24" s="14"/>
      <c r="B24" s="14"/>
      <c r="C24" s="14"/>
      <c r="D24" s="14"/>
      <c r="E24" s="14"/>
      <c r="F24" s="14"/>
      <c r="G24" s="14"/>
      <c r="H24" s="14"/>
      <c r="I24" s="14"/>
    </row>
    <row r="25" ht="129.75" customHeight="1" spans="1:9">
      <c r="A25" s="14"/>
      <c r="B25" s="14"/>
      <c r="C25" s="14"/>
      <c r="D25" s="14"/>
      <c r="E25" s="14"/>
      <c r="F25" s="14"/>
      <c r="G25" s="14"/>
      <c r="H25" s="14"/>
      <c r="I25" s="14"/>
    </row>
    <row r="26" ht="129.75" customHeight="1" spans="1:9">
      <c r="A26" s="14"/>
      <c r="B26" s="14"/>
      <c r="C26" s="14"/>
      <c r="D26" s="14"/>
      <c r="E26" s="14"/>
      <c r="F26" s="14"/>
      <c r="G26" s="14"/>
      <c r="H26" s="14"/>
      <c r="I26" s="14"/>
    </row>
  </sheetData>
  <pageMargins left="0.707638888888889" right="0.707638888888889" top="0.747916666666667" bottom="0.747916666666667" header="0.313888888888889" footer="0.313888888888889"/>
  <pageSetup paperSize="9" orientation="landscape" horizontalDpi="600" verticalDpi="6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2" sqref="B2"/>
    </sheetView>
  </sheetViews>
  <sheetFormatPr defaultColWidth="9" defaultRowHeight="14.25" outlineLevelCol="7"/>
  <cols>
    <col min="1" max="1" width="10" style="24"/>
    <col min="2" max="2" width="12.125" style="24"/>
    <col min="3" max="3" width="12.125" style="24" customWidth="1"/>
    <col min="4" max="4" width="10" style="24"/>
    <col min="5" max="5" width="10" style="29"/>
    <col min="6" max="6" width="14.25" style="24"/>
    <col min="7" max="7" width="10" style="24"/>
    <col min="8" max="8" width="34.375" style="24" customWidth="1"/>
    <col min="9" max="16384" width="9" style="24"/>
  </cols>
  <sheetData>
    <row r="1" ht="39" customHeight="1" spans="1:8">
      <c r="A1" s="8" t="s">
        <v>258</v>
      </c>
      <c r="B1" s="8" t="s">
        <v>158</v>
      </c>
      <c r="C1" s="8" t="s">
        <v>159</v>
      </c>
      <c r="D1" s="8" t="s">
        <v>284</v>
      </c>
      <c r="E1" s="9" t="s">
        <v>157</v>
      </c>
      <c r="F1" s="8" t="s">
        <v>160</v>
      </c>
      <c r="G1" s="8" t="s">
        <v>261</v>
      </c>
      <c r="H1" s="8" t="s">
        <v>262</v>
      </c>
    </row>
    <row r="2" ht="162" customHeight="1" spans="1:8">
      <c r="A2" s="11">
        <v>1</v>
      </c>
      <c r="B2" s="11" t="s">
        <v>246</v>
      </c>
      <c r="C2" s="11" t="str">
        <f>VLOOKUP(B2,data2!A1:B39,2,FALSE)</f>
        <v>二扣</v>
      </c>
      <c r="D2" s="11" t="s">
        <v>163</v>
      </c>
      <c r="E2" s="12">
        <v>8</v>
      </c>
      <c r="F2" s="11" t="s">
        <v>164</v>
      </c>
      <c r="G2" s="30" t="s">
        <v>335</v>
      </c>
      <c r="H2" s="26"/>
    </row>
    <row r="3" ht="162" customHeight="1" spans="1:8">
      <c r="A3" s="11">
        <v>2</v>
      </c>
      <c r="B3" s="11" t="s">
        <v>246</v>
      </c>
      <c r="C3" s="11" t="str">
        <f>VLOOKUP(B3,data2!A1:B39,2,FALSE)</f>
        <v>二扣</v>
      </c>
      <c r="D3" s="11" t="s">
        <v>169</v>
      </c>
      <c r="E3" s="12">
        <v>11</v>
      </c>
      <c r="F3" s="11" t="s">
        <v>164</v>
      </c>
      <c r="G3" s="30" t="s">
        <v>336</v>
      </c>
      <c r="H3" s="26"/>
    </row>
    <row r="4" ht="162" customHeight="1" spans="1:8">
      <c r="A4" s="11">
        <v>3</v>
      </c>
      <c r="B4" s="11" t="s">
        <v>246</v>
      </c>
      <c r="C4" s="11" t="str">
        <f>VLOOKUP(B4,data2!A1:B39,2,FALSE)</f>
        <v>二扣</v>
      </c>
      <c r="D4" s="11" t="s">
        <v>169</v>
      </c>
      <c r="E4" s="12">
        <v>8.3</v>
      </c>
      <c r="F4" s="11" t="s">
        <v>164</v>
      </c>
      <c r="G4" s="30" t="s">
        <v>337</v>
      </c>
      <c r="H4" s="26"/>
    </row>
    <row r="5" ht="162" customHeight="1" spans="1:8">
      <c r="A5" s="31">
        <v>4</v>
      </c>
      <c r="B5" s="11" t="s">
        <v>338</v>
      </c>
      <c r="C5" s="11" t="str">
        <f>VLOOKUP(B5,data2!A1:B39,2,FALSE)</f>
        <v>单排一扣</v>
      </c>
      <c r="D5" s="11" t="s">
        <v>191</v>
      </c>
      <c r="E5" s="12">
        <v>8.3</v>
      </c>
      <c r="F5" s="11" t="s">
        <v>164</v>
      </c>
      <c r="G5" s="30" t="s">
        <v>339</v>
      </c>
      <c r="H5" s="26"/>
    </row>
    <row r="6" ht="162" customHeight="1" spans="1:8">
      <c r="A6" s="31">
        <v>5</v>
      </c>
      <c r="B6" s="11" t="s">
        <v>340</v>
      </c>
      <c r="C6" s="11" t="str">
        <f>VLOOKUP(B6,data2!A1:B39,2,FALSE)</f>
        <v>双排二扣一</v>
      </c>
      <c r="D6" s="11" t="s">
        <v>191</v>
      </c>
      <c r="E6" s="12">
        <v>7.5</v>
      </c>
      <c r="F6" s="11" t="s">
        <v>164</v>
      </c>
      <c r="G6" s="30" t="s">
        <v>341</v>
      </c>
      <c r="H6" s="26"/>
    </row>
    <row r="7" ht="162" customHeight="1" spans="1:8">
      <c r="A7" s="31">
        <v>6</v>
      </c>
      <c r="B7" s="11" t="s">
        <v>241</v>
      </c>
      <c r="C7" s="11" t="str">
        <f>VLOOKUP(B7,data2!A1:B39,2,FALSE)</f>
        <v>双排六扣二</v>
      </c>
      <c r="D7" s="11" t="s">
        <v>169</v>
      </c>
      <c r="E7" s="12">
        <v>11.5</v>
      </c>
      <c r="F7" s="11" t="s">
        <v>164</v>
      </c>
      <c r="G7" s="30" t="s">
        <v>342</v>
      </c>
      <c r="H7" s="26"/>
    </row>
    <row r="8" ht="162" customHeight="1" spans="1:8">
      <c r="A8" s="31">
        <v>7</v>
      </c>
      <c r="B8" s="11" t="s">
        <v>340</v>
      </c>
      <c r="C8" s="11" t="str">
        <f>VLOOKUP(B8,data2!A1:B39,2,FALSE)</f>
        <v>双排二扣一</v>
      </c>
      <c r="D8" s="11" t="s">
        <v>163</v>
      </c>
      <c r="E8" s="12">
        <v>8</v>
      </c>
      <c r="F8" s="11" t="s">
        <v>164</v>
      </c>
      <c r="G8" s="30" t="s">
        <v>343</v>
      </c>
      <c r="H8" s="26"/>
    </row>
    <row r="9" ht="162" customHeight="1" spans="1:8">
      <c r="A9" s="31">
        <v>8</v>
      </c>
      <c r="B9" s="11" t="s">
        <v>246</v>
      </c>
      <c r="C9" s="11" t="str">
        <f>VLOOKUP(B9,data2!A1:B39,2,FALSE)</f>
        <v>二扣</v>
      </c>
      <c r="D9" s="11" t="s">
        <v>163</v>
      </c>
      <c r="E9" s="12">
        <v>7</v>
      </c>
      <c r="F9" s="11" t="s">
        <v>164</v>
      </c>
      <c r="G9" s="30" t="s">
        <v>344</v>
      </c>
      <c r="H9" s="26"/>
    </row>
    <row r="10" ht="162" customHeight="1" spans="1:8">
      <c r="A10" s="31">
        <v>9</v>
      </c>
      <c r="B10" s="11" t="s">
        <v>243</v>
      </c>
      <c r="C10" s="11" t="str">
        <f>VLOOKUP(B10,data2!A1:B39,2,FALSE)</f>
        <v>二扣一</v>
      </c>
      <c r="D10" s="11" t="s">
        <v>163</v>
      </c>
      <c r="E10" s="12">
        <v>7.5</v>
      </c>
      <c r="F10" s="11" t="s">
        <v>167</v>
      </c>
      <c r="G10" s="30" t="s">
        <v>345</v>
      </c>
      <c r="H10" s="26"/>
    </row>
    <row r="11" ht="162" customHeight="1" spans="1:8">
      <c r="A11" s="31">
        <v>10</v>
      </c>
      <c r="B11" s="11" t="s">
        <v>246</v>
      </c>
      <c r="C11" s="11" t="str">
        <f>VLOOKUP(B11,data2!A1:B39,2,FALSE)</f>
        <v>二扣</v>
      </c>
      <c r="D11" s="11" t="s">
        <v>163</v>
      </c>
      <c r="E11" s="12">
        <v>7</v>
      </c>
      <c r="F11" s="11" t="s">
        <v>167</v>
      </c>
      <c r="G11" s="30" t="s">
        <v>346</v>
      </c>
      <c r="H11" s="26"/>
    </row>
    <row r="12" ht="162" customHeight="1" spans="1:8">
      <c r="A12" s="31">
        <v>12</v>
      </c>
      <c r="B12" s="11" t="s">
        <v>347</v>
      </c>
      <c r="C12" s="11" t="str">
        <f>VLOOKUP(B12,data2!A1:B39,2,FALSE)</f>
        <v>双排六扣一</v>
      </c>
      <c r="D12" s="11" t="s">
        <v>169</v>
      </c>
      <c r="E12" s="12">
        <v>8.5</v>
      </c>
      <c r="F12" s="11" t="s">
        <v>167</v>
      </c>
      <c r="G12" s="30" t="s">
        <v>348</v>
      </c>
      <c r="H12" s="26"/>
    </row>
    <row r="13" ht="162" customHeight="1" spans="1:8">
      <c r="A13" s="31">
        <v>13</v>
      </c>
      <c r="B13" s="11" t="s">
        <v>349</v>
      </c>
      <c r="C13" s="11" t="str">
        <f>VLOOKUP(B13,data2!A1:B39,2,FALSE)</f>
        <v>双排四扣二</v>
      </c>
      <c r="D13" s="11" t="s">
        <v>169</v>
      </c>
      <c r="E13" s="12">
        <v>11.5</v>
      </c>
      <c r="F13" s="11" t="s">
        <v>164</v>
      </c>
      <c r="G13" s="30" t="s">
        <v>350</v>
      </c>
      <c r="H13" s="26"/>
    </row>
    <row r="14" ht="162" customHeight="1" spans="1:8">
      <c r="A14" s="31">
        <v>14</v>
      </c>
      <c r="B14" s="32" t="s">
        <v>351</v>
      </c>
      <c r="C14" s="11" t="str">
        <f>VLOOKUP(B14,data2!A1:B39,2,FALSE)</f>
        <v>一扣</v>
      </c>
      <c r="D14" s="11" t="s">
        <v>163</v>
      </c>
      <c r="E14" s="33">
        <v>8</v>
      </c>
      <c r="F14" s="11" t="s">
        <v>164</v>
      </c>
      <c r="G14" s="30" t="s">
        <v>352</v>
      </c>
      <c r="H14" s="26"/>
    </row>
    <row r="15" ht="162" customHeight="1" spans="1:8">
      <c r="A15" s="31">
        <v>15</v>
      </c>
      <c r="B15" s="11" t="s">
        <v>241</v>
      </c>
      <c r="C15" s="11" t="str">
        <f>VLOOKUP(B15,data2!A14:B52,2,FALSE)</f>
        <v>双排六扣二</v>
      </c>
      <c r="D15" s="11" t="s">
        <v>169</v>
      </c>
      <c r="E15" s="12">
        <v>11.5</v>
      </c>
      <c r="F15" s="11" t="s">
        <v>164</v>
      </c>
      <c r="G15" s="30" t="s">
        <v>353</v>
      </c>
      <c r="H15" s="26"/>
    </row>
    <row r="16" ht="162" customHeight="1" spans="1:8">
      <c r="A16" s="31">
        <v>16</v>
      </c>
      <c r="B16" s="11" t="s">
        <v>351</v>
      </c>
      <c r="C16" s="11" t="str">
        <f>VLOOKUP(B16,data2!A15:B53,2,FALSE)</f>
        <v>一扣</v>
      </c>
      <c r="D16" s="11" t="s">
        <v>163</v>
      </c>
      <c r="E16" s="12">
        <v>6</v>
      </c>
      <c r="F16" s="11" t="s">
        <v>164</v>
      </c>
      <c r="G16" s="30" t="s">
        <v>354</v>
      </c>
      <c r="H16" s="26"/>
    </row>
    <row r="17" ht="162" customHeight="1" spans="1:8">
      <c r="A17" s="34"/>
      <c r="B17" s="21"/>
      <c r="C17" s="21"/>
      <c r="D17" s="21"/>
      <c r="E17" s="22"/>
      <c r="F17" s="21"/>
      <c r="G17" s="23"/>
      <c r="H17" s="28"/>
    </row>
    <row r="18" ht="162" customHeight="1" spans="1:8">
      <c r="A18" s="34"/>
      <c r="B18" s="21"/>
      <c r="C18" s="21"/>
      <c r="D18" s="21"/>
      <c r="E18" s="22"/>
      <c r="F18" s="21"/>
      <c r="G18" s="23"/>
      <c r="H18" s="28"/>
    </row>
    <row r="19" ht="162" customHeight="1" spans="1:8">
      <c r="A19" s="34"/>
      <c r="B19" s="21"/>
      <c r="C19" s="21"/>
      <c r="D19" s="21"/>
      <c r="E19" s="22"/>
      <c r="F19" s="21"/>
      <c r="G19" s="23"/>
      <c r="H19" s="28"/>
    </row>
    <row r="20" ht="162" customHeight="1" spans="1:8">
      <c r="A20" s="34"/>
      <c r="B20" s="21"/>
      <c r="C20" s="21"/>
      <c r="D20" s="21"/>
      <c r="E20" s="22"/>
      <c r="F20" s="21"/>
      <c r="G20" s="23"/>
      <c r="H20" s="28"/>
    </row>
    <row r="21" ht="162" customHeight="1" spans="1:8">
      <c r="A21" s="34"/>
      <c r="B21" s="21"/>
      <c r="C21" s="21"/>
      <c r="D21" s="21"/>
      <c r="E21" s="22"/>
      <c r="F21" s="21"/>
      <c r="G21" s="23"/>
      <c r="H21" s="28"/>
    </row>
    <row r="22" ht="162" customHeight="1" spans="1:8">
      <c r="A22" s="34"/>
      <c r="B22" s="21"/>
      <c r="C22" s="21"/>
      <c r="D22" s="21"/>
      <c r="E22" s="22"/>
      <c r="F22" s="21"/>
      <c r="G22" s="23"/>
      <c r="H22" s="28"/>
    </row>
    <row r="23" ht="162" customHeight="1" spans="1:8">
      <c r="A23" s="34"/>
      <c r="B23" s="21"/>
      <c r="C23" s="21"/>
      <c r="D23" s="21"/>
      <c r="E23" s="22"/>
      <c r="F23" s="21"/>
      <c r="G23" s="23"/>
      <c r="H23" s="28"/>
    </row>
    <row r="24" ht="162" customHeight="1" spans="1:8">
      <c r="A24" s="34"/>
      <c r="B24" s="21"/>
      <c r="C24" s="21"/>
      <c r="D24" s="21"/>
      <c r="E24" s="22"/>
      <c r="F24" s="21"/>
      <c r="G24" s="23"/>
      <c r="H24" s="28"/>
    </row>
    <row r="25" ht="162" customHeight="1" spans="1:8">
      <c r="A25" s="34"/>
      <c r="B25" s="21"/>
      <c r="C25" s="21"/>
      <c r="D25" s="21"/>
      <c r="E25" s="22"/>
      <c r="F25" s="21"/>
      <c r="G25" s="23"/>
      <c r="H25" s="28"/>
    </row>
    <row r="26" ht="162" customHeight="1" spans="1:8">
      <c r="A26" s="34"/>
      <c r="B26" s="21"/>
      <c r="C26" s="21"/>
      <c r="D26" s="21"/>
      <c r="E26" s="22"/>
      <c r="F26" s="21"/>
      <c r="G26" s="23"/>
      <c r="H26" s="28"/>
    </row>
    <row r="27" ht="162" customHeight="1" spans="1:8">
      <c r="A27" s="34"/>
      <c r="B27" s="21"/>
      <c r="C27" s="21"/>
      <c r="D27" s="21"/>
      <c r="E27" s="22"/>
      <c r="F27" s="21"/>
      <c r="G27" s="23"/>
      <c r="H27" s="28"/>
    </row>
    <row r="28" ht="162" customHeight="1" spans="1:8">
      <c r="A28" s="34"/>
      <c r="B28" s="21"/>
      <c r="C28" s="21"/>
      <c r="D28" s="21"/>
      <c r="E28" s="22"/>
      <c r="F28" s="21"/>
      <c r="G28" s="23"/>
      <c r="H28" s="28"/>
    </row>
    <row r="29" ht="162" customHeight="1" spans="1:8">
      <c r="A29" s="34"/>
      <c r="B29" s="21"/>
      <c r="C29" s="21"/>
      <c r="D29" s="21"/>
      <c r="E29" s="22"/>
      <c r="F29" s="21"/>
      <c r="G29" s="23"/>
      <c r="H29" s="28"/>
    </row>
    <row r="30" ht="162" customHeight="1" spans="1:8">
      <c r="A30" s="34"/>
      <c r="B30" s="21"/>
      <c r="C30" s="21"/>
      <c r="D30" s="21"/>
      <c r="E30" s="22"/>
      <c r="F30" s="21"/>
      <c r="G30" s="23"/>
      <c r="H30" s="28"/>
    </row>
    <row r="31" ht="162" customHeight="1" spans="1:8">
      <c r="A31" s="34"/>
      <c r="B31" s="21"/>
      <c r="C31" s="21"/>
      <c r="D31" s="21"/>
      <c r="E31" s="22"/>
      <c r="F31" s="21"/>
      <c r="G31" s="23"/>
      <c r="H31" s="28"/>
    </row>
    <row r="32" ht="162" customHeight="1" spans="1:8">
      <c r="A32" s="34"/>
      <c r="B32" s="21"/>
      <c r="C32" s="21"/>
      <c r="D32" s="21"/>
      <c r="E32" s="22"/>
      <c r="F32" s="21"/>
      <c r="G32" s="23"/>
      <c r="H32" s="28"/>
    </row>
    <row r="33" ht="162" customHeight="1" spans="1:8">
      <c r="A33" s="34"/>
      <c r="B33" s="21"/>
      <c r="C33" s="21"/>
      <c r="D33" s="21"/>
      <c r="E33" s="22"/>
      <c r="F33" s="21"/>
      <c r="G33" s="23"/>
      <c r="H33" s="28"/>
    </row>
    <row r="34" ht="162" customHeight="1" spans="1:8">
      <c r="A34" s="34"/>
      <c r="B34" s="21"/>
      <c r="C34" s="21"/>
      <c r="D34" s="21"/>
      <c r="E34" s="22"/>
      <c r="F34" s="21"/>
      <c r="G34" s="23"/>
      <c r="H34" s="28"/>
    </row>
    <row r="35" ht="162" customHeight="1" spans="1:8">
      <c r="A35" s="34"/>
      <c r="B35" s="21"/>
      <c r="C35" s="21"/>
      <c r="D35" s="21"/>
      <c r="E35" s="22"/>
      <c r="F35" s="21"/>
      <c r="G35" s="23"/>
      <c r="H35" s="28"/>
    </row>
    <row r="36" ht="162" customHeight="1" spans="1:8">
      <c r="A36" s="34"/>
      <c r="B36" s="21"/>
      <c r="C36" s="21"/>
      <c r="D36" s="21"/>
      <c r="E36" s="22"/>
      <c r="F36" s="21"/>
      <c r="G36" s="23"/>
      <c r="H36" s="28"/>
    </row>
    <row r="37" ht="162" customHeight="1" spans="1:8">
      <c r="A37" s="34"/>
      <c r="B37" s="21"/>
      <c r="C37" s="21"/>
      <c r="D37" s="21"/>
      <c r="E37" s="22"/>
      <c r="F37" s="21"/>
      <c r="G37" s="23"/>
      <c r="H37" s="28"/>
    </row>
    <row r="38" ht="162" customHeight="1" spans="1:8">
      <c r="A38" s="34"/>
      <c r="B38" s="21"/>
      <c r="C38" s="21"/>
      <c r="D38" s="21"/>
      <c r="E38" s="22"/>
      <c r="F38" s="21"/>
      <c r="G38" s="23"/>
      <c r="H38" s="28"/>
    </row>
    <row r="39" ht="162" customHeight="1" spans="1:8">
      <c r="A39" s="34"/>
      <c r="B39" s="21"/>
      <c r="C39" s="21"/>
      <c r="D39" s="21"/>
      <c r="E39" s="22"/>
      <c r="F39" s="21"/>
      <c r="G39" s="23"/>
      <c r="H39" s="28"/>
    </row>
    <row r="40" ht="162" customHeight="1" spans="1:8">
      <c r="A40" s="34"/>
      <c r="B40" s="21"/>
      <c r="C40" s="21"/>
      <c r="D40" s="21"/>
      <c r="E40" s="22"/>
      <c r="F40" s="21"/>
      <c r="G40" s="23"/>
      <c r="H40" s="28"/>
    </row>
    <row r="41" ht="162" customHeight="1" spans="1:8">
      <c r="A41" s="34"/>
      <c r="B41" s="21"/>
      <c r="C41" s="21"/>
      <c r="D41" s="21"/>
      <c r="E41" s="22"/>
      <c r="F41" s="21"/>
      <c r="G41" s="23"/>
      <c r="H41" s="28"/>
    </row>
    <row r="42" ht="162" customHeight="1" spans="1:8">
      <c r="A42" s="34"/>
      <c r="B42" s="21"/>
      <c r="C42" s="21"/>
      <c r="D42" s="21"/>
      <c r="E42" s="22"/>
      <c r="F42" s="21"/>
      <c r="G42" s="23"/>
      <c r="H42" s="28"/>
    </row>
    <row r="43" ht="162" customHeight="1" spans="1:8">
      <c r="A43" s="34"/>
      <c r="B43" s="21"/>
      <c r="C43" s="21"/>
      <c r="D43" s="21"/>
      <c r="E43" s="22"/>
      <c r="F43" s="21"/>
      <c r="G43" s="23"/>
      <c r="H43" s="28"/>
    </row>
    <row r="44" ht="162" customHeight="1" spans="1:8">
      <c r="A44" s="34"/>
      <c r="B44" s="21"/>
      <c r="C44" s="21"/>
      <c r="D44" s="21"/>
      <c r="E44" s="22"/>
      <c r="F44" s="21"/>
      <c r="G44" s="23"/>
      <c r="H44" s="28"/>
    </row>
    <row r="45" ht="162" customHeight="1" spans="1:8">
      <c r="A45" s="34"/>
      <c r="B45" s="21"/>
      <c r="C45" s="21"/>
      <c r="D45" s="21"/>
      <c r="E45" s="22"/>
      <c r="F45" s="21"/>
      <c r="G45" s="23"/>
      <c r="H45" s="28"/>
    </row>
    <row r="46" ht="162" customHeight="1" spans="1:8">
      <c r="A46" s="34"/>
      <c r="B46" s="21"/>
      <c r="C46" s="21"/>
      <c r="D46" s="21"/>
      <c r="E46" s="22"/>
      <c r="F46" s="21"/>
      <c r="G46" s="23"/>
      <c r="H46" s="28"/>
    </row>
    <row r="47" ht="162" customHeight="1" spans="1:8">
      <c r="A47" s="34"/>
      <c r="B47" s="21"/>
      <c r="C47" s="21"/>
      <c r="D47" s="21"/>
      <c r="E47" s="22"/>
      <c r="F47" s="21"/>
      <c r="G47" s="23"/>
      <c r="H47" s="28"/>
    </row>
    <row r="48" ht="162" customHeight="1" spans="1:8">
      <c r="A48" s="34"/>
      <c r="B48" s="21"/>
      <c r="C48" s="21"/>
      <c r="D48" s="21"/>
      <c r="E48" s="22"/>
      <c r="F48" s="21"/>
      <c r="G48" s="23"/>
      <c r="H48" s="28"/>
    </row>
  </sheetData>
  <autoFilter ref="A1:H16"/>
  <pageMargins left="0.196527777777778" right="0.196527777777778" top="0.196527777777778" bottom="0.196527777777778" header="0.511805555555556" footer="0.511805555555556"/>
  <pageSetup paperSize="9" orientation="portrait" horizontalDpi="6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" sqref="E1"/>
    </sheetView>
  </sheetViews>
  <sheetFormatPr defaultColWidth="9" defaultRowHeight="14.25" outlineLevelCol="7"/>
  <cols>
    <col min="1" max="1" width="6" style="24"/>
    <col min="2" max="2" width="6.25" style="24"/>
    <col min="3" max="3" width="7.75" style="24"/>
    <col min="4" max="5" width="10.25" style="24"/>
    <col min="6" max="6" width="15.25" style="24"/>
    <col min="7" max="7" width="11.875" style="24"/>
    <col min="8" max="8" width="36.75" style="24" customWidth="1"/>
    <col min="9" max="16384" width="9" style="24"/>
  </cols>
  <sheetData>
    <row r="1" ht="38.25" customHeight="1" spans="1:8">
      <c r="A1" s="8" t="s">
        <v>258</v>
      </c>
      <c r="B1" s="8" t="s">
        <v>307</v>
      </c>
      <c r="C1" s="8" t="s">
        <v>308</v>
      </c>
      <c r="D1" s="8" t="s">
        <v>309</v>
      </c>
      <c r="E1" s="8" t="s">
        <v>158</v>
      </c>
      <c r="F1" s="8" t="s">
        <v>114</v>
      </c>
      <c r="G1" s="8" t="s">
        <v>261</v>
      </c>
      <c r="H1" s="8" t="s">
        <v>262</v>
      </c>
    </row>
    <row r="2" ht="152.25" customHeight="1" spans="1:8">
      <c r="A2" s="11">
        <v>1</v>
      </c>
      <c r="B2" s="10" t="s">
        <v>311</v>
      </c>
      <c r="C2" s="11" t="s">
        <v>355</v>
      </c>
      <c r="D2" s="10" t="s">
        <v>265</v>
      </c>
      <c r="E2" s="10"/>
      <c r="F2" s="10" t="s">
        <v>314</v>
      </c>
      <c r="G2" s="25" t="s">
        <v>356</v>
      </c>
      <c r="H2" s="26"/>
    </row>
    <row r="3" ht="152.25" customHeight="1" spans="1:8">
      <c r="A3" s="11">
        <v>2</v>
      </c>
      <c r="B3" s="10" t="s">
        <v>311</v>
      </c>
      <c r="C3" s="11" t="s">
        <v>355</v>
      </c>
      <c r="D3" s="10" t="s">
        <v>265</v>
      </c>
      <c r="E3" s="10"/>
      <c r="F3" s="10" t="s">
        <v>357</v>
      </c>
      <c r="G3" s="25" t="s">
        <v>358</v>
      </c>
      <c r="H3" s="26"/>
    </row>
    <row r="4" ht="152.25" customHeight="1" spans="1:8">
      <c r="A4" s="11">
        <v>3</v>
      </c>
      <c r="B4" s="10" t="s">
        <v>359</v>
      </c>
      <c r="C4" s="11" t="s">
        <v>324</v>
      </c>
      <c r="D4" s="10" t="s">
        <v>360</v>
      </c>
      <c r="E4" s="10"/>
      <c r="F4" s="10" t="s">
        <v>314</v>
      </c>
      <c r="G4" s="25" t="s">
        <v>361</v>
      </c>
      <c r="H4" s="26"/>
    </row>
    <row r="5" ht="152.25" customHeight="1" spans="1:8">
      <c r="A5" s="11">
        <v>4</v>
      </c>
      <c r="B5" s="10" t="s">
        <v>359</v>
      </c>
      <c r="C5" s="11" t="s">
        <v>362</v>
      </c>
      <c r="D5" s="10" t="s">
        <v>360</v>
      </c>
      <c r="E5" s="10"/>
      <c r="F5" s="10" t="s">
        <v>357</v>
      </c>
      <c r="G5" s="25" t="s">
        <v>363</v>
      </c>
      <c r="H5" s="26"/>
    </row>
    <row r="6" ht="152.25" customHeight="1" spans="1:8">
      <c r="A6" s="11">
        <v>5</v>
      </c>
      <c r="B6" s="10" t="s">
        <v>317</v>
      </c>
      <c r="C6" s="11" t="s">
        <v>364</v>
      </c>
      <c r="D6" s="10" t="s">
        <v>365</v>
      </c>
      <c r="E6" s="10"/>
      <c r="F6" s="10" t="s">
        <v>265</v>
      </c>
      <c r="G6" s="11" t="s">
        <v>366</v>
      </c>
      <c r="H6" s="26"/>
    </row>
    <row r="7" ht="152.25" customHeight="1" spans="1:8">
      <c r="A7" s="21"/>
      <c r="B7" s="14"/>
      <c r="C7" s="21"/>
      <c r="D7" s="14"/>
      <c r="E7" s="14"/>
      <c r="F7" s="14"/>
      <c r="G7" s="27"/>
      <c r="H7" s="28"/>
    </row>
    <row r="8" ht="152.25" customHeight="1" spans="1:8">
      <c r="A8" s="21"/>
      <c r="B8" s="14"/>
      <c r="C8" s="21"/>
      <c r="D8" s="14"/>
      <c r="E8" s="14"/>
      <c r="F8" s="14"/>
      <c r="G8" s="21"/>
      <c r="H8" s="28"/>
    </row>
    <row r="9" ht="152.25" customHeight="1" spans="1:8">
      <c r="A9" s="21"/>
      <c r="B9" s="14"/>
      <c r="C9" s="21"/>
      <c r="D9" s="14"/>
      <c r="E9" s="14"/>
      <c r="F9" s="14"/>
      <c r="G9" s="21"/>
      <c r="H9" s="28"/>
    </row>
    <row r="10" ht="152.25" customHeight="1" spans="1:8">
      <c r="A10" s="21"/>
      <c r="B10" s="14"/>
      <c r="C10" s="21"/>
      <c r="D10" s="14"/>
      <c r="E10" s="14"/>
      <c r="F10" s="14"/>
      <c r="G10" s="21"/>
      <c r="H10" s="28"/>
    </row>
    <row r="11" ht="152.25" customHeight="1" spans="1:8">
      <c r="A11" s="21"/>
      <c r="B11" s="14"/>
      <c r="C11" s="21"/>
      <c r="D11" s="14"/>
      <c r="E11" s="14"/>
      <c r="F11" s="14"/>
      <c r="G11" s="21"/>
      <c r="H11" s="28"/>
    </row>
    <row r="12" ht="152.25" customHeight="1" spans="1:8">
      <c r="A12" s="21"/>
      <c r="B12" s="14"/>
      <c r="C12" s="21"/>
      <c r="D12" s="14"/>
      <c r="E12" s="14"/>
      <c r="F12" s="14"/>
      <c r="G12" s="21"/>
      <c r="H12" s="28"/>
    </row>
    <row r="13" ht="152.25" customHeight="1" spans="1:8">
      <c r="A13" s="21"/>
      <c r="B13" s="14"/>
      <c r="C13" s="21"/>
      <c r="D13" s="14"/>
      <c r="E13" s="14"/>
      <c r="F13" s="14"/>
      <c r="G13" s="21"/>
      <c r="H13" s="28"/>
    </row>
    <row r="14" ht="152.25" customHeight="1" spans="1:8">
      <c r="A14" s="21"/>
      <c r="B14" s="14"/>
      <c r="C14" s="21"/>
      <c r="D14" s="14"/>
      <c r="E14" s="14"/>
      <c r="F14" s="14"/>
      <c r="G14" s="21"/>
      <c r="H14" s="28"/>
    </row>
    <row r="15" ht="152.25" customHeight="1" spans="1:8">
      <c r="A15" s="21"/>
      <c r="B15" s="14"/>
      <c r="C15" s="21"/>
      <c r="D15" s="14"/>
      <c r="E15" s="14"/>
      <c r="F15" s="14"/>
      <c r="G15" s="21"/>
      <c r="H15" s="28"/>
    </row>
    <row r="16" ht="152.25" customHeight="1" spans="1:8">
      <c r="A16" s="21"/>
      <c r="B16" s="14"/>
      <c r="C16" s="21"/>
      <c r="D16" s="14"/>
      <c r="E16" s="14"/>
      <c r="F16" s="14"/>
      <c r="G16" s="21"/>
      <c r="H16" s="28"/>
    </row>
    <row r="17" spans="1:8">
      <c r="A17" s="28"/>
      <c r="B17" s="28"/>
      <c r="C17" s="28"/>
      <c r="D17" s="28"/>
      <c r="E17" s="28"/>
      <c r="F17" s="28"/>
      <c r="G17" s="28"/>
      <c r="H17" s="28"/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1" sqref="B$1:B$1048576"/>
    </sheetView>
  </sheetViews>
  <sheetFormatPr defaultColWidth="9" defaultRowHeight="14.25" outlineLevelCol="7"/>
  <cols>
    <col min="2" max="3" width="13.125" customWidth="1"/>
    <col min="4" max="4" width="10.375" customWidth="1"/>
    <col min="5" max="5" width="8.625" style="7" customWidth="1"/>
    <col min="6" max="6" width="9.625" customWidth="1"/>
    <col min="7" max="7" width="10.375" customWidth="1"/>
    <col min="8" max="8" width="36.75" customWidth="1"/>
  </cols>
  <sheetData>
    <row r="1" ht="47.25" customHeight="1" spans="1:8">
      <c r="A1" s="8" t="s">
        <v>258</v>
      </c>
      <c r="B1" s="8" t="s">
        <v>158</v>
      </c>
      <c r="C1" s="8" t="s">
        <v>159</v>
      </c>
      <c r="D1" s="8" t="s">
        <v>284</v>
      </c>
      <c r="E1" s="9" t="s">
        <v>157</v>
      </c>
      <c r="F1" s="8" t="s">
        <v>160</v>
      </c>
      <c r="G1" s="8" t="s">
        <v>261</v>
      </c>
      <c r="H1" s="19" t="s">
        <v>262</v>
      </c>
    </row>
    <row r="2" ht="183.75" customHeight="1" spans="1:8">
      <c r="A2" s="11">
        <v>1</v>
      </c>
      <c r="B2" s="11" t="s">
        <v>367</v>
      </c>
      <c r="C2" s="11" t="str">
        <f>VLOOKUP(B2,data2!A1:B39,2,FALSE)</f>
        <v>单排二扣</v>
      </c>
      <c r="D2" s="11" t="s">
        <v>287</v>
      </c>
      <c r="E2" s="12">
        <v>10</v>
      </c>
      <c r="F2" s="11" t="s">
        <v>164</v>
      </c>
      <c r="G2" s="11" t="s">
        <v>368</v>
      </c>
      <c r="H2" s="20"/>
    </row>
    <row r="3" ht="183.75" customHeight="1" spans="1:8">
      <c r="A3" s="21"/>
      <c r="B3" s="21"/>
      <c r="C3" s="21"/>
      <c r="D3" s="21"/>
      <c r="E3" s="22"/>
      <c r="F3" s="21"/>
      <c r="G3" s="21"/>
      <c r="H3" s="17"/>
    </row>
    <row r="4" ht="183.75" customHeight="1" spans="1:8">
      <c r="A4" s="21"/>
      <c r="B4" s="21"/>
      <c r="C4" s="21"/>
      <c r="D4" s="21"/>
      <c r="E4" s="22"/>
      <c r="F4" s="21"/>
      <c r="G4" s="21"/>
      <c r="H4" s="17"/>
    </row>
    <row r="5" ht="183.75" customHeight="1" spans="1:8">
      <c r="A5" s="21"/>
      <c r="B5" s="21"/>
      <c r="C5" s="21"/>
      <c r="D5" s="21"/>
      <c r="E5" s="22"/>
      <c r="F5" s="21"/>
      <c r="G5" s="21"/>
      <c r="H5" s="17"/>
    </row>
    <row r="6" ht="183.75" customHeight="1" spans="1:8">
      <c r="A6" s="21"/>
      <c r="B6" s="21"/>
      <c r="C6" s="21"/>
      <c r="D6" s="21"/>
      <c r="E6" s="22"/>
      <c r="F6" s="21"/>
      <c r="G6" s="21"/>
      <c r="H6" s="17"/>
    </row>
    <row r="7" ht="183.75" customHeight="1" spans="1:8">
      <c r="A7" s="21"/>
      <c r="B7" s="21"/>
      <c r="C7" s="21"/>
      <c r="D7" s="21"/>
      <c r="E7" s="22"/>
      <c r="F7" s="21"/>
      <c r="G7" s="21"/>
      <c r="H7" s="17"/>
    </row>
    <row r="8" ht="183.75" customHeight="1" spans="1:8">
      <c r="A8" s="21"/>
      <c r="B8" s="21"/>
      <c r="C8" s="21"/>
      <c r="D8" s="21"/>
      <c r="E8" s="22"/>
      <c r="F8" s="21"/>
      <c r="G8" s="21"/>
      <c r="H8" s="17"/>
    </row>
    <row r="9" ht="183.75" customHeight="1" spans="1:8">
      <c r="A9" s="21"/>
      <c r="B9" s="21"/>
      <c r="C9" s="21"/>
      <c r="D9" s="21"/>
      <c r="E9" s="22"/>
      <c r="F9" s="21"/>
      <c r="G9" s="21"/>
      <c r="H9" s="17"/>
    </row>
    <row r="10" ht="183.75" customHeight="1" spans="1:8">
      <c r="A10" s="21"/>
      <c r="B10" s="21"/>
      <c r="C10" s="21"/>
      <c r="D10" s="21"/>
      <c r="E10" s="22"/>
      <c r="F10" s="21"/>
      <c r="G10" s="21"/>
      <c r="H10" s="17"/>
    </row>
    <row r="11" ht="183.75" customHeight="1" spans="1:8">
      <c r="A11" s="21"/>
      <c r="B11" s="21"/>
      <c r="C11" s="21"/>
      <c r="D11" s="21"/>
      <c r="E11" s="22"/>
      <c r="F11" s="21"/>
      <c r="G11" s="21"/>
      <c r="H11" s="17"/>
    </row>
    <row r="12" ht="152.25" customHeight="1" spans="1:8">
      <c r="A12" s="21"/>
      <c r="B12" s="21"/>
      <c r="C12" s="21"/>
      <c r="D12" s="21"/>
      <c r="E12" s="22"/>
      <c r="F12" s="21"/>
      <c r="G12" s="23"/>
      <c r="H12" s="17"/>
    </row>
    <row r="13" ht="152.25" customHeight="1" spans="1:8">
      <c r="A13" s="21"/>
      <c r="B13" s="21"/>
      <c r="C13" s="21"/>
      <c r="D13" s="21"/>
      <c r="E13" s="22"/>
      <c r="F13" s="21"/>
      <c r="G13" s="23"/>
      <c r="H13" s="17"/>
    </row>
    <row r="14" ht="152.25" customHeight="1" spans="1:8">
      <c r="A14" s="21"/>
      <c r="B14" s="21"/>
      <c r="C14" s="21"/>
      <c r="D14" s="21"/>
      <c r="E14" s="22"/>
      <c r="F14" s="21"/>
      <c r="G14" s="23"/>
      <c r="H14" s="17"/>
    </row>
    <row r="15" ht="152.25" customHeight="1" spans="1:8">
      <c r="A15" s="21"/>
      <c r="B15" s="21"/>
      <c r="C15" s="21"/>
      <c r="D15" s="21"/>
      <c r="E15" s="22"/>
      <c r="F15" s="21"/>
      <c r="G15" s="23"/>
      <c r="H15" s="17"/>
    </row>
    <row r="16" ht="152.25" customHeight="1" spans="1:8">
      <c r="A16" s="21"/>
      <c r="B16" s="21"/>
      <c r="C16" s="21"/>
      <c r="D16" s="21"/>
      <c r="E16" s="22"/>
      <c r="F16" s="21"/>
      <c r="G16" s="23"/>
      <c r="H16" s="17"/>
    </row>
    <row r="17" ht="152.25" customHeight="1" spans="1:8">
      <c r="A17" s="21"/>
      <c r="B17" s="21"/>
      <c r="C17" s="21"/>
      <c r="D17" s="21"/>
      <c r="E17" s="22"/>
      <c r="F17" s="21"/>
      <c r="G17" s="23"/>
      <c r="H17" s="17"/>
    </row>
    <row r="18" ht="152.25" customHeight="1" spans="1:8">
      <c r="A18" s="21"/>
      <c r="B18" s="21"/>
      <c r="C18" s="21"/>
      <c r="D18" s="21"/>
      <c r="E18" s="22"/>
      <c r="F18" s="21"/>
      <c r="G18" s="23"/>
      <c r="H18" s="17"/>
    </row>
    <row r="19" ht="152.25" customHeight="1" spans="1:8">
      <c r="A19" s="21"/>
      <c r="B19" s="21"/>
      <c r="C19" s="21"/>
      <c r="D19" s="21"/>
      <c r="E19" s="22"/>
      <c r="F19" s="21"/>
      <c r="G19" s="23"/>
      <c r="H19" s="17"/>
    </row>
    <row r="20" ht="152.25" customHeight="1" spans="1:8">
      <c r="A20" s="21"/>
      <c r="B20" s="21"/>
      <c r="C20" s="21"/>
      <c r="D20" s="21"/>
      <c r="E20" s="22"/>
      <c r="F20" s="21"/>
      <c r="G20" s="23"/>
      <c r="H20" s="17"/>
    </row>
    <row r="21" spans="1:8">
      <c r="A21" s="17"/>
      <c r="B21" s="17"/>
      <c r="C21" s="17"/>
      <c r="D21" s="17"/>
      <c r="E21" s="18"/>
      <c r="F21" s="17"/>
      <c r="G21" s="17"/>
      <c r="H21" s="17"/>
    </row>
    <row r="22" spans="1:8">
      <c r="A22" s="17"/>
      <c r="B22" s="17"/>
      <c r="C22" s="17"/>
      <c r="D22" s="17"/>
      <c r="E22" s="18"/>
      <c r="F22" s="17"/>
      <c r="G22" s="17"/>
      <c r="H22" s="17"/>
    </row>
    <row r="23" spans="1:8">
      <c r="A23" s="17"/>
      <c r="B23" s="17"/>
      <c r="C23" s="17"/>
      <c r="D23" s="17"/>
      <c r="E23" s="18"/>
      <c r="F23" s="17"/>
      <c r="G23" s="17"/>
      <c r="H23" s="17"/>
    </row>
    <row r="24" spans="1:8">
      <c r="A24" s="17"/>
      <c r="B24" s="17"/>
      <c r="C24" s="17"/>
      <c r="D24" s="17"/>
      <c r="E24" s="18"/>
      <c r="F24" s="17"/>
      <c r="G24" s="17"/>
      <c r="H24" s="17"/>
    </row>
    <row r="25" spans="1:8">
      <c r="A25" s="17"/>
      <c r="B25" s="17"/>
      <c r="C25" s="17"/>
      <c r="D25" s="17"/>
      <c r="E25" s="18"/>
      <c r="F25" s="17"/>
      <c r="G25" s="17"/>
      <c r="H25" s="17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下单表</vt:lpstr>
      <vt:lpstr>规格单</vt:lpstr>
      <vt:lpstr>男上衣</vt:lpstr>
      <vt:lpstr>男马甲</vt:lpstr>
      <vt:lpstr>男大衣</vt:lpstr>
      <vt:lpstr>男裤</vt:lpstr>
      <vt:lpstr>女上衣</vt:lpstr>
      <vt:lpstr>女下装</vt:lpstr>
      <vt:lpstr>女大衣</vt:lpstr>
      <vt:lpstr>女马甲</vt:lpstr>
      <vt:lpstr>data</vt:lpstr>
      <vt:lpstr>data2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youcai_dev2</cp:lastModifiedBy>
  <cp:revision>1</cp:revision>
  <dcterms:created xsi:type="dcterms:W3CDTF">2012-06-06T01:30:00Z</dcterms:created>
  <cp:lastPrinted>2017-05-20T07:31:00Z</cp:lastPrinted>
  <dcterms:modified xsi:type="dcterms:W3CDTF">2017-09-12T04:23:54Z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