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2015.5.12" sheetId="1" r:id="rId1"/>
    <sheet name="2015.6.17" sheetId="2" r:id="rId2"/>
    <sheet name="2015.7.2" sheetId="3" r:id="rId3"/>
    <sheet name="2015.7.28" sheetId="4" r:id="rId4"/>
  </sheets>
  <calcPr calcId="152511"/>
</workbook>
</file>

<file path=xl/calcChain.xml><?xml version="1.0" encoding="utf-8"?>
<calcChain xmlns="http://schemas.openxmlformats.org/spreadsheetml/2006/main">
  <c r="F3" i="4" l="1"/>
  <c r="F5" i="4" l="1"/>
  <c r="F5" i="3" l="1"/>
  <c r="F4" i="3"/>
  <c r="F3" i="3"/>
  <c r="F2" i="3"/>
  <c r="F8" i="3" s="1"/>
  <c r="F2" i="2" l="1"/>
  <c r="F5" i="2"/>
  <c r="F8" i="2" s="1"/>
  <c r="F4" i="2"/>
  <c r="F10" i="1" l="1"/>
  <c r="F9" i="1"/>
  <c r="F8" i="1"/>
  <c r="F7" i="1"/>
  <c r="F6" i="1"/>
  <c r="F5" i="1"/>
  <c r="F4" i="1"/>
  <c r="F3" i="1"/>
  <c r="F2" i="1"/>
  <c r="F15" i="1" l="1"/>
</calcChain>
</file>

<file path=xl/sharedStrings.xml><?xml version="1.0" encoding="utf-8"?>
<sst xmlns="http://schemas.openxmlformats.org/spreadsheetml/2006/main" count="78" uniqueCount="38">
  <si>
    <t>型号</t>
    <phoneticPr fontId="1" type="noConversion"/>
  </si>
  <si>
    <t>图片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</si>
  <si>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</si>
  <si>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</si>
  <si>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</si>
  <si>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备注</t>
    <phoneticPr fontId="1" type="noConversion"/>
  </si>
  <si>
    <t>名称</t>
    <phoneticPr fontId="1" type="noConversion"/>
  </si>
  <si>
    <t>G26 -II</t>
    <phoneticPr fontId="1" type="noConversion"/>
  </si>
  <si>
    <t>绿光瞄准器</t>
    <phoneticPr fontId="1" type="noConversion"/>
  </si>
  <si>
    <t>总价</t>
    <phoneticPr fontId="1" type="noConversion"/>
  </si>
  <si>
    <t>运费</t>
    <phoneticPr fontId="1" type="noConversion"/>
  </si>
  <si>
    <t>R26-II</t>
    <phoneticPr fontId="1" type="noConversion"/>
  </si>
  <si>
    <t>红光瞄准器</t>
    <phoneticPr fontId="1" type="noConversion"/>
  </si>
  <si>
    <t>G26-III</t>
    <phoneticPr fontId="1" type="noConversion"/>
  </si>
  <si>
    <t>绿光瞄准器</t>
    <phoneticPr fontId="1" type="noConversion"/>
  </si>
  <si>
    <t>R26-III</t>
    <phoneticPr fontId="1" type="noConversion"/>
  </si>
  <si>
    <t>绿光瞄准器
外调节自锁</t>
    <phoneticPr fontId="1" type="noConversion"/>
  </si>
  <si>
    <t>JGSD-G</t>
  </si>
  <si>
    <t>绿光瞄准器带LED</t>
    <phoneticPr fontId="1" type="noConversion"/>
  </si>
  <si>
    <t>JGSD-R</t>
  </si>
  <si>
    <t>红光瞄准器带LED</t>
    <phoneticPr fontId="1" type="noConversion"/>
  </si>
  <si>
    <t>G29</t>
  </si>
  <si>
    <t>绿光瞄准器</t>
    <phoneticPr fontId="1" type="noConversion"/>
  </si>
  <si>
    <t>R29</t>
  </si>
  <si>
    <t>红光瞄准器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</si>
  <si>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收件地址:</t>
    </r>
    <r>
      <rPr>
        <sz val="11"/>
        <color theme="1"/>
        <rFont val="宋体"/>
        <family val="2"/>
        <scheme val="minor"/>
      </rPr>
      <t xml:space="preserve">陈水军  15967129903 浙江省杭州市滨江区 浦沿西浦路1503号滨科大厦503室   310053  
</t>
    </r>
    <r>
      <rPr>
        <b/>
        <sz val="11"/>
        <color theme="1"/>
        <rFont val="宋体"/>
        <family val="3"/>
        <charset val="134"/>
        <scheme val="minor"/>
      </rPr>
      <t>QQ:</t>
    </r>
    <r>
      <rPr>
        <sz val="11"/>
        <color theme="1"/>
        <rFont val="宋体"/>
        <family val="2"/>
        <scheme val="minor"/>
      </rPr>
      <t>　401766209 /vincent</t>
    </r>
    <phoneticPr fontId="1" type="noConversion"/>
  </si>
  <si>
    <t>2015-5-18 其他的货到,这个缺货;</t>
    <phoneticPr fontId="1" type="noConversion"/>
  </si>
  <si>
    <t>808nm/2W IR laser pointer</t>
    <phoneticPr fontId="1" type="noConversion"/>
  </si>
  <si>
    <t>5.12进的还没发</t>
    <phoneticPr fontId="1" type="noConversion"/>
  </si>
  <si>
    <t xml:space="preserve">总计: </t>
    <phoneticPr fontId="1" type="noConversion"/>
  </si>
  <si>
    <t>运费:</t>
    <phoneticPr fontId="1" type="noConversion"/>
  </si>
  <si>
    <t>BIRP-0018
(808nm/2000mw)</t>
    <phoneticPr fontId="1" type="noConversion"/>
  </si>
  <si>
    <t>G27外调节自锁</t>
    <phoneticPr fontId="1" type="noConversion"/>
  </si>
  <si>
    <t>杭州纳酷科技有限公司
地址: 浙江省杭州市滨江区 浦沿西浦路1503号滨科大厦503室
联系人: 陈水军  / 15967129903</t>
    <phoneticPr fontId="1" type="noConversion"/>
  </si>
  <si>
    <t>G27外调节自锁</t>
    <phoneticPr fontId="1" type="noConversion"/>
  </si>
  <si>
    <t>R28长亮+鼠尾</t>
  </si>
  <si>
    <t>R28</t>
    <phoneticPr fontId="1" type="noConversion"/>
  </si>
  <si>
    <t>运费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</si>
</sst>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0.pn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85725</xdr:rowOff>
    </xdr:from>
    <xdr:to>
      <xdr:col>1</xdr:col>
      <xdr:colOff>1162050</xdr:colOff>
      <xdr:row>1</xdr:row>
      <xdr:rowOff>685800</xdr:rowOff>
    </xdr:to>
    <xdr:pic>
      <xdr:nvPicPr>
        <xdr:cNvPr id="3" name="图片 21" descr="QQ图片201412241504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257175"/>
          <a:ext cx="10287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2</xdr:row>
      <xdr:rowOff>133350</xdr:rowOff>
    </xdr:from>
    <xdr:to>
      <xdr:col>1</xdr:col>
      <xdr:colOff>1219200</xdr:colOff>
      <xdr:row>2</xdr:row>
      <xdr:rowOff>771525</xdr:rowOff>
    </xdr:to>
    <xdr:pic>
      <xdr:nvPicPr>
        <xdr:cNvPr id="4" name="图片 22" descr="QQ图片201412241505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28700"/>
          <a:ext cx="1066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3</xdr:row>
      <xdr:rowOff>190500</xdr:rowOff>
    </xdr:from>
    <xdr:to>
      <xdr:col>1</xdr:col>
      <xdr:colOff>1314450</xdr:colOff>
      <xdr:row>3</xdr:row>
      <xdr:rowOff>752475</xdr:rowOff>
    </xdr:to>
    <xdr:pic>
      <xdr:nvPicPr>
        <xdr:cNvPr id="5" name="图片 19" descr="QQ图片2014122415003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81200"/>
          <a:ext cx="10287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4</xdr:row>
      <xdr:rowOff>171450</xdr:rowOff>
    </xdr:from>
    <xdr:to>
      <xdr:col>1</xdr:col>
      <xdr:colOff>1238250</xdr:colOff>
      <xdr:row>4</xdr:row>
      <xdr:rowOff>647700</xdr:rowOff>
    </xdr:to>
    <xdr:pic>
      <xdr:nvPicPr>
        <xdr:cNvPr id="6" name="图片 20" descr="QQ图片2014122415011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2762250"/>
          <a:ext cx="9525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5</xdr:row>
      <xdr:rowOff>133350</xdr:rowOff>
    </xdr:from>
    <xdr:to>
      <xdr:col>1</xdr:col>
      <xdr:colOff>1304925</xdr:colOff>
      <xdr:row>5</xdr:row>
      <xdr:rowOff>766799</xdr:rowOff>
    </xdr:to>
    <xdr:pic>
      <xdr:nvPicPr>
        <xdr:cNvPr id="7" name="图片 44" descr="G27-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438525"/>
          <a:ext cx="1152525" cy="6334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314325</xdr:colOff>
      <xdr:row>6</xdr:row>
      <xdr:rowOff>114300</xdr:rowOff>
    </xdr:from>
    <xdr:to>
      <xdr:col>1</xdr:col>
      <xdr:colOff>1152525</xdr:colOff>
      <xdr:row>6</xdr:row>
      <xdr:rowOff>962134</xdr:rowOff>
    </xdr:to>
    <xdr:pic>
      <xdr:nvPicPr>
        <xdr:cNvPr id="8" name="图片 17" descr="BOB-JGSD-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4238625"/>
          <a:ext cx="838200" cy="8478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342900</xdr:colOff>
      <xdr:row>7</xdr:row>
      <xdr:rowOff>114300</xdr:rowOff>
    </xdr:from>
    <xdr:to>
      <xdr:col>1</xdr:col>
      <xdr:colOff>1114425</xdr:colOff>
      <xdr:row>7</xdr:row>
      <xdr:rowOff>895350</xdr:rowOff>
    </xdr:to>
    <xdr:pic>
      <xdr:nvPicPr>
        <xdr:cNvPr id="9" name="图片 18" descr="BOB-JGSD-R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286375"/>
          <a:ext cx="7715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8</xdr:row>
      <xdr:rowOff>95250</xdr:rowOff>
    </xdr:from>
    <xdr:to>
      <xdr:col>1</xdr:col>
      <xdr:colOff>1266825</xdr:colOff>
      <xdr:row>8</xdr:row>
      <xdr:rowOff>714375</xdr:rowOff>
    </xdr:to>
    <xdr:pic>
      <xdr:nvPicPr>
        <xdr:cNvPr id="11" name="图片 24" descr="QQ图片2014122415172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7058025"/>
          <a:ext cx="10858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9</xdr:row>
      <xdr:rowOff>95250</xdr:rowOff>
    </xdr:from>
    <xdr:to>
      <xdr:col>1</xdr:col>
      <xdr:colOff>1162050</xdr:colOff>
      <xdr:row>9</xdr:row>
      <xdr:rowOff>619125</xdr:rowOff>
    </xdr:to>
    <xdr:pic>
      <xdr:nvPicPr>
        <xdr:cNvPr id="12" name="图片 25" descr="QQ图片2014122415183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7877175"/>
          <a:ext cx="10382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142875</xdr:rowOff>
    </xdr:from>
    <xdr:to>
      <xdr:col>1</xdr:col>
      <xdr:colOff>1228725</xdr:colOff>
      <xdr:row>1</xdr:row>
      <xdr:rowOff>1110996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14325"/>
          <a:ext cx="1152525" cy="96812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</xdr:row>
      <xdr:rowOff>133350</xdr:rowOff>
    </xdr:from>
    <xdr:to>
      <xdr:col>1</xdr:col>
      <xdr:colOff>1304925</xdr:colOff>
      <xdr:row>2</xdr:row>
      <xdr:rowOff>1452599</xdr:rowOff>
    </xdr:to>
    <xdr:pic>
      <xdr:nvPicPr>
        <xdr:cNvPr id="4" name="图片 44" descr="G27-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3438525"/>
          <a:ext cx="1152525" cy="6334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1085850</xdr:colOff>
      <xdr:row>3</xdr:row>
      <xdr:rowOff>1285984</xdr:rowOff>
    </xdr:to>
    <xdr:pic>
      <xdr:nvPicPr>
        <xdr:cNvPr id="5" name="图片 17" descr="BOB-JGSD-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2943225"/>
          <a:ext cx="838200" cy="1190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4</xdr:row>
      <xdr:rowOff>419100</xdr:rowOff>
    </xdr:from>
    <xdr:to>
      <xdr:col>1</xdr:col>
      <xdr:colOff>1028700</xdr:colOff>
      <xdr:row>4</xdr:row>
      <xdr:rowOff>1371600</xdr:rowOff>
    </xdr:to>
    <xdr:pic>
      <xdr:nvPicPr>
        <xdr:cNvPr id="6" name="图片 18" descr="BOB-JGSD-R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419600"/>
          <a:ext cx="7715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200025</xdr:rowOff>
    </xdr:from>
    <xdr:to>
      <xdr:col>1</xdr:col>
      <xdr:colOff>904875</xdr:colOff>
      <xdr:row>1</xdr:row>
      <xdr:rowOff>1200010</xdr:rowOff>
    </xdr:to>
    <xdr:pic>
      <xdr:nvPicPr>
        <xdr:cNvPr id="6" name="图片 17" descr="BOB-JGSD-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371475"/>
          <a:ext cx="590550" cy="999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2</xdr:row>
      <xdr:rowOff>419100</xdr:rowOff>
    </xdr:from>
    <xdr:to>
      <xdr:col>1</xdr:col>
      <xdr:colOff>1028700</xdr:colOff>
      <xdr:row>2</xdr:row>
      <xdr:rowOff>1371600</xdr:rowOff>
    </xdr:to>
    <xdr:pic>
      <xdr:nvPicPr>
        <xdr:cNvPr id="7" name="图片 18" descr="BOB-JGSD-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29150"/>
          <a:ext cx="7715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3</xdr:row>
      <xdr:rowOff>95250</xdr:rowOff>
    </xdr:from>
    <xdr:to>
      <xdr:col>1</xdr:col>
      <xdr:colOff>1266825</xdr:colOff>
      <xdr:row>3</xdr:row>
      <xdr:rowOff>714375</xdr:rowOff>
    </xdr:to>
    <xdr:pic>
      <xdr:nvPicPr>
        <xdr:cNvPr id="8" name="图片 24" descr="QQ图片201412241517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6229350"/>
          <a:ext cx="10858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4</xdr:row>
      <xdr:rowOff>95250</xdr:rowOff>
    </xdr:from>
    <xdr:to>
      <xdr:col>1</xdr:col>
      <xdr:colOff>1162050</xdr:colOff>
      <xdr:row>4</xdr:row>
      <xdr:rowOff>619125</xdr:rowOff>
    </xdr:to>
    <xdr:pic>
      <xdr:nvPicPr>
        <xdr:cNvPr id="9" name="图片 25" descr="QQ图片2014122415183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7048500"/>
          <a:ext cx="10382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123825</xdr:rowOff>
    </xdr:from>
    <xdr:to>
      <xdr:col>1</xdr:col>
      <xdr:colOff>1095375</xdr:colOff>
      <xdr:row>1</xdr:row>
      <xdr:rowOff>790575</xdr:rowOff>
    </xdr:to>
    <xdr:pic>
      <xdr:nvPicPr>
        <xdr:cNvPr id="6" name="图片 23" descr="QQ图片2014122415060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295275"/>
          <a:ext cx="933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2</xdr:row>
      <xdr:rowOff>133350</xdr:rowOff>
    </xdr:from>
    <xdr:to>
      <xdr:col>1</xdr:col>
      <xdr:colOff>1219200</xdr:colOff>
      <xdr:row>2</xdr:row>
      <xdr:rowOff>771525</xdr:rowOff>
    </xdr:to>
    <xdr:pic>
      <xdr:nvPicPr>
        <xdr:cNvPr id="3" name="图片 22" descr="QQ图片201412241505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028700"/>
          <a:ext cx="1066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3" sqref="A3:XFD3"/>
    </sheetView>
  </sheetViews>
  <sheetFormatPr defaultColWidth="18.75" defaultRowHeight="13.5" x14ac:dyDescent="0.15"/>
  <cols>
    <col min="1" max="1" width="11.375" style="3" customWidth="1"/>
    <col min="2" max="2" width="18.75" style="3"/>
    <col min="3" max="3" width="13.25" style="3" customWidth="1"/>
    <col min="4" max="4" width="6.375" style="3" customWidth="1"/>
    <col min="5" max="5" width="5.875" style="3" customWidth="1"/>
    <col min="6" max="6" width="8.25" style="3" customWidth="1"/>
    <col min="7" max="7" width="8.5" style="3" customWidth="1"/>
    <col min="8" max="16384" width="18.75" style="3"/>
  </cols>
  <sheetData>
    <row r="1" spans="1:8" x14ac:dyDescent="0.1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ht="57" customHeight="1" x14ac:dyDescent="0.15">
      <c r="A2" s="3" t="s">
        <v>7</v>
      </c>
      <c r="C2" s="3" t="s">
        <v>8</v>
      </c>
      <c r="D2" s="3">
        <v>78</v>
      </c>
      <c r="E2" s="3">
        <v>1</v>
      </c>
      <c r="F2" s="3">
        <f t="shared" ref="F2:F10" si="0">D2*E2</f>
        <v>78</v>
      </c>
    </row>
    <row r="3" spans="1:8" ht="70.5" customHeight="1" x14ac:dyDescent="0.15">
      <c r="A3" s="3" t="s">
        <v>11</v>
      </c>
      <c r="C3" s="3" t="s">
        <v>12</v>
      </c>
      <c r="D3" s="3">
        <v>55</v>
      </c>
      <c r="E3" s="3">
        <v>1</v>
      </c>
      <c r="F3" s="3">
        <f t="shared" si="0"/>
        <v>55</v>
      </c>
    </row>
    <row r="4" spans="1:8" ht="63" customHeight="1" x14ac:dyDescent="0.15">
      <c r="A4" s="3" t="s">
        <v>13</v>
      </c>
      <c r="C4" s="3" t="s">
        <v>14</v>
      </c>
      <c r="D4" s="3">
        <v>78</v>
      </c>
      <c r="E4" s="3">
        <v>1</v>
      </c>
      <c r="F4" s="3">
        <f t="shared" si="0"/>
        <v>78</v>
      </c>
    </row>
    <row r="5" spans="1:8" ht="56.25" customHeight="1" x14ac:dyDescent="0.15">
      <c r="A5" s="3" t="s">
        <v>15</v>
      </c>
      <c r="C5" s="3" t="s">
        <v>12</v>
      </c>
      <c r="D5" s="3">
        <v>55</v>
      </c>
      <c r="E5" s="3">
        <v>1</v>
      </c>
      <c r="F5" s="3">
        <f t="shared" si="0"/>
        <v>55</v>
      </c>
    </row>
    <row r="6" spans="1:8" ht="64.5" customHeight="1" x14ac:dyDescent="0.15">
      <c r="A6" s="3" t="s">
        <v>34</v>
      </c>
      <c r="C6" s="3" t="s">
        <v>16</v>
      </c>
      <c r="D6" s="3">
        <v>115</v>
      </c>
      <c r="E6" s="3">
        <v>1</v>
      </c>
      <c r="F6" s="3">
        <f t="shared" si="0"/>
        <v>115</v>
      </c>
      <c r="H6" s="3" t="s">
        <v>26</v>
      </c>
    </row>
    <row r="7" spans="1:8" ht="82.5" customHeight="1" x14ac:dyDescent="0.15">
      <c r="A7" s="3" t="s">
        <v>17</v>
      </c>
      <c r="C7" s="3" t="s">
        <v>18</v>
      </c>
      <c r="D7" s="3">
        <v>160</v>
      </c>
      <c r="E7" s="3">
        <v>1</v>
      </c>
      <c r="F7" s="3">
        <f t="shared" si="0"/>
        <v>160</v>
      </c>
    </row>
    <row r="8" spans="1:8" ht="75.75" customHeight="1" x14ac:dyDescent="0.15">
      <c r="A8" s="3" t="s">
        <v>19</v>
      </c>
      <c r="C8" s="3" t="s">
        <v>20</v>
      </c>
      <c r="D8" s="3">
        <v>92</v>
      </c>
      <c r="E8" s="3">
        <v>1</v>
      </c>
      <c r="F8" s="3">
        <f t="shared" si="0"/>
        <v>92</v>
      </c>
    </row>
    <row r="9" spans="1:8" ht="64.5" customHeight="1" x14ac:dyDescent="0.15">
      <c r="A9" s="3" t="s">
        <v>21</v>
      </c>
      <c r="C9" s="3" t="s">
        <v>22</v>
      </c>
      <c r="D9" s="3">
        <v>65</v>
      </c>
      <c r="E9" s="3">
        <v>1</v>
      </c>
      <c r="F9" s="3">
        <f t="shared" si="0"/>
        <v>65</v>
      </c>
    </row>
    <row r="10" spans="1:8" ht="51" customHeight="1" x14ac:dyDescent="0.15">
      <c r="A10" s="3" t="s">
        <v>23</v>
      </c>
      <c r="C10" s="3" t="s">
        <v>24</v>
      </c>
      <c r="D10" s="3">
        <v>45</v>
      </c>
      <c r="E10" s="3">
        <v>1</v>
      </c>
      <c r="F10" s="3">
        <f t="shared" si="0"/>
        <v>45</v>
      </c>
    </row>
    <row r="11" spans="1:8" ht="93" customHeight="1" x14ac:dyDescent="0.15"/>
    <row r="14" spans="1:8" x14ac:dyDescent="0.15">
      <c r="E14" s="1" t="s">
        <v>10</v>
      </c>
      <c r="F14" s="1">
        <v>16</v>
      </c>
    </row>
    <row r="15" spans="1:8" x14ac:dyDescent="0.15">
      <c r="E15" s="1" t="s">
        <v>9</v>
      </c>
      <c r="F15" s="1">
        <f>SUM(F2:F14)</f>
        <v>759</v>
      </c>
    </row>
    <row r="22" spans="1:7" x14ac:dyDescent="0.15">
      <c r="A22" s="4" t="s">
        <v>25</v>
      </c>
      <c r="B22" s="5"/>
      <c r="C22" s="5"/>
      <c r="D22" s="5"/>
      <c r="E22" s="5"/>
      <c r="F22" s="5"/>
      <c r="G22" s="5"/>
    </row>
    <row r="23" spans="1:7" x14ac:dyDescent="0.15">
      <c r="A23" s="5"/>
      <c r="B23" s="5"/>
      <c r="C23" s="5"/>
      <c r="D23" s="5"/>
      <c r="E23" s="5"/>
      <c r="F23" s="5"/>
      <c r="G23" s="5"/>
    </row>
    <row r="24" spans="1:7" x14ac:dyDescent="0.15">
      <c r="A24" s="5"/>
      <c r="B24" s="5"/>
      <c r="C24" s="5"/>
      <c r="D24" s="5"/>
      <c r="E24" s="5"/>
      <c r="F24" s="5"/>
      <c r="G24" s="5"/>
    </row>
  </sheetData>
  <mergeCells count="1">
    <mergeCell ref="A22:G24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5" sqref="I5"/>
    </sheetView>
  </sheetViews>
  <sheetFormatPr defaultRowHeight="13.5" x14ac:dyDescent="0.15"/>
  <cols>
    <col min="1" max="1" width="16.5" style="3" customWidth="1"/>
    <col min="2" max="2" width="17.375" style="3" customWidth="1"/>
    <col min="3" max="16384" width="9" style="3"/>
  </cols>
  <sheetData>
    <row r="1" spans="1:7" x14ac:dyDescent="0.1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89.25" customHeight="1" x14ac:dyDescent="0.15">
      <c r="A2" s="3" t="s">
        <v>31</v>
      </c>
      <c r="C2" s="3" t="s">
        <v>27</v>
      </c>
      <c r="D2" s="3">
        <v>980</v>
      </c>
      <c r="E2" s="3">
        <v>2</v>
      </c>
      <c r="F2" s="3">
        <f t="shared" ref="F2:F5" si="0">D2*E2</f>
        <v>1960</v>
      </c>
    </row>
    <row r="3" spans="1:7" ht="121.5" customHeight="1" x14ac:dyDescent="0.15">
      <c r="A3" s="3" t="s">
        <v>32</v>
      </c>
      <c r="C3" s="3" t="s">
        <v>16</v>
      </c>
      <c r="D3" s="3">
        <v>115</v>
      </c>
      <c r="E3" s="3">
        <v>1</v>
      </c>
      <c r="F3" s="3">
        <v>0</v>
      </c>
      <c r="G3" s="3" t="s">
        <v>28</v>
      </c>
    </row>
    <row r="4" spans="1:7" ht="107.25" customHeight="1" x14ac:dyDescent="0.15">
      <c r="A4" s="3" t="s">
        <v>17</v>
      </c>
      <c r="C4" s="3" t="s">
        <v>18</v>
      </c>
      <c r="D4" s="3">
        <v>140</v>
      </c>
      <c r="E4" s="3">
        <v>2</v>
      </c>
      <c r="F4" s="3">
        <f t="shared" si="0"/>
        <v>280</v>
      </c>
    </row>
    <row r="5" spans="1:7" ht="117" customHeight="1" x14ac:dyDescent="0.15">
      <c r="A5" s="3" t="s">
        <v>19</v>
      </c>
      <c r="C5" s="3" t="s">
        <v>20</v>
      </c>
      <c r="D5" s="3">
        <v>92</v>
      </c>
      <c r="E5" s="3">
        <v>2</v>
      </c>
      <c r="F5" s="3">
        <f t="shared" si="0"/>
        <v>184</v>
      </c>
    </row>
    <row r="7" spans="1:7" x14ac:dyDescent="0.15">
      <c r="E7" s="3" t="s">
        <v>30</v>
      </c>
      <c r="F7" s="3">
        <v>12</v>
      </c>
    </row>
    <row r="8" spans="1:7" x14ac:dyDescent="0.15">
      <c r="E8" s="3" t="s">
        <v>29</v>
      </c>
      <c r="F8" s="3">
        <f>SUM(F2:F7)</f>
        <v>2436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7" workbookViewId="0">
      <selection activeCell="G4" sqref="G4"/>
    </sheetView>
  </sheetViews>
  <sheetFormatPr defaultRowHeight="13.5" x14ac:dyDescent="0.15"/>
  <cols>
    <col min="1" max="1" width="16.5" style="3" customWidth="1"/>
    <col min="2" max="2" width="17.375" style="3" customWidth="1"/>
    <col min="3" max="16384" width="9" style="3"/>
  </cols>
  <sheetData>
    <row r="1" spans="1:7" x14ac:dyDescent="0.1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07.25" customHeight="1" x14ac:dyDescent="0.15">
      <c r="A2" s="3" t="s">
        <v>17</v>
      </c>
      <c r="C2" s="3" t="s">
        <v>18</v>
      </c>
      <c r="D2" s="3">
        <v>140</v>
      </c>
      <c r="E2" s="3">
        <v>2</v>
      </c>
      <c r="F2" s="3">
        <f t="shared" ref="F2:F5" si="0">D2*E2</f>
        <v>280</v>
      </c>
    </row>
    <row r="3" spans="1:7" ht="117" customHeight="1" x14ac:dyDescent="0.15">
      <c r="A3" s="3" t="s">
        <v>19</v>
      </c>
      <c r="C3" s="3" t="s">
        <v>20</v>
      </c>
      <c r="D3" s="3">
        <v>92</v>
      </c>
      <c r="E3" s="3">
        <v>2</v>
      </c>
      <c r="F3" s="3">
        <f t="shared" si="0"/>
        <v>184</v>
      </c>
    </row>
    <row r="4" spans="1:7" ht="64.5" customHeight="1" x14ac:dyDescent="0.15">
      <c r="A4" s="3" t="s">
        <v>21</v>
      </c>
      <c r="C4" s="3" t="s">
        <v>22</v>
      </c>
      <c r="D4" s="3">
        <v>65</v>
      </c>
      <c r="E4" s="3">
        <v>10</v>
      </c>
      <c r="F4" s="3">
        <f t="shared" si="0"/>
        <v>650</v>
      </c>
    </row>
    <row r="5" spans="1:7" ht="51" customHeight="1" x14ac:dyDescent="0.15">
      <c r="A5" s="3" t="s">
        <v>23</v>
      </c>
      <c r="C5" s="3" t="s">
        <v>24</v>
      </c>
      <c r="D5" s="3">
        <v>45</v>
      </c>
      <c r="E5" s="3">
        <v>5</v>
      </c>
      <c r="F5" s="3">
        <f t="shared" si="0"/>
        <v>225</v>
      </c>
    </row>
    <row r="8" spans="1:7" x14ac:dyDescent="0.15">
      <c r="E8" s="3" t="s">
        <v>29</v>
      </c>
      <c r="F8" s="3">
        <f>SUM(F2:F7)</f>
        <v>1339</v>
      </c>
    </row>
    <row r="12" spans="1:7" x14ac:dyDescent="0.15">
      <c r="A12" s="6" t="s">
        <v>33</v>
      </c>
      <c r="B12" s="7"/>
      <c r="C12" s="7"/>
      <c r="D12" s="7"/>
      <c r="E12" s="7"/>
      <c r="F12" s="8"/>
    </row>
    <row r="13" spans="1:7" x14ac:dyDescent="0.15">
      <c r="A13" s="6"/>
      <c r="B13" s="7"/>
      <c r="C13" s="7"/>
      <c r="D13" s="7"/>
      <c r="E13" s="7"/>
      <c r="F13" s="8"/>
    </row>
    <row r="14" spans="1:7" x14ac:dyDescent="0.15">
      <c r="A14" s="6"/>
      <c r="B14" s="7"/>
      <c r="C14" s="7"/>
      <c r="D14" s="7"/>
      <c r="E14" s="7"/>
      <c r="F14" s="8"/>
    </row>
    <row r="15" spans="1:7" x14ac:dyDescent="0.15">
      <c r="A15" s="9"/>
      <c r="B15" s="10"/>
      <c r="C15" s="10"/>
      <c r="D15" s="10"/>
      <c r="E15" s="10"/>
      <c r="F15" s="11"/>
    </row>
  </sheetData>
  <mergeCells count="1">
    <mergeCell ref="A12:F15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5" sqref="H15"/>
    </sheetView>
  </sheetViews>
  <sheetFormatPr defaultRowHeight="13.5" x14ac:dyDescent="0.15"/>
  <cols>
    <col min="1" max="1" width="16.5" style="3" customWidth="1"/>
    <col min="2" max="2" width="17.375" style="3" customWidth="1"/>
    <col min="3" max="16384" width="9" style="3"/>
  </cols>
  <sheetData>
    <row r="1" spans="1:7" x14ac:dyDescent="0.1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72" customHeight="1" x14ac:dyDescent="0.15">
      <c r="A2" s="3" t="s">
        <v>35</v>
      </c>
      <c r="C2" s="3" t="s">
        <v>36</v>
      </c>
      <c r="D2" s="3">
        <v>26</v>
      </c>
      <c r="E2" s="3">
        <v>10</v>
      </c>
      <c r="F2" s="3">
        <v>260</v>
      </c>
    </row>
    <row r="3" spans="1:7" ht="70.5" customHeight="1" x14ac:dyDescent="0.15">
      <c r="A3" s="3" t="s">
        <v>11</v>
      </c>
      <c r="C3" s="3" t="s">
        <v>12</v>
      </c>
      <c r="D3" s="3">
        <v>55</v>
      </c>
      <c r="E3" s="3">
        <v>2</v>
      </c>
      <c r="F3" s="3">
        <f t="shared" ref="F3" si="0">D3*E3</f>
        <v>110</v>
      </c>
    </row>
    <row r="4" spans="1:7" x14ac:dyDescent="0.15">
      <c r="E4" s="3" t="s">
        <v>37</v>
      </c>
      <c r="F4" s="3">
        <v>12</v>
      </c>
    </row>
    <row r="5" spans="1:7" x14ac:dyDescent="0.15">
      <c r="E5" s="3" t="s">
        <v>29</v>
      </c>
      <c r="F5" s="3">
        <f>SUM(F2:F4)</f>
        <v>382</v>
      </c>
    </row>
    <row r="9" spans="1:7" x14ac:dyDescent="0.15">
      <c r="A9" s="6" t="s">
        <v>33</v>
      </c>
      <c r="B9" s="7"/>
      <c r="C9" s="7"/>
      <c r="D9" s="7"/>
      <c r="E9" s="7"/>
      <c r="F9" s="8"/>
    </row>
    <row r="10" spans="1:7" x14ac:dyDescent="0.15">
      <c r="A10" s="6"/>
      <c r="B10" s="7"/>
      <c r="C10" s="7"/>
      <c r="D10" s="7"/>
      <c r="E10" s="7"/>
      <c r="F10" s="8"/>
    </row>
    <row r="11" spans="1:7" x14ac:dyDescent="0.15">
      <c r="A11" s="6"/>
      <c r="B11" s="7"/>
      <c r="C11" s="7"/>
      <c r="D11" s="7"/>
      <c r="E11" s="7"/>
      <c r="F11" s="8"/>
    </row>
    <row r="12" spans="1:7" x14ac:dyDescent="0.15">
      <c r="A12" s="9"/>
      <c r="B12" s="10"/>
      <c r="C12" s="10"/>
      <c r="D12" s="10"/>
      <c r="E12" s="10"/>
      <c r="F12" s="11"/>
    </row>
  </sheetData>
  <mergeCells count="1">
    <mergeCell ref="A9:F12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2015.5.12</vt:lpstr>
      <vt:lpstr>2015.6.17</vt:lpstr>
      <vt:lpstr>2015.7.2</vt:lpstr>
      <vt:lpstr>2015.7.28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2015-07-28T04:04:57Z</dcterms:modified>
</cp:coreProperties>
</file>