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10560"/>
  </bookViews>
  <sheets>
    <sheet name="SPECCY2010" sheetId="1" r:id="rId1"/>
  </sheets>
  <calcPr calcId="124519"/>
</workbook>
</file>

<file path=xl/calcChain.xml><?xml version="1.0" encoding="utf-8"?>
<calcChain xmlns="http://schemas.openxmlformats.org/spreadsheetml/2006/main">
  <c r="D38" i="1"/>
  <c r="D37"/>
  <c r="D36"/>
  <c r="D35"/>
  <c r="D34"/>
  <c r="D33"/>
  <c r="D31"/>
  <c r="D29"/>
  <c r="D27"/>
  <c r="D26"/>
  <c r="D25"/>
  <c r="D24"/>
  <c r="D19"/>
  <c r="D23"/>
  <c r="D22"/>
  <c r="D21"/>
  <c r="D20"/>
  <c r="D18"/>
  <c r="D15"/>
  <c r="D14"/>
  <c r="D13"/>
  <c r="D12"/>
  <c r="D11"/>
  <c r="D10"/>
  <c r="D9"/>
  <c r="D8"/>
  <c r="D7"/>
  <c r="D6"/>
  <c r="D4"/>
  <c r="D3"/>
  <c r="D2"/>
  <c r="D39" l="1"/>
</calcChain>
</file>

<file path=xl/sharedStrings.xml><?xml version="1.0" encoding="utf-8"?>
<sst xmlns="http://schemas.openxmlformats.org/spreadsheetml/2006/main" count="38" uniqueCount="38">
  <si>
    <t>1.0</t>
  </si>
  <si>
    <t>0.1</t>
  </si>
  <si>
    <t>LP2950</t>
  </si>
  <si>
    <t>UT621024</t>
  </si>
  <si>
    <t>74HCT245</t>
  </si>
  <si>
    <t>UT62256</t>
  </si>
  <si>
    <t>AT29C020</t>
  </si>
  <si>
    <t>YM2149F</t>
  </si>
  <si>
    <t>74HC04</t>
  </si>
  <si>
    <t>BC557</t>
  </si>
  <si>
    <t>4K7</t>
  </si>
  <si>
    <t>2K2</t>
  </si>
  <si>
    <t>100</t>
  </si>
  <si>
    <t>330</t>
  </si>
  <si>
    <t>470</t>
  </si>
  <si>
    <t>10K</t>
  </si>
  <si>
    <t>1K</t>
  </si>
  <si>
    <t>2K</t>
  </si>
  <si>
    <t>5K1</t>
  </si>
  <si>
    <t>360</t>
  </si>
  <si>
    <t>14MHz</t>
  </si>
  <si>
    <t>47.0</t>
  </si>
  <si>
    <t>Конденсаторы</t>
  </si>
  <si>
    <t>м/сх</t>
  </si>
  <si>
    <t>Транзисторы</t>
  </si>
  <si>
    <t>Кварц</t>
  </si>
  <si>
    <t>Кнопка на плату</t>
  </si>
  <si>
    <t>Разъём питания</t>
  </si>
  <si>
    <t>MiniDIN 6</t>
  </si>
  <si>
    <t>MiniDIN 8</t>
  </si>
  <si>
    <t>Разъём SD</t>
  </si>
  <si>
    <t>EPM7128S</t>
  </si>
  <si>
    <t>Резисторы 0,125 Вт</t>
  </si>
  <si>
    <t>ATMEGA32</t>
  </si>
  <si>
    <t>Линейка 40к</t>
  </si>
  <si>
    <t>цена</t>
  </si>
  <si>
    <t>сумма</t>
  </si>
  <si>
    <t>Z80A (КР1858ВМ)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</si>
</sst>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000000"/>
      <name val="Microsoft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Fill="1" applyBorder="1"/>
    <xf numFmtId="0" fontId="1" fillId="2" borderId="1" xfId="0" quotePrefix="1" applyFont="1" applyFill="1" applyBorder="1"/>
    <xf numFmtId="0" fontId="1" fillId="2" borderId="1" xfId="0" applyFont="1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1" xfId="0" applyNumberFormat="1" applyFont="1" applyFill="1" applyBorder="1"/>
    <xf numFmtId="0" fontId="1" fillId="0" borderId="1" xfId="0" applyFont="1" applyFill="1" applyBorder="1"/>
    <xf numFmtId="0" fontId="1" fillId="0" borderId="1" xfId="0" quotePrefix="1" applyFont="1" applyFill="1" applyBorder="1"/>
    <xf numFmtId="0" fontId="1" fillId="0" borderId="5" xfId="0" quotePrefix="1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0" xfId="0" applyFill="1"/>
    <xf numFmtId="0" fontId="1" fillId="0" borderId="6" xfId="0" quotePrefix="1" applyFont="1" applyFill="1" applyBorder="1"/>
    <xf numFmtId="0" fontId="1" fillId="0" borderId="2" xfId="0" quotePrefix="1" applyFont="1" applyFill="1" applyBorder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1" width="16.28515625" style="13" customWidth="1"/>
    <col min="2" max="2" width="4.85546875" style="13" customWidth="1"/>
    <col min="3" max="3" width="9.140625" style="16" customWidth="1"/>
    <col min="4" max="4" width="9.140625" style="16"/>
    <col min="6" max="16384" width="9.140625" style="13"/>
  </cols>
  <sheetData>
    <row r="1" spans="1:4">
      <c r="A1" s="5" t="s">
        <v>22</v>
      </c>
      <c r="B1" s="6"/>
      <c r="C1" s="16" t="s">
        <v>35</v>
      </c>
      <c r="D1" s="16" t="s">
        <v>36</v>
      </c>
    </row>
    <row r="2" spans="1:4">
      <c r="A2" s="7" t="s">
        <v>21</v>
      </c>
      <c r="B2" s="8">
        <v>2</v>
      </c>
      <c r="C2" s="16">
        <v>3</v>
      </c>
      <c r="D2" s="16">
        <f>PRODUCT(C2,B2)</f>
        <v>6</v>
      </c>
    </row>
    <row r="3" spans="1:4">
      <c r="A3" s="9" t="s">
        <v>0</v>
      </c>
      <c r="B3" s="8">
        <v>2</v>
      </c>
      <c r="C3" s="16">
        <v>2</v>
      </c>
      <c r="D3" s="16">
        <f>PRODUCT(C3,B3)</f>
        <v>4</v>
      </c>
    </row>
    <row r="4" spans="1:4">
      <c r="A4" s="7" t="s">
        <v>1</v>
      </c>
      <c r="B4" s="8">
        <v>11</v>
      </c>
      <c r="C4" s="16">
        <v>2</v>
      </c>
      <c r="D4" s="16">
        <f>PRODUCT(C4,B4)</f>
        <v>22</v>
      </c>
    </row>
    <row r="5" spans="1:4">
      <c r="A5" s="1" t="s">
        <v>32</v>
      </c>
      <c r="B5" s="6"/>
    </row>
    <row r="6" spans="1:4">
      <c r="A6" s="9" t="s">
        <v>12</v>
      </c>
      <c r="B6" s="8">
        <v>1</v>
      </c>
      <c r="C6" s="16">
        <v>1</v>
      </c>
      <c r="D6" s="16">
        <f t="shared" ref="D6:D15" si="0">PRODUCT(C6,B6)</f>
        <v>1</v>
      </c>
    </row>
    <row r="7" spans="1:4">
      <c r="A7" s="9" t="s">
        <v>13</v>
      </c>
      <c r="B7" s="8">
        <v>4</v>
      </c>
      <c r="C7" s="16">
        <v>1</v>
      </c>
      <c r="D7" s="16">
        <f t="shared" si="0"/>
        <v>4</v>
      </c>
    </row>
    <row r="8" spans="1:4">
      <c r="A8" s="9" t="s">
        <v>19</v>
      </c>
      <c r="B8" s="8">
        <v>1</v>
      </c>
      <c r="C8" s="16">
        <v>1</v>
      </c>
      <c r="D8" s="16">
        <f t="shared" si="0"/>
        <v>1</v>
      </c>
    </row>
    <row r="9" spans="1:4">
      <c r="A9" s="9" t="s">
        <v>14</v>
      </c>
      <c r="B9" s="8">
        <v>3</v>
      </c>
      <c r="C9" s="16">
        <v>1.5</v>
      </c>
      <c r="D9" s="16">
        <f t="shared" si="0"/>
        <v>4.5</v>
      </c>
    </row>
    <row r="10" spans="1:4">
      <c r="A10" s="9" t="s">
        <v>16</v>
      </c>
      <c r="B10" s="8">
        <v>4</v>
      </c>
      <c r="C10" s="16">
        <v>1</v>
      </c>
      <c r="D10" s="16">
        <f t="shared" si="0"/>
        <v>4</v>
      </c>
    </row>
    <row r="11" spans="1:4">
      <c r="A11" s="9" t="s">
        <v>17</v>
      </c>
      <c r="B11" s="8">
        <v>2</v>
      </c>
      <c r="C11" s="16">
        <v>1</v>
      </c>
      <c r="D11" s="16">
        <f t="shared" si="0"/>
        <v>2</v>
      </c>
    </row>
    <row r="12" spans="1:4">
      <c r="A12" s="9" t="s">
        <v>11</v>
      </c>
      <c r="B12" s="8">
        <v>6</v>
      </c>
      <c r="C12" s="16">
        <v>0.5</v>
      </c>
      <c r="D12" s="16">
        <f t="shared" si="0"/>
        <v>3</v>
      </c>
    </row>
    <row r="13" spans="1:4">
      <c r="A13" s="9" t="s">
        <v>10</v>
      </c>
      <c r="B13" s="8">
        <v>6</v>
      </c>
      <c r="C13" s="16">
        <v>1</v>
      </c>
      <c r="D13" s="16">
        <f t="shared" si="0"/>
        <v>6</v>
      </c>
    </row>
    <row r="14" spans="1:4">
      <c r="A14" s="9" t="s">
        <v>18</v>
      </c>
      <c r="B14" s="8">
        <v>2</v>
      </c>
      <c r="C14" s="16">
        <v>1</v>
      </c>
      <c r="D14" s="16">
        <f t="shared" si="0"/>
        <v>2</v>
      </c>
    </row>
    <row r="15" spans="1:4">
      <c r="A15" s="9" t="s">
        <v>15</v>
      </c>
      <c r="B15" s="8">
        <v>5</v>
      </c>
      <c r="C15" s="16">
        <v>1</v>
      </c>
      <c r="D15" s="16">
        <f t="shared" si="0"/>
        <v>5</v>
      </c>
    </row>
    <row r="17" spans="1:4">
      <c r="A17" s="1" t="s">
        <v>23</v>
      </c>
      <c r="B17" s="6"/>
    </row>
    <row r="18" spans="1:4">
      <c r="A18" s="2" t="s">
        <v>37</v>
      </c>
      <c r="B18" s="3">
        <v>1</v>
      </c>
      <c r="C18" s="16">
        <v>80</v>
      </c>
      <c r="D18" s="16">
        <f t="shared" ref="D18:D27" si="1">PRODUCT(C18,B18)</f>
        <v>80</v>
      </c>
    </row>
    <row r="19" spans="1:4">
      <c r="A19" s="2" t="s">
        <v>7</v>
      </c>
      <c r="B19" s="3">
        <v>1</v>
      </c>
      <c r="C19" s="16">
        <v>175</v>
      </c>
      <c r="D19" s="16">
        <f t="shared" si="1"/>
        <v>175</v>
      </c>
    </row>
    <row r="20" spans="1:4">
      <c r="A20" s="9" t="s">
        <v>31</v>
      </c>
      <c r="B20" s="8">
        <v>1</v>
      </c>
      <c r="C20" s="16">
        <v>642</v>
      </c>
      <c r="D20" s="16">
        <f t="shared" si="1"/>
        <v>642</v>
      </c>
    </row>
    <row r="21" spans="1:4">
      <c r="A21" s="9" t="s">
        <v>3</v>
      </c>
      <c r="B21" s="8">
        <v>1</v>
      </c>
      <c r="C21" s="16">
        <v>330</v>
      </c>
      <c r="D21" s="16">
        <f t="shared" si="1"/>
        <v>330</v>
      </c>
    </row>
    <row r="22" spans="1:4">
      <c r="A22" s="9" t="s">
        <v>5</v>
      </c>
      <c r="B22" s="8">
        <v>1</v>
      </c>
      <c r="C22" s="16">
        <v>94</v>
      </c>
      <c r="D22" s="16">
        <f t="shared" si="1"/>
        <v>94</v>
      </c>
    </row>
    <row r="23" spans="1:4">
      <c r="A23" s="9" t="s">
        <v>4</v>
      </c>
      <c r="B23" s="8">
        <v>3</v>
      </c>
      <c r="C23" s="16">
        <v>11</v>
      </c>
      <c r="D23" s="16">
        <f t="shared" si="1"/>
        <v>33</v>
      </c>
    </row>
    <row r="24" spans="1:4">
      <c r="A24" s="10" t="s">
        <v>8</v>
      </c>
      <c r="B24" s="11">
        <v>1</v>
      </c>
      <c r="C24" s="16">
        <v>8</v>
      </c>
      <c r="D24" s="16">
        <f t="shared" si="1"/>
        <v>8</v>
      </c>
    </row>
    <row r="25" spans="1:4">
      <c r="A25" s="9" t="s">
        <v>33</v>
      </c>
      <c r="B25" s="8">
        <v>1</v>
      </c>
      <c r="C25" s="16">
        <v>140</v>
      </c>
      <c r="D25" s="16">
        <f t="shared" si="1"/>
        <v>140</v>
      </c>
    </row>
    <row r="26" spans="1:4">
      <c r="A26" s="9" t="s">
        <v>6</v>
      </c>
      <c r="B26" s="8">
        <v>1</v>
      </c>
      <c r="C26" s="16">
        <v>160</v>
      </c>
      <c r="D26" s="16">
        <f t="shared" si="1"/>
        <v>160</v>
      </c>
    </row>
    <row r="27" spans="1:4">
      <c r="A27" s="14" t="s">
        <v>2</v>
      </c>
      <c r="B27" s="12">
        <v>1</v>
      </c>
      <c r="C27" s="16">
        <v>9</v>
      </c>
      <c r="D27" s="16">
        <f t="shared" si="1"/>
        <v>9</v>
      </c>
    </row>
    <row r="28" spans="1:4">
      <c r="A28" s="1" t="s">
        <v>24</v>
      </c>
      <c r="B28" s="6"/>
    </row>
    <row r="29" spans="1:4">
      <c r="A29" s="15" t="s">
        <v>9</v>
      </c>
      <c r="B29" s="4">
        <v>1</v>
      </c>
      <c r="C29" s="16">
        <v>6</v>
      </c>
      <c r="D29" s="16">
        <f>PRODUCT(C29,B29)</f>
        <v>6</v>
      </c>
    </row>
    <row r="30" spans="1:4">
      <c r="A30" s="1" t="s">
        <v>25</v>
      </c>
      <c r="B30" s="6"/>
    </row>
    <row r="31" spans="1:4">
      <c r="A31" s="14" t="s">
        <v>20</v>
      </c>
      <c r="B31" s="12">
        <v>1</v>
      </c>
      <c r="C31" s="16">
        <v>12</v>
      </c>
      <c r="D31" s="16">
        <f>PRODUCT(C31,B31)</f>
        <v>12</v>
      </c>
    </row>
    <row r="32" spans="1:4">
      <c r="A32" s="5"/>
      <c r="B32" s="6"/>
    </row>
    <row r="33" spans="1:4">
      <c r="A33" s="8" t="s">
        <v>30</v>
      </c>
      <c r="B33" s="8">
        <v>1</v>
      </c>
      <c r="C33" s="16">
        <v>57</v>
      </c>
      <c r="D33" s="16">
        <f>PRODUCT(C33,B33)</f>
        <v>57</v>
      </c>
    </row>
    <row r="34" spans="1:4">
      <c r="A34" s="8" t="s">
        <v>26</v>
      </c>
      <c r="B34" s="8">
        <v>1</v>
      </c>
      <c r="C34" s="16">
        <v>25</v>
      </c>
      <c r="D34" s="16">
        <f t="shared" ref="D34:D38" si="2">PRODUCT(C34,B34)</f>
        <v>25</v>
      </c>
    </row>
    <row r="35" spans="1:4">
      <c r="A35" s="8" t="s">
        <v>27</v>
      </c>
      <c r="B35" s="8">
        <v>1</v>
      </c>
      <c r="C35" s="16">
        <v>23</v>
      </c>
      <c r="D35" s="16">
        <f t="shared" si="2"/>
        <v>23</v>
      </c>
    </row>
    <row r="36" spans="1:4">
      <c r="A36" s="8" t="s">
        <v>28</v>
      </c>
      <c r="B36" s="8">
        <v>1</v>
      </c>
      <c r="C36" s="16">
        <v>20</v>
      </c>
      <c r="D36" s="16">
        <f t="shared" si="2"/>
        <v>20</v>
      </c>
    </row>
    <row r="37" spans="1:4">
      <c r="A37" s="8" t="s">
        <v>29</v>
      </c>
      <c r="B37" s="8">
        <v>1</v>
      </c>
      <c r="C37" s="16">
        <v>20</v>
      </c>
      <c r="D37" s="16">
        <f t="shared" si="2"/>
        <v>20</v>
      </c>
    </row>
    <row r="38" spans="1:4">
      <c r="A38" s="8" t="s">
        <v>34</v>
      </c>
      <c r="B38" s="8">
        <v>1</v>
      </c>
      <c r="C38" s="16">
        <v>40</v>
      </c>
      <c r="D38" s="16">
        <f t="shared" si="2"/>
        <v>40</v>
      </c>
    </row>
    <row r="39" spans="1:4">
      <c r="D39" s="16">
        <f>SUM(D2:D38)</f>
        <v>1938.5</v>
      </c>
    </row>
  </sheetData>
  <pageMargins left="0.70866141732283472" right="0.70866141732283472" top="0.19685039370078741" bottom="0.19685039370078741" header="0.31496062992125984" footer="0.31496062992125984"/>
  <pageSetup paperSize="9" orientation="landscape" verticalDpi="0" r:id="rId1"/>
  <ignoredErrors>
    <ignoredError sqref="A6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SPECCY2010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Паша</dc:creator>
  <cp:lastModifiedBy>Паша</cp:lastModifiedBy>
  <cp:lastPrinted>2010-02-24T23:19:55Z</cp:lastPrinted>
  <dcterms:created xsi:type="dcterms:W3CDTF">2010-02-16T23:25:32Z</dcterms:created>
  <dcterms:modified xsi:type="dcterms:W3CDTF">2010-03-26T20:59:11Z</dcterms:modified>
</cp:coreProperties>
</file>