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95F96A52-0ED3-5D47-AB73-4C6873E1B7EB}" xr6:coauthVersionLast="36" xr6:coauthVersionMax="36" xr10:uidLastSave="{00000000-0000-0000-0000-000000000000}"/>
  <bookViews>
    <workbookView xWindow="0" yWindow="0" windowWidth="33600" windowHeight="21000" activeTab="6" xr2:uid="{00000000-000D-0000-FFFF-FFFF00000000}"/>
  </bookViews>
  <sheets>
    <sheet name="价格" sheetId="1" r:id="rId1"/>
    <sheet name="8期" sheetId="9" r:id="rId2"/>
    <sheet name="7期" sheetId="2" r:id="rId3"/>
    <sheet name="6期" sheetId="3" r:id="rId4"/>
    <sheet name="5期" sheetId="4" r:id="rId5"/>
    <sheet name="4期" sheetId="5" r:id="rId6"/>
    <sheet name="3期" sheetId="6" r:id="rId7"/>
    <sheet name="2期" sheetId="7" r:id="rId8"/>
    <sheet name="1期" sheetId="8" r:id="rId9"/>
  </sheets>
  <calcPr calcId="181029"/>
</workbook>
</file>

<file path=xl/calcChain.xml><?xml version="1.0" encoding="utf-8"?>
<calcChain xmlns="http://schemas.openxmlformats.org/spreadsheetml/2006/main"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<sst xmlns="http://schemas.openxmlformats.org/spreadsheetml/2006/main" count="783" uniqueCount="484">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</sst>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</xdr:row>
      <xdr:rowOff>114300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52400" y="10668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214045</xdr:colOff>
      <xdr:row>11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14045" y="209764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workbookViewId="0">
      <selection activeCell="L40" sqref="L40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40.16406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3" t="s">
        <v>479</v>
      </c>
      <c r="B2">
        <v>9</v>
      </c>
      <c r="C2">
        <v>20</v>
      </c>
      <c r="D2">
        <f>C2-B2</f>
        <v>11</v>
      </c>
      <c r="E2" s="5">
        <f>D2/(D9)</f>
        <v>8.5126141464169638E-4</v>
      </c>
      <c r="F2" s="13" t="s">
        <v>392</v>
      </c>
      <c r="G2" s="13"/>
      <c r="H2" s="13"/>
      <c r="I2" s="13"/>
      <c r="J2">
        <v>100513812</v>
      </c>
      <c r="K2" s="10"/>
    </row>
    <row r="3" spans="1:11" ht="15" customHeight="1">
      <c r="A3" s="2" t="s">
        <v>477</v>
      </c>
      <c r="B3">
        <v>243</v>
      </c>
      <c r="C3">
        <v>600</v>
      </c>
      <c r="D3">
        <f>C3-B3</f>
        <v>357</v>
      </c>
      <c r="E3" s="5">
        <f>D3/(D9)</f>
        <v>2.76273022751896E-2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478</v>
      </c>
      <c r="B4">
        <v>389</v>
      </c>
      <c r="C4">
        <v>900</v>
      </c>
      <c r="D4">
        <f t="shared" ref="D4:D8" si="0">C4-B4</f>
        <v>511</v>
      </c>
      <c r="E4" s="5">
        <f>D4/(D9)</f>
        <v>3.954496208017335E-2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480</v>
      </c>
      <c r="B5">
        <v>376</v>
      </c>
      <c r="C5">
        <v>900</v>
      </c>
      <c r="D5">
        <f t="shared" si="0"/>
        <v>524</v>
      </c>
      <c r="E5" s="5">
        <f>D5/(D9)</f>
        <v>4.0550998297477173E-2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481</v>
      </c>
      <c r="B6">
        <v>2846</v>
      </c>
      <c r="C6">
        <v>6673</v>
      </c>
      <c r="D6">
        <f t="shared" si="0"/>
        <v>3827</v>
      </c>
      <c r="E6" s="5">
        <f>D6/(D9)</f>
        <v>0.29616158489397926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482</v>
      </c>
      <c r="B7">
        <v>2835</v>
      </c>
      <c r="C7">
        <v>6673</v>
      </c>
      <c r="D7">
        <f t="shared" si="0"/>
        <v>3838</v>
      </c>
      <c r="E7" s="5">
        <f>D7/(D9)</f>
        <v>0.29701284630862096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483</v>
      </c>
      <c r="B8">
        <v>2819</v>
      </c>
      <c r="C8">
        <v>6673</v>
      </c>
      <c r="D8">
        <f t="shared" si="0"/>
        <v>3854</v>
      </c>
      <c r="E8" s="5">
        <f>D8/(D9)</f>
        <v>0.29825104472991798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9517</v>
      </c>
      <c r="C9">
        <f>SUM(C2:C8)</f>
        <v>22439</v>
      </c>
      <c r="D9">
        <f>SUM(D2:D8)</f>
        <v>12922</v>
      </c>
    </row>
    <row r="10" spans="1:11" ht="15" customHeight="1">
      <c r="A10" s="7">
        <v>44669.873912037037</v>
      </c>
    </row>
    <row r="11" spans="1:11" ht="15" customHeight="1">
      <c r="A11" s="1"/>
    </row>
    <row r="12" spans="1:11" ht="15" customHeight="1">
      <c r="A12" s="1"/>
      <c r="K12" s="9"/>
    </row>
    <row r="13" spans="1:11" ht="15" customHeight="1">
      <c r="A13" s="1"/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N22" s="11"/>
    </row>
    <row r="23" spans="1:14" ht="15" customHeight="1">
      <c r="J23" s="11"/>
      <c r="N23" s="11"/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0"/>
  <sheetViews>
    <sheetView zoomScale="89" zoomScaleNormal="160" workbookViewId="0">
      <selection activeCell="K25" sqref="K25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3.1136481577581734E-3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622</v>
      </c>
      <c r="C3">
        <v>700</v>
      </c>
      <c r="D3">
        <f>C3-B3</f>
        <v>78</v>
      </c>
      <c r="E3" s="5">
        <f>D3/(D15)</f>
        <v>4.0477426050856254E-2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692</v>
      </c>
      <c r="C4">
        <v>750</v>
      </c>
      <c r="D4">
        <f t="shared" ref="D4:D14" si="0">C4-B4</f>
        <v>58</v>
      </c>
      <c r="E4" s="5">
        <f>D4/(D15)</f>
        <v>3.0098598858329009E-2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670</v>
      </c>
      <c r="C5">
        <v>750</v>
      </c>
      <c r="D5">
        <f t="shared" si="0"/>
        <v>80</v>
      </c>
      <c r="E5" s="5">
        <f>D5/(D15)</f>
        <v>4.1515308770108977E-2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1854</v>
      </c>
      <c r="C6">
        <v>2056</v>
      </c>
      <c r="D6">
        <f t="shared" si="0"/>
        <v>202</v>
      </c>
      <c r="E6" s="5">
        <f>D6/(D15)</f>
        <v>0.10482615464452517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1863</v>
      </c>
      <c r="C7">
        <v>2056</v>
      </c>
      <c r="D7">
        <f t="shared" si="0"/>
        <v>193</v>
      </c>
      <c r="E7" s="5">
        <f>D7/(D15)</f>
        <v>0.10015568240788791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1859</v>
      </c>
      <c r="C8">
        <v>2056</v>
      </c>
      <c r="D8">
        <f t="shared" si="0"/>
        <v>197</v>
      </c>
      <c r="E8" s="5">
        <f>D8/(D15)</f>
        <v>0.10223144784639336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1873</v>
      </c>
      <c r="C9">
        <v>2056</v>
      </c>
      <c r="D9">
        <f t="shared" si="0"/>
        <v>183</v>
      </c>
      <c r="E9" s="5">
        <f>D9/(D15)</f>
        <v>9.4966268811624288E-2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1864</v>
      </c>
      <c r="C10">
        <v>2056</v>
      </c>
      <c r="D10">
        <f t="shared" si="0"/>
        <v>192</v>
      </c>
      <c r="E10" s="5">
        <f>D10/(D15)</f>
        <v>9.9636741048261548E-2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1888</v>
      </c>
      <c r="C11">
        <v>2056</v>
      </c>
      <c r="D11">
        <f t="shared" si="0"/>
        <v>168</v>
      </c>
      <c r="E11" s="5">
        <f>D11/(D15)</f>
        <v>8.718214841722885E-2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1859</v>
      </c>
      <c r="C12">
        <v>2056</v>
      </c>
      <c r="D12">
        <f t="shared" si="0"/>
        <v>197</v>
      </c>
      <c r="E12" s="5">
        <f>D12/(D15)</f>
        <v>0.10223144784639336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1875</v>
      </c>
      <c r="C13">
        <v>2056</v>
      </c>
      <c r="D13">
        <f t="shared" si="0"/>
        <v>181</v>
      </c>
      <c r="E13" s="5">
        <f>D13/(D15)</f>
        <v>9.3928386092371557E-2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1864</v>
      </c>
      <c r="C14">
        <v>2056</v>
      </c>
      <c r="D14">
        <f t="shared" si="0"/>
        <v>192</v>
      </c>
      <c r="E14" s="5">
        <f>D14/(D15)</f>
        <v>9.9636741048261548E-2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18797</v>
      </c>
      <c r="C15">
        <f>SUM(C2:C14)</f>
        <v>20724</v>
      </c>
      <c r="D15">
        <f>SUM(D2:D14)</f>
        <v>1927</v>
      </c>
      <c r="N15">
        <v>1834</v>
      </c>
    </row>
    <row r="16" spans="1:14">
      <c r="A16" s="11">
        <v>44669.880324074074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0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tabSelected="1" zoomScale="160" zoomScaleNormal="160" workbookViewId="0">
      <selection activeCell="H21" sqref="H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3.0211480362537764E-3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3.9274924471299093E-2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4.2296072507552872E-2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6.0422960725075532E-2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6.6465256797583083E-2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6.9486404833836862E-2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440</v>
      </c>
      <c r="B8">
        <v>735</v>
      </c>
      <c r="C8">
        <v>758</v>
      </c>
      <c r="D8">
        <f t="shared" si="0"/>
        <v>23</v>
      </c>
      <c r="E8" s="5">
        <f>D8/(D19)</f>
        <v>6.9486404833836862E-2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441</v>
      </c>
      <c r="B9">
        <v>740</v>
      </c>
      <c r="C9">
        <v>758</v>
      </c>
      <c r="D9">
        <f t="shared" si="0"/>
        <v>18</v>
      </c>
      <c r="E9" s="5">
        <f>D9/(D19)</f>
        <v>5.4380664652567974E-2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5.7401812688821753E-2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443</v>
      </c>
      <c r="B11">
        <v>742</v>
      </c>
      <c r="C11">
        <v>758</v>
      </c>
      <c r="D11">
        <f t="shared" si="0"/>
        <v>16</v>
      </c>
      <c r="E11" s="5">
        <f>D11/(D19)</f>
        <v>4.8338368580060423E-2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7.5528700906344406E-2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5.7401812688821753E-2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5.4380664652567974E-2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447</v>
      </c>
      <c r="B15">
        <v>730</v>
      </c>
      <c r="C15">
        <v>758</v>
      </c>
      <c r="D15">
        <f t="shared" si="0"/>
        <v>28</v>
      </c>
      <c r="E15" s="5">
        <f>D15/(D19)</f>
        <v>8.4592145015105744E-2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448</v>
      </c>
      <c r="B16">
        <v>732</v>
      </c>
      <c r="C16">
        <v>758</v>
      </c>
      <c r="D16">
        <f t="shared" si="0"/>
        <v>26</v>
      </c>
      <c r="E16" s="5">
        <f>D16/(D19)</f>
        <v>7.8549848942598186E-2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7.8549848942598186E-2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6.0422960725075532E-2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11669</v>
      </c>
      <c r="C19">
        <f>SUM(C2:C18)</f>
        <v>12000</v>
      </c>
      <c r="D19">
        <f>SUM(D2:D18)</f>
        <v>331</v>
      </c>
    </row>
    <row r="20" spans="1:11" ht="15" customHeight="1">
      <c r="A20" s="7">
        <v>44669.94736111111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2022-04-18T14:46:41Z</dcterms:modified>
</cp:coreProperties>
</file>