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0175E122-E6D5-EF48-8145-B666CFA61E8A}" xr6:coauthVersionLast="36" xr6:coauthVersionMax="36" xr10:uidLastSave="{00000000-0000-0000-0000-000000000000}"/>
  <bookViews>
    <workbookView xWindow="4520" yWindow="460" windowWidth="33600" windowHeight="19080" activeTab="1" xr2:uid="{00000000-000D-0000-FFFF-FFFF00000000}"/>
  </bookViews>
  <sheets>
    <sheet name="价格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N17" i="2" l="1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<sst xmlns="http://schemas.openxmlformats.org/spreadsheetml/2006/main" count="632" uniqueCount="397">
  <si>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</si>
  <si>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</si>
  <si>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</si>
  <si>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</si>
  <si>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</si>
  <si>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</si>
  <si>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</si>
  <si>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</si>
  <si>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</si>
  <si>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</si>
  <si>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</si>
  <si>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</si>
  <si>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</si>
  <si>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</si>
  <si>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</si>
  <si>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</si>
  <si>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</si>
  <si>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</si>
  <si>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</si>
  <si>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</si>
  <si>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</si>
  <si>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</si>
  <si>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</si>
  <si>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</si>
  <si>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</si>
  <si>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</si>
  <si>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</si>
  <si>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</si>
  <si>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</si>
  <si>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</si>
  <si>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</si>
  <si>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</si>
  <si>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</si>
  <si>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</si>
  <si>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</si>
  <si>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</si>
  <si>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</si>
  <si>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</si>
  <si>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</si>
  <si>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</si>
  <si>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</si>
  <si>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</si>
  <si>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</si>
  <si>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</si>
  <si>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</si>
  <si>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</si>
  <si>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</si>
  <si>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</si>
  <si>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</si>
  <si>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</si>
  <si>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</si>
  <si>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</si>
  <si>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</si>
  <si>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</si>
  <si>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</si>
  <si>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</si>
  <si>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</si>
  <si>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</si>
  <si>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</si>
  <si>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</si>
  <si>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</si>
  <si>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</si>
  <si>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</si>
  <si>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</si>
  <si>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</si>
  <si>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</si>
  <si>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</si>
  <si>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</si>
  <si>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</si>
  <si>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</si>
  <si>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</si>
  <si>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</si>
  <si>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</si>
  <si>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</si>
  <si>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</si>
  <si>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</si>
  <si>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</si>
  <si>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</si>
  <si>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</si>
  <si>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</si>
  <si>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</si>
  <si>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</si>
  <si>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</si>
  <si>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</si>
  <si>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</si>
  <si>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</si>
  <si>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</si>
  <si>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</si>
  <si>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</si>
  <si>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</si>
  <si>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</si>
  <si>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</si>
  <si>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</si>
  <si>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</si>
  <si>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</si>
  <si>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</si>
  <si>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</si>
  <si>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</si>
  <si>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</si>
  <si>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</si>
  <si>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</si>
  <si>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</si>
  <si>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</si>
  <si>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</si>
  <si>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</si>
  <si>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</si>
  <si>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</si>
  <si>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</si>
  <si>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</si>
  <si>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</si>
  <si>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</si>
  <si>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</si>
  <si>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</si>
  <si>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</si>
  <si>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</si>
  <si>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</si>
  <si>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</si>
  <si>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</si>
  <si>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</si>
  <si>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</si>
  <si>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</si>
  <si>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</si>
  <si>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</si>
  <si>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</si>
  <si>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</si>
  <si>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</si>
  <si>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</si>
  <si>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</si>
  <si>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</si>
  <si>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</si>
  <si>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</si>
  <si>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</si>
  <si>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</si>
  <si>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</si>
  <si>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</si>
  <si>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</si>
  <si>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</si>
  <si>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</si>
  <si>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</si>
  <si>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</si>
  <si>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</si>
  <si>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</si>
  <si>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</si>
  <si>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</si>
  <si>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</si>
  <si>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</si>
  <si>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</si>
  <si>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</si>
  <si>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</si>
  <si>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</si>
  <si>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</si>
  <si>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</si>
  <si>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</si>
  <si>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</si>
  <si>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</si>
  <si>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</si>
  <si>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</si>
  <si>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</si>
  <si>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</si>
  <si>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</si>
  <si>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</si>
  <si>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</si>
  <si>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</si>
  <si>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</si>
  <si>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</si>
  <si>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</si>
  <si>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</si>
  <si>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</si>
  <si>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</si>
  <si>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</si>
  <si>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</si>
  <si>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</si>
  <si>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</si>
  <si>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</si>
  <si>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</si>
  <si>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</si>
  <si>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</si>
  <si>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</si>
  <si>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</si>
  <si>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</si>
  <si>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</si>
  <si>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</si>
  <si>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</si>
  <si>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</si>
  <si>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</si>
  <si>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</si>
  <si>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</si>
  <si>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</si>
  <si>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</si>
  <si>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</si>
  <si>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</si>
  <si>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</si>
  <si>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</si>
  <si>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</si>
  <si>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</si>
  <si>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</si>
  <si>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</si>
  <si>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</si>
  <si>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</si>
  <si>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</si>
  <si>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</si>
  <si>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</si>
  <si>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</si>
  <si>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</si>
  <si>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</si>
  <si>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</si>
  <si>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</si>
  <si>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</si>
  <si>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</si>
  <si>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</si>
  <si>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</si>
  <si>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</si>
  <si>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</si>
  <si>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</si>
  <si>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</si>
  <si>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</si>
  <si>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</si>
  <si>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</si>
  <si>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</si>
  <si>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</si>
  <si>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</si>
  <si>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</si>
  <si>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</si>
  <si>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</si>
  <si>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</si>
  <si>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</si>
  <si>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</si>
  <si>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</si>
  <si>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</si>
  <si>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</si>
  <si>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</si>
  <si>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</si>
  <si>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</si>
  <si>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</si>
  <si>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</si>
  <si>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</si>
  <si>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</si>
  <si>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</si>
  <si>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</si>
  <si>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</si>
  <si>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</si>
  <si>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</si>
  <si>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</si>
  <si>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</si>
  <si>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</si>
  <si>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</si>
  <si>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</si>
  <si>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</si>
  <si>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</si>
  <si>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</si>
  <si>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</si>
  <si>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</si>
  <si>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</si>
  <si>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</si>
  <si>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</si>
  <si>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</si>
  <si>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</si>
  <si>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</si>
  <si>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</si>
  <si>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</si>
  <si>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</si>
  <si>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</si>
  <si>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</si>
  <si>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</si>
  <si>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</si>
  <si>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</si>
  <si>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</si>
  <si>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</si>
  <si>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</si>
  <si>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</si>
  <si>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</si>
  <si>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</si>
  <si>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</si>
  <si>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</si>
  <si>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</si>
  <si>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</si>
  <si>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</si>
  <si>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</si>
  <si>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</si>
  <si>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</si>
  <si>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</si>
  <si>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</si>
  <si>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</si>
  <si>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</si>
  <si>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</si>
  <si>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</si>
  <si>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</si>
  <si>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</si>
  <si>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</si>
  <si>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</si>
  <si>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</si>
  <si>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</si>
  <si>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</si>
  <si>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</si>
  <si>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</si>
  <si>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</si>
  <si>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</si>
  <si>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</si>
  <si>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</si>
  <si>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</si>
  <si>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</si>
  <si>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</si>
  <si>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</si>
  <si>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</si>
  <si>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</si>
  <si>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</si>
  <si>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</si>
  <si>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</si>
  <si>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</si>
  <si>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</si>
  <si>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</si>
  <si>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</si>
  <si>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</si>
  <si>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</si>
  <si>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</si>
  <si>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</si>
  <si>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</si>
  <si>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</si>
  <si>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</si>
  <si>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</si>
  <si>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</si>
  <si>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</si>
  <si>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</si>
  <si>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</si>
  <si>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</si>
  <si>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</si>
  <si>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</si>
  <si>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</si>
  <si>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</si>
  <si>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</si>
  <si>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</si>
  <si>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</si>
  <si>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</si>
  <si>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</si>
  <si>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</si>
  <si>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</si>
  <si>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</si>
  <si>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</si>
  <si>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</si>
  <si>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</si>
  <si>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</si>
  <si>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</si>
  <si>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</si>
  <si>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</si>
  <si>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</si>
  <si>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</si>
  <si>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</si>
  <si>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</si>
  <si>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</si>
  <si>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</si>
  <si>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</si>
  <si>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</si>
  <si>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</si>
  <si>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</si>
  <si>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</si>
  <si>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</si>
  <si>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</si>
  <si>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</si>
  <si>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</si>
  <si>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</si>
  <si>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</si>
  <si>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</si>
  <si>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</si>
  <si>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</si>
  <si>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</si>
  <si>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</si>
  <si>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</si>
  <si>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</si>
  <si>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</si>
  <si>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</si>
  <si>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</si>
  <si>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</si>
  <si>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</si>
  <si>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</si>
  <si>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</si>
  <si>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贝贝（BEBE）</t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</si>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</sst>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Menlo"/>
      <family val="2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4" fillId="2" borderId="0" xfId="0" applyNumberFormat="1" applyFont="1" applyFill="1"/>
    <xf numFmtId="0" fontId="2" fillId="3" borderId="0" xfId="0" applyNumberFormat="1" applyFont="1" applyFill="1"/>
    <xf numFmtId="0" fontId="5" fillId="4" borderId="0" xfId="0" applyNumberFormat="1" applyFont="1" applyFill="1"/>
    <xf numFmtId="0" fontId="3" fillId="3" borderId="0" xfId="0" applyNumberFormat="1" applyFont="1" applyFill="1"/>
    <xf numFmtId="10" fontId="0" fillId="0" borderId="0" xfId="0" applyNumberFormat="1"/>
    <xf numFmtId="0" fontId="3" fillId="0" borderId="0" xfId="0" applyNumberFormat="1" applyFont="1"/>
    <xf numFmtId="22" fontId="0" fillId="0" borderId="0" xfId="0" applyNumberFormat="1" applyFont="1"/>
    <xf numFmtId="0" fontId="7" fillId="0" borderId="0" xfId="0" applyNumberFormat="1" applyFont="1"/>
    <xf numFmtId="0" fontId="6" fillId="0" borderId="0" xfId="1" applyNumberFormat="1" applyAlignment="1">
      <alignment horizontal="left" vertical="top" wrapText="1"/>
    </xf>
    <xf numFmtId="0" fontId="6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38"/>
  <sheetViews>
    <sheetView tabSelected="1" workbookViewId="0">
      <selection activeCell="N18" sqref="N18"/>
    </sheetView>
  </sheetViews>
  <sheetFormatPr baseColWidth="10" defaultRowHeight="15"/>
  <cols>
    <col min="1" max="1" width="23.5" customWidth="1"/>
    <col min="5" max="5" width="8.83203125" customWidth="1"/>
    <col min="10" max="10" width="17.5" bestFit="1" customWidth="1"/>
    <col min="11" max="11" width="141" customWidth="1"/>
  </cols>
  <sheetData>
    <row r="1" spans="1:14">
      <c r="B1" s="13" t="s">
        <v>372</v>
      </c>
      <c r="C1" s="13" t="s">
        <v>378</v>
      </c>
      <c r="D1" s="13" t="s">
        <v>373</v>
      </c>
      <c r="E1" s="13" t="s">
        <v>374</v>
      </c>
      <c r="F1" s="13" t="s">
        <v>392</v>
      </c>
      <c r="G1" s="13" t="s">
        <v>394</v>
      </c>
      <c r="H1" s="13" t="s">
        <v>395</v>
      </c>
      <c r="I1" s="13" t="s">
        <v>396</v>
      </c>
      <c r="J1" s="13" t="s">
        <v>389</v>
      </c>
    </row>
    <row r="2" spans="1:14">
      <c r="A2" s="4" t="s">
        <v>379</v>
      </c>
      <c r="B2">
        <v>14</v>
      </c>
      <c r="C2">
        <v>20</v>
      </c>
      <c r="D2">
        <f>C2-B2</f>
        <v>6</v>
      </c>
      <c r="E2" s="6">
        <f>D2/(D15)</f>
        <v>2.5717959708529792E-3</v>
      </c>
      <c r="F2" s="14" t="s">
        <v>393</v>
      </c>
      <c r="G2" s="14"/>
      <c r="H2" s="14"/>
      <c r="I2" s="14"/>
      <c r="J2" s="9">
        <v>100513772</v>
      </c>
    </row>
    <row r="3" spans="1:14">
      <c r="A3" s="2" t="s">
        <v>376</v>
      </c>
      <c r="B3">
        <v>612</v>
      </c>
      <c r="C3">
        <v>700</v>
      </c>
      <c r="D3">
        <f>C3-B3</f>
        <v>88</v>
      </c>
      <c r="E3" s="6">
        <f>D3/(D15)</f>
        <v>3.7719674239177027E-2</v>
      </c>
      <c r="F3">
        <v>27888</v>
      </c>
      <c r="G3">
        <f>I3-H3</f>
        <v>11120</v>
      </c>
      <c r="H3">
        <v>16768</v>
      </c>
      <c r="I3">
        <v>27888</v>
      </c>
      <c r="J3" s="9">
        <v>100513759</v>
      </c>
      <c r="K3" s="11" t="s">
        <v>391</v>
      </c>
    </row>
    <row r="4" spans="1:14">
      <c r="A4" s="5" t="s">
        <v>377</v>
      </c>
      <c r="B4">
        <v>683</v>
      </c>
      <c r="C4">
        <v>750</v>
      </c>
      <c r="D4">
        <f t="shared" ref="D4:D14" si="0">C4-B4</f>
        <v>67</v>
      </c>
      <c r="E4" s="6">
        <f>D4/(D15)</f>
        <v>2.87183883411916E-2</v>
      </c>
      <c r="F4">
        <v>6200</v>
      </c>
      <c r="G4">
        <f t="shared" ref="G4:G14" si="1">I4-H4</f>
        <v>1221</v>
      </c>
      <c r="H4">
        <v>4979</v>
      </c>
      <c r="I4">
        <v>6200</v>
      </c>
      <c r="J4" s="9">
        <v>100513761</v>
      </c>
    </row>
    <row r="5" spans="1:14" ht="16">
      <c r="A5" s="3" t="s">
        <v>375</v>
      </c>
      <c r="B5">
        <v>657</v>
      </c>
      <c r="C5">
        <v>750</v>
      </c>
      <c r="D5">
        <f t="shared" si="0"/>
        <v>93</v>
      </c>
      <c r="E5" s="6">
        <f>D5/(D15)</f>
        <v>3.9862837548221175E-2</v>
      </c>
      <c r="F5">
        <v>6188</v>
      </c>
      <c r="G5">
        <f t="shared" si="1"/>
        <v>1139</v>
      </c>
      <c r="H5">
        <v>5049</v>
      </c>
      <c r="I5">
        <v>6188</v>
      </c>
      <c r="J5" s="9">
        <v>100513762</v>
      </c>
    </row>
    <row r="6" spans="1:14">
      <c r="A6" s="7" t="s">
        <v>385</v>
      </c>
      <c r="B6">
        <v>1803</v>
      </c>
      <c r="C6">
        <v>2056</v>
      </c>
      <c r="D6">
        <f t="shared" si="0"/>
        <v>253</v>
      </c>
      <c r="E6" s="6">
        <f>D6/(D15)</f>
        <v>0.10844406343763395</v>
      </c>
      <c r="F6">
        <v>1338</v>
      </c>
      <c r="G6">
        <f t="shared" si="1"/>
        <v>482</v>
      </c>
      <c r="H6">
        <v>856</v>
      </c>
      <c r="I6">
        <v>1338</v>
      </c>
      <c r="J6">
        <v>100513763</v>
      </c>
    </row>
    <row r="7" spans="1:14">
      <c r="A7" s="7" t="s">
        <v>384</v>
      </c>
      <c r="B7">
        <v>1826</v>
      </c>
      <c r="C7">
        <v>2056</v>
      </c>
      <c r="D7">
        <f t="shared" si="0"/>
        <v>230</v>
      </c>
      <c r="E7" s="6">
        <f>D7/(D15)</f>
        <v>9.858551221603086E-2</v>
      </c>
      <c r="F7">
        <v>1328</v>
      </c>
      <c r="G7">
        <f t="shared" si="1"/>
        <v>479</v>
      </c>
      <c r="H7">
        <v>849</v>
      </c>
      <c r="I7">
        <v>1328</v>
      </c>
      <c r="J7">
        <v>100513764</v>
      </c>
    </row>
    <row r="8" spans="1:14">
      <c r="A8" s="7" t="s">
        <v>383</v>
      </c>
      <c r="B8">
        <v>1814</v>
      </c>
      <c r="C8">
        <v>2056</v>
      </c>
      <c r="D8">
        <f t="shared" si="0"/>
        <v>242</v>
      </c>
      <c r="E8" s="6">
        <f>D8/(D15)</f>
        <v>0.10372910415773683</v>
      </c>
      <c r="F8">
        <v>1338</v>
      </c>
      <c r="G8">
        <f t="shared" si="1"/>
        <v>463</v>
      </c>
      <c r="H8">
        <v>875</v>
      </c>
      <c r="I8">
        <v>1338</v>
      </c>
      <c r="J8">
        <v>100513765</v>
      </c>
      <c r="N8">
        <v>1803</v>
      </c>
    </row>
    <row r="9" spans="1:14">
      <c r="A9" s="7" t="s">
        <v>386</v>
      </c>
      <c r="B9">
        <v>1832</v>
      </c>
      <c r="C9">
        <v>2056</v>
      </c>
      <c r="D9">
        <f t="shared" si="0"/>
        <v>224</v>
      </c>
      <c r="E9" s="6">
        <f>D9/(D15)</f>
        <v>9.6013716245177877E-2</v>
      </c>
      <c r="F9">
        <v>1340</v>
      </c>
      <c r="G9">
        <f t="shared" si="1"/>
        <v>482</v>
      </c>
      <c r="H9">
        <v>858</v>
      </c>
      <c r="I9">
        <v>1340</v>
      </c>
      <c r="J9">
        <v>100513766</v>
      </c>
      <c r="N9">
        <v>1826</v>
      </c>
    </row>
    <row r="10" spans="1:14">
      <c r="A10" s="7" t="s">
        <v>387</v>
      </c>
      <c r="B10">
        <v>1822</v>
      </c>
      <c r="C10">
        <v>2056</v>
      </c>
      <c r="D10">
        <f t="shared" si="0"/>
        <v>234</v>
      </c>
      <c r="E10" s="6">
        <f>D10/(D15)</f>
        <v>0.10030004286326619</v>
      </c>
      <c r="F10">
        <v>1345</v>
      </c>
      <c r="G10">
        <f t="shared" si="1"/>
        <v>499</v>
      </c>
      <c r="H10">
        <v>846</v>
      </c>
      <c r="I10">
        <v>1345</v>
      </c>
      <c r="J10">
        <v>100513767</v>
      </c>
      <c r="N10">
        <v>1814</v>
      </c>
    </row>
    <row r="11" spans="1:14">
      <c r="A11" s="7" t="s">
        <v>382</v>
      </c>
      <c r="B11">
        <v>1853</v>
      </c>
      <c r="C11">
        <v>2056</v>
      </c>
      <c r="D11">
        <f t="shared" si="0"/>
        <v>203</v>
      </c>
      <c r="E11" s="6">
        <f>D11/(D15)</f>
        <v>8.7012430347192457E-2</v>
      </c>
      <c r="F11">
        <v>1329</v>
      </c>
      <c r="G11">
        <f t="shared" si="1"/>
        <v>489</v>
      </c>
      <c r="H11">
        <v>840</v>
      </c>
      <c r="I11">
        <v>1329</v>
      </c>
      <c r="J11">
        <v>100513768</v>
      </c>
      <c r="N11">
        <v>1832</v>
      </c>
    </row>
    <row r="12" spans="1:14">
      <c r="A12" s="7" t="s">
        <v>381</v>
      </c>
      <c r="B12">
        <v>1826</v>
      </c>
      <c r="C12">
        <v>2056</v>
      </c>
      <c r="D12">
        <f t="shared" si="0"/>
        <v>230</v>
      </c>
      <c r="E12" s="6">
        <f>D12/(D15)</f>
        <v>9.858551221603086E-2</v>
      </c>
      <c r="F12">
        <v>1330</v>
      </c>
      <c r="G12">
        <f t="shared" si="1"/>
        <v>480</v>
      </c>
      <c r="H12">
        <v>850</v>
      </c>
      <c r="I12">
        <v>1330</v>
      </c>
      <c r="J12">
        <v>100513769</v>
      </c>
      <c r="N12">
        <v>1822</v>
      </c>
    </row>
    <row r="13" spans="1:14">
      <c r="A13" s="7" t="s">
        <v>380</v>
      </c>
      <c r="B13">
        <v>1834</v>
      </c>
      <c r="C13">
        <v>2056</v>
      </c>
      <c r="D13">
        <f t="shared" si="0"/>
        <v>222</v>
      </c>
      <c r="E13" s="6">
        <f>D13/(D15)</f>
        <v>9.5156450921560221E-2</v>
      </c>
      <c r="F13">
        <v>1329</v>
      </c>
      <c r="G13">
        <f t="shared" si="1"/>
        <v>497</v>
      </c>
      <c r="H13">
        <v>832</v>
      </c>
      <c r="I13">
        <v>1329</v>
      </c>
      <c r="J13">
        <v>100513770</v>
      </c>
      <c r="N13">
        <v>1853</v>
      </c>
    </row>
    <row r="14" spans="1:14">
      <c r="A14" s="7" t="s">
        <v>388</v>
      </c>
      <c r="B14">
        <v>1815</v>
      </c>
      <c r="C14">
        <v>2056</v>
      </c>
      <c r="D14">
        <f t="shared" si="0"/>
        <v>241</v>
      </c>
      <c r="E14" s="6">
        <f>D14/(D15)</f>
        <v>0.10330047149592798</v>
      </c>
      <c r="F14">
        <v>1320</v>
      </c>
      <c r="G14">
        <f t="shared" si="1"/>
        <v>450</v>
      </c>
      <c r="H14">
        <v>870</v>
      </c>
      <c r="I14">
        <v>1320</v>
      </c>
      <c r="J14">
        <v>100513771</v>
      </c>
      <c r="N14">
        <v>1826</v>
      </c>
    </row>
    <row r="15" spans="1:14">
      <c r="A15" s="1"/>
      <c r="B15">
        <f>SUM(B2:B14)</f>
        <v>18391</v>
      </c>
      <c r="C15">
        <f>SUM(C2:C14)</f>
        <v>20724</v>
      </c>
      <c r="D15">
        <f>SUM(D2:D14)</f>
        <v>2333</v>
      </c>
      <c r="N15">
        <v>1834</v>
      </c>
    </row>
    <row r="16" spans="1:14">
      <c r="A16" s="8">
        <v>44664.428819444445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10" t="s">
        <v>390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2">
        <v>44657.48164351852</v>
      </c>
      <c r="K30" s="12">
        <v>44657.48164351852</v>
      </c>
    </row>
    <row r="31" spans="1:14">
      <c r="D31">
        <v>4131</v>
      </c>
      <c r="E31">
        <f t="shared" ref="E31:E38" si="2">D31-D30</f>
        <v>-293</v>
      </c>
      <c r="J31" s="12">
        <v>44658.459386574075</v>
      </c>
    </row>
    <row r="32" spans="1:14">
      <c r="D32">
        <v>3911</v>
      </c>
      <c r="E32">
        <f t="shared" si="2"/>
        <v>-220</v>
      </c>
      <c r="J32" s="12">
        <v>44659.39980324074</v>
      </c>
    </row>
    <row r="33" spans="4:10">
      <c r="D33">
        <v>3845</v>
      </c>
      <c r="E33">
        <f t="shared" si="2"/>
        <v>-66</v>
      </c>
      <c r="J33" s="12">
        <v>44659.893761574072</v>
      </c>
    </row>
    <row r="34" spans="4:10">
      <c r="D34">
        <v>3610</v>
      </c>
      <c r="E34">
        <f t="shared" si="2"/>
        <v>-235</v>
      </c>
      <c r="J34" s="12">
        <v>44660.580752314818</v>
      </c>
    </row>
    <row r="35" spans="4:10">
      <c r="D35">
        <v>3424</v>
      </c>
      <c r="E35">
        <f t="shared" si="2"/>
        <v>-186</v>
      </c>
      <c r="J35" s="12">
        <v>44661.330034722225</v>
      </c>
    </row>
    <row r="36" spans="4:10">
      <c r="D36">
        <v>3027</v>
      </c>
      <c r="E36">
        <f t="shared" si="2"/>
        <v>-397</v>
      </c>
      <c r="J36" s="12">
        <v>44662.432233796295</v>
      </c>
    </row>
    <row r="37" spans="4:10">
      <c r="D37">
        <v>2686</v>
      </c>
      <c r="E37">
        <f t="shared" si="2"/>
        <v>-341</v>
      </c>
      <c r="J37" s="12">
        <v>44663.429201388892</v>
      </c>
    </row>
    <row r="38" spans="4:10">
      <c r="D38">
        <v>2333</v>
      </c>
      <c r="E38">
        <f t="shared" si="2"/>
        <v>-353</v>
      </c>
      <c r="J38" s="12">
        <v>44664.428946759261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2022-04-13T05:03:22Z</dcterms:modified>
</cp:coreProperties>
</file>