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AC4E7655-7213-0E42-8EC0-718C39F0EBE6}" xr6:coauthVersionLast="36" xr6:coauthVersionMax="36" xr10:uidLastSave="{00000000-0000-0000-0000-000000000000}"/>
  <bookViews>
    <workbookView xWindow="9480" yWindow="460" windowWidth="33600" windowHeight="19620" activeTab="2" xr2:uid="{00000000-000D-0000-FFFF-FFFF00000000}"/>
  </bookViews>
  <sheets>
    <sheet name="价格" sheetId="1" r:id="rId1"/>
    <sheet name="8期" sheetId="9" r:id="rId2"/>
    <sheet name="7期" sheetId="2" r:id="rId3"/>
    <sheet name="6期" sheetId="3" r:id="rId4"/>
    <sheet name="5期" sheetId="4" r:id="rId5"/>
    <sheet name="4期" sheetId="5" r:id="rId6"/>
    <sheet name="3期" sheetId="6" r:id="rId7"/>
    <sheet name="2期" sheetId="7" r:id="rId8"/>
    <sheet name="1期" sheetId="8" r:id="rId9"/>
  </sheets>
  <calcPr calcId="181029"/>
</workbook>
</file>

<file path=xl/calcChain.xml><?xml version="1.0" encoding="utf-8"?>
<calcChain xmlns="http://schemas.openxmlformats.org/spreadsheetml/2006/main"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E15" i="5"/>
  <c r="E14" i="5"/>
  <c r="E13" i="5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<sst xmlns="http://schemas.openxmlformats.org/spreadsheetml/2006/main" count="783" uniqueCount="484">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</sst>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214045</xdr:colOff>
      <xdr:row>11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14045" y="209764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workbookViewId="0">
      <selection activeCell="J18" sqref="J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3" t="s">
        <v>479</v>
      </c>
      <c r="B2">
        <v>11</v>
      </c>
      <c r="C2">
        <v>20</v>
      </c>
      <c r="D2">
        <f>C2-B2</f>
        <v>9</v>
      </c>
      <c r="E2" s="5">
        <f>D2/(D9)</f>
        <v>8.4681972149040275E-4</v>
      </c>
      <c r="F2" s="13" t="s">
        <v>392</v>
      </c>
      <c r="G2" s="13"/>
      <c r="H2" s="13"/>
      <c r="I2" s="13"/>
      <c r="J2">
        <v>100513812</v>
      </c>
      <c r="K2" s="10"/>
    </row>
    <row r="3" spans="1:11" ht="15" customHeight="1">
      <c r="A3" s="2" t="s">
        <v>477</v>
      </c>
      <c r="B3">
        <v>294</v>
      </c>
      <c r="C3">
        <v>600</v>
      </c>
      <c r="D3">
        <f>C3-B3</f>
        <v>306</v>
      </c>
      <c r="E3" s="5">
        <f>D3/(D9)</f>
        <v>2.8791870530673693E-2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478</v>
      </c>
      <c r="B4">
        <v>481</v>
      </c>
      <c r="C4">
        <v>900</v>
      </c>
      <c r="D4">
        <f t="shared" ref="D4:D8" si="0">C4-B4</f>
        <v>419</v>
      </c>
      <c r="E4" s="5">
        <f>D4/(D9)</f>
        <v>3.9424162589386524E-2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480</v>
      </c>
      <c r="B5">
        <v>475</v>
      </c>
      <c r="C5">
        <v>900</v>
      </c>
      <c r="D5">
        <f t="shared" si="0"/>
        <v>425</v>
      </c>
      <c r="E5" s="5">
        <f>D5/(D9)</f>
        <v>3.998870907038013E-2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481</v>
      </c>
      <c r="B6">
        <v>3554</v>
      </c>
      <c r="C6">
        <v>6673</v>
      </c>
      <c r="D6">
        <f t="shared" si="0"/>
        <v>3119</v>
      </c>
      <c r="E6" s="5">
        <f>D6/(D9)</f>
        <v>0.29347007903650735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482</v>
      </c>
      <c r="B7">
        <v>3515</v>
      </c>
      <c r="C7">
        <v>6673</v>
      </c>
      <c r="D7">
        <f t="shared" si="0"/>
        <v>3158</v>
      </c>
      <c r="E7" s="5">
        <f>D7/(D9)</f>
        <v>0.29713963116296577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483</v>
      </c>
      <c r="B8">
        <v>3481</v>
      </c>
      <c r="C8">
        <v>6673</v>
      </c>
      <c r="D8">
        <f t="shared" si="0"/>
        <v>3192</v>
      </c>
      <c r="E8" s="5">
        <f>D8/(D9)</f>
        <v>0.30033872788859617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11811</v>
      </c>
      <c r="C9">
        <f>SUM(C2:C8)</f>
        <v>22439</v>
      </c>
      <c r="D9">
        <f>SUM(D2:D8)</f>
        <v>10628</v>
      </c>
    </row>
    <row r="10" spans="1:11" ht="15" customHeight="1">
      <c r="A10" s="7">
        <v>44672.407326388886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>D13-D12</f>
        <v>-432</v>
      </c>
      <c r="D13">
        <v>12490</v>
      </c>
    </row>
    <row r="14" spans="1:11" ht="15" customHeight="1">
      <c r="A14" s="11">
        <v>44671.423993055556</v>
      </c>
      <c r="C14">
        <f>D14-D13</f>
        <v>-1123</v>
      </c>
      <c r="D14">
        <v>11367</v>
      </c>
    </row>
    <row r="15" spans="1:11" ht="15" customHeight="1">
      <c r="A15" s="7">
        <v>44672.407280092593</v>
      </c>
      <c r="C15">
        <f>D15-D14</f>
        <v>-739</v>
      </c>
      <c r="D15">
        <v>10628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N20" s="11"/>
    </row>
    <row r="21" spans="1:14" ht="15" customHeight="1"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1"/>
  <sheetViews>
    <sheetView tabSelected="1" zoomScale="89" zoomScaleNormal="160" workbookViewId="0">
      <selection activeCell="K42" sqref="K42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4">
      <c r="A2" s="3" t="s">
        <v>378</v>
      </c>
      <c r="B2">
        <v>14</v>
      </c>
      <c r="C2">
        <v>20</v>
      </c>
      <c r="D2">
        <f>C2-B2</f>
        <v>6</v>
      </c>
      <c r="E2" s="5">
        <f>D2/(D15)</f>
        <v>3.7014188772362738E-3</v>
      </c>
      <c r="F2" s="13" t="s">
        <v>392</v>
      </c>
      <c r="G2" s="13"/>
      <c r="H2" s="13"/>
      <c r="I2" s="13"/>
      <c r="J2" s="8">
        <v>100513772</v>
      </c>
    </row>
    <row r="3" spans="1:14">
      <c r="A3" s="2" t="s">
        <v>375</v>
      </c>
      <c r="B3">
        <v>635</v>
      </c>
      <c r="C3">
        <v>700</v>
      </c>
      <c r="D3">
        <f>C3-B3</f>
        <v>65</v>
      </c>
      <c r="E3" s="5">
        <f>D3/(D15)</f>
        <v>4.0098704503392965E-2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390</v>
      </c>
    </row>
    <row r="4" spans="1:14">
      <c r="A4" s="4" t="s">
        <v>376</v>
      </c>
      <c r="B4">
        <v>702</v>
      </c>
      <c r="C4">
        <v>750</v>
      </c>
      <c r="D4">
        <f t="shared" ref="D4:D14" si="0">C4-B4</f>
        <v>48</v>
      </c>
      <c r="E4" s="5">
        <f>D4/(D15)</f>
        <v>2.961135101789019E-2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396</v>
      </c>
      <c r="B5">
        <v>691</v>
      </c>
      <c r="C5">
        <v>750</v>
      </c>
      <c r="D5">
        <f t="shared" si="0"/>
        <v>59</v>
      </c>
      <c r="E5" s="5">
        <f>D5/(D15)</f>
        <v>3.639728562615669E-2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384</v>
      </c>
      <c r="B6">
        <v>1882</v>
      </c>
      <c r="C6">
        <v>2056</v>
      </c>
      <c r="D6">
        <f t="shared" si="0"/>
        <v>174</v>
      </c>
      <c r="E6" s="5">
        <f>D6/(D15)</f>
        <v>0.10734114743985194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383</v>
      </c>
      <c r="B7">
        <v>1898</v>
      </c>
      <c r="C7">
        <v>2056</v>
      </c>
      <c r="D7">
        <f t="shared" si="0"/>
        <v>158</v>
      </c>
      <c r="E7" s="5">
        <f>D7/(D15)</f>
        <v>9.7470697100555212E-2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382</v>
      </c>
      <c r="B8">
        <v>1886</v>
      </c>
      <c r="C8">
        <v>2056</v>
      </c>
      <c r="D8">
        <f t="shared" si="0"/>
        <v>170</v>
      </c>
      <c r="E8" s="5">
        <f>D8/(D15)</f>
        <v>0.10487353485502776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385</v>
      </c>
      <c r="B9">
        <v>1900</v>
      </c>
      <c r="C9">
        <v>2056</v>
      </c>
      <c r="D9">
        <f t="shared" si="0"/>
        <v>156</v>
      </c>
      <c r="E9" s="5">
        <f>D9/(D15)</f>
        <v>9.6236890808143127E-2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386</v>
      </c>
      <c r="B10">
        <v>1887</v>
      </c>
      <c r="C10">
        <v>2056</v>
      </c>
      <c r="D10">
        <f t="shared" si="0"/>
        <v>169</v>
      </c>
      <c r="E10" s="5">
        <f>D10/(D15)</f>
        <v>0.10425663170882171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381</v>
      </c>
      <c r="B11">
        <v>1908</v>
      </c>
      <c r="C11">
        <v>2056</v>
      </c>
      <c r="D11">
        <f t="shared" si="0"/>
        <v>148</v>
      </c>
      <c r="E11" s="5">
        <f>D11/(D15)</f>
        <v>9.1301665638494761E-2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380</v>
      </c>
      <c r="B12">
        <v>1892</v>
      </c>
      <c r="C12">
        <v>2056</v>
      </c>
      <c r="D12">
        <f t="shared" si="0"/>
        <v>164</v>
      </c>
      <c r="E12" s="5">
        <f>D12/(D15)</f>
        <v>0.10117211597779149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379</v>
      </c>
      <c r="B13">
        <v>1910</v>
      </c>
      <c r="C13">
        <v>2056</v>
      </c>
      <c r="D13">
        <f t="shared" si="0"/>
        <v>146</v>
      </c>
      <c r="E13" s="5">
        <f>D13/(D15)</f>
        <v>9.0067859346082663E-2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387</v>
      </c>
      <c r="B14">
        <v>1898</v>
      </c>
      <c r="C14">
        <v>2056</v>
      </c>
      <c r="D14">
        <f t="shared" si="0"/>
        <v>158</v>
      </c>
      <c r="E14" s="5">
        <f>D14/(D15)</f>
        <v>9.7470697100555212E-2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19103</v>
      </c>
      <c r="C15">
        <f>SUM(C2:C14)</f>
        <v>20724</v>
      </c>
      <c r="D15">
        <f>SUM(D2:D14)</f>
        <v>1621</v>
      </c>
      <c r="N15">
        <v>1834</v>
      </c>
    </row>
    <row r="16" spans="1:14">
      <c r="A16" s="11">
        <v>44672.414907407408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389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1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  <row r="41" spans="4:10">
      <c r="D41">
        <v>1621</v>
      </c>
      <c r="E41">
        <f t="shared" si="2"/>
        <v>-306</v>
      </c>
      <c r="J41" s="11">
        <v>44672.414965277778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38"/>
  <sheetViews>
    <sheetView zoomScale="160" zoomScaleNormal="160" workbookViewId="0">
      <selection activeCell="M26" sqref="M26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397</v>
      </c>
      <c r="B2">
        <v>689</v>
      </c>
      <c r="C2">
        <v>700</v>
      </c>
      <c r="D2">
        <f>C2-B2</f>
        <v>11</v>
      </c>
      <c r="E2" s="5">
        <f>D2/(D14)</f>
        <v>4.4715447154471545E-2</v>
      </c>
      <c r="F2">
        <v>13333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398</v>
      </c>
      <c r="B3">
        <v>742</v>
      </c>
      <c r="C3">
        <v>750</v>
      </c>
      <c r="D3">
        <f t="shared" ref="D3:D13" si="0">C3-B3</f>
        <v>8</v>
      </c>
      <c r="E3" s="5">
        <f>D3/(D14)</f>
        <v>3.2520325203252036E-2</v>
      </c>
      <c r="F3">
        <v>4488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399</v>
      </c>
      <c r="B4">
        <v>744</v>
      </c>
      <c r="C4">
        <v>750</v>
      </c>
      <c r="D4">
        <f t="shared" si="0"/>
        <v>6</v>
      </c>
      <c r="E4" s="5">
        <f>D4/(D14)</f>
        <v>2.4390243902439025E-2</v>
      </c>
      <c r="F4">
        <v>4350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408</v>
      </c>
      <c r="B5">
        <v>2029</v>
      </c>
      <c r="C5">
        <v>2055</v>
      </c>
      <c r="D5">
        <f>C5-B5</f>
        <v>26</v>
      </c>
      <c r="E5" s="5">
        <f>D5/(D14)</f>
        <v>0.10569105691056911</v>
      </c>
      <c r="F5">
        <v>950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400</v>
      </c>
      <c r="B6">
        <v>2028</v>
      </c>
      <c r="C6">
        <v>2055</v>
      </c>
      <c r="D6">
        <f t="shared" si="0"/>
        <v>27</v>
      </c>
      <c r="E6" s="5">
        <f>D6/(D14)</f>
        <v>0.10975609756097561</v>
      </c>
      <c r="F6">
        <v>1280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401</v>
      </c>
      <c r="B7">
        <v>2037</v>
      </c>
      <c r="C7">
        <v>2055</v>
      </c>
      <c r="D7">
        <f t="shared" si="0"/>
        <v>18</v>
      </c>
      <c r="E7" s="5">
        <f>D7/(D14)</f>
        <v>7.3170731707317069E-2</v>
      </c>
      <c r="F7">
        <v>999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402</v>
      </c>
      <c r="B8">
        <v>2030</v>
      </c>
      <c r="C8">
        <v>2055</v>
      </c>
      <c r="D8">
        <f t="shared" si="0"/>
        <v>25</v>
      </c>
      <c r="E8" s="5">
        <f>D8/(D14)</f>
        <v>0.1016260162601626</v>
      </c>
      <c r="F8">
        <v>1008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403</v>
      </c>
      <c r="B9">
        <v>2028</v>
      </c>
      <c r="C9">
        <v>2056</v>
      </c>
      <c r="D9">
        <f t="shared" si="0"/>
        <v>28</v>
      </c>
      <c r="E9" s="5">
        <f>D9/(D14)</f>
        <v>0.11382113821138211</v>
      </c>
      <c r="F9">
        <v>970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404</v>
      </c>
      <c r="B10">
        <v>2031</v>
      </c>
      <c r="C10">
        <v>2056</v>
      </c>
      <c r="D10">
        <f t="shared" si="0"/>
        <v>25</v>
      </c>
      <c r="E10" s="5">
        <f>D10/(D14)</f>
        <v>0.1016260162601626</v>
      </c>
      <c r="F10">
        <v>999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405</v>
      </c>
      <c r="B11">
        <v>2034</v>
      </c>
      <c r="C11">
        <v>2056</v>
      </c>
      <c r="D11">
        <f t="shared" si="0"/>
        <v>22</v>
      </c>
      <c r="E11" s="5">
        <f>D11/(D14)</f>
        <v>8.943089430894309E-2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406</v>
      </c>
      <c r="B12">
        <v>2033</v>
      </c>
      <c r="C12">
        <v>2056</v>
      </c>
      <c r="D12">
        <f t="shared" si="0"/>
        <v>23</v>
      </c>
      <c r="E12" s="5">
        <f>D12/(D14)</f>
        <v>9.3495934959349589E-2</v>
      </c>
      <c r="F12">
        <v>940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407</v>
      </c>
      <c r="B13">
        <v>2029</v>
      </c>
      <c r="C13">
        <v>2056</v>
      </c>
      <c r="D13">
        <f t="shared" si="0"/>
        <v>27</v>
      </c>
      <c r="E13" s="5">
        <f>D13/(D14)</f>
        <v>0.10975609756097561</v>
      </c>
      <c r="F13">
        <v>960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1"/>
      <c r="B14">
        <f>SUM(B2:B13)</f>
        <v>20454</v>
      </c>
      <c r="C14">
        <f>SUM(C2:C13)</f>
        <v>20700</v>
      </c>
      <c r="D14">
        <f>SUM(D2:D13)</f>
        <v>246</v>
      </c>
    </row>
    <row r="15" spans="1:11" ht="15" customHeight="1">
      <c r="A15" s="7">
        <v>44666.482430555552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409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410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411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412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413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414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415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416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417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418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419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420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421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422</v>
      </c>
      <c r="B2">
        <v>615</v>
      </c>
      <c r="C2">
        <v>700</v>
      </c>
      <c r="D2">
        <f>C2-B2</f>
        <v>85</v>
      </c>
      <c r="E2" s="5">
        <f>D2/(D17)</f>
        <v>3.0313837375178315E-2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423</v>
      </c>
      <c r="B3">
        <v>690</v>
      </c>
      <c r="C3">
        <v>750</v>
      </c>
      <c r="D3">
        <f t="shared" ref="D3:D16" si="0">C3-B3</f>
        <v>60</v>
      </c>
      <c r="E3" s="5">
        <f>D3/(D17)</f>
        <v>2.1398002853067047E-2</v>
      </c>
      <c r="F3">
        <v>5400</v>
      </c>
      <c r="G3">
        <f t="shared" ref="G3:G16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424</v>
      </c>
      <c r="B4">
        <v>663</v>
      </c>
      <c r="C4">
        <v>750</v>
      </c>
      <c r="D4">
        <f t="shared" si="0"/>
        <v>87</v>
      </c>
      <c r="E4" s="5">
        <f>D4/(D17)</f>
        <v>3.1027104136947217E-2</v>
      </c>
      <c r="F4">
        <v>5750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425</v>
      </c>
      <c r="B5">
        <v>1835</v>
      </c>
      <c r="C5">
        <v>2055</v>
      </c>
      <c r="D5">
        <f>C5-B5</f>
        <v>220</v>
      </c>
      <c r="E5" s="5">
        <f>D5/(D17)</f>
        <v>7.8459343794579167E-2</v>
      </c>
      <c r="F5">
        <v>1039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426</v>
      </c>
      <c r="B6">
        <v>1829</v>
      </c>
      <c r="C6">
        <v>2055</v>
      </c>
      <c r="D6">
        <f t="shared" si="0"/>
        <v>226</v>
      </c>
      <c r="E6" s="5">
        <f>D6/(D17)</f>
        <v>8.0599144079885873E-2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427</v>
      </c>
      <c r="B7">
        <v>1841</v>
      </c>
      <c r="C7">
        <v>2055</v>
      </c>
      <c r="D7">
        <f t="shared" si="0"/>
        <v>214</v>
      </c>
      <c r="E7" s="5">
        <f>D7/(D17)</f>
        <v>7.6319543509272461E-2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428</v>
      </c>
      <c r="B8">
        <v>1828</v>
      </c>
      <c r="C8">
        <v>2055</v>
      </c>
      <c r="D8">
        <f t="shared" si="0"/>
        <v>227</v>
      </c>
      <c r="E8" s="5">
        <f>D8/(D17)</f>
        <v>8.0955777460770331E-2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429</v>
      </c>
      <c r="B9">
        <v>1843</v>
      </c>
      <c r="C9">
        <v>2056</v>
      </c>
      <c r="D9">
        <f t="shared" si="0"/>
        <v>213</v>
      </c>
      <c r="E9" s="5">
        <f>D9/(D17)</f>
        <v>7.5962910128388017E-2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430</v>
      </c>
      <c r="B10">
        <v>1844</v>
      </c>
      <c r="C10">
        <v>2056</v>
      </c>
      <c r="D10">
        <f t="shared" si="0"/>
        <v>212</v>
      </c>
      <c r="E10" s="5">
        <f>D10/(D17)</f>
        <v>7.5606276747503573E-2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431</v>
      </c>
      <c r="B11">
        <v>1868</v>
      </c>
      <c r="C11">
        <v>2056</v>
      </c>
      <c r="D11">
        <f t="shared" si="0"/>
        <v>188</v>
      </c>
      <c r="E11" s="5">
        <f>D11/(D17)</f>
        <v>6.7047075606276749E-2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432</v>
      </c>
      <c r="B12">
        <v>1839</v>
      </c>
      <c r="C12">
        <v>2056</v>
      </c>
      <c r="D12">
        <f t="shared" si="0"/>
        <v>217</v>
      </c>
      <c r="E12" s="5">
        <f>D12/(D17)</f>
        <v>7.7389443651925821E-2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433</v>
      </c>
      <c r="B13">
        <v>1839</v>
      </c>
      <c r="C13">
        <v>2056</v>
      </c>
      <c r="D13">
        <f t="shared" ref="D13:D15" si="2">C13-B13</f>
        <v>217</v>
      </c>
      <c r="E13" s="5">
        <f>D13/C17</f>
        <v>8.0765222569599525E-3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100513769</v>
      </c>
    </row>
    <row r="14" spans="1:11" ht="15" customHeight="1">
      <c r="A14" s="6" t="s">
        <v>434</v>
      </c>
      <c r="B14">
        <v>1839</v>
      </c>
      <c r="C14">
        <v>2056</v>
      </c>
      <c r="D14">
        <f t="shared" si="2"/>
        <v>217</v>
      </c>
      <c r="E14" s="5">
        <f>D14/C17</f>
        <v>8.0765222569599525E-3</v>
      </c>
      <c r="F14">
        <v>1039</v>
      </c>
      <c r="G14">
        <f t="shared" si="3"/>
        <v>-61</v>
      </c>
      <c r="H14">
        <v>1100</v>
      </c>
      <c r="I14">
        <v>1039</v>
      </c>
      <c r="J14">
        <v>100513769</v>
      </c>
    </row>
    <row r="15" spans="1:11" ht="15" customHeight="1">
      <c r="A15" s="6" t="s">
        <v>435</v>
      </c>
      <c r="B15">
        <v>1839</v>
      </c>
      <c r="C15">
        <v>2056</v>
      </c>
      <c r="D15">
        <f t="shared" si="2"/>
        <v>217</v>
      </c>
      <c r="E15" s="5">
        <f>D15/C17</f>
        <v>8.0765222569599525E-3</v>
      </c>
      <c r="F15">
        <v>1039</v>
      </c>
      <c r="G15">
        <f t="shared" si="3"/>
        <v>-61</v>
      </c>
      <c r="H15">
        <v>1100</v>
      </c>
      <c r="I15">
        <v>1039</v>
      </c>
      <c r="J15">
        <v>100513769</v>
      </c>
    </row>
    <row r="16" spans="1:11" ht="15" customHeight="1">
      <c r="A16" s="6" t="s">
        <v>436</v>
      </c>
      <c r="B16">
        <v>1852</v>
      </c>
      <c r="C16">
        <v>2056</v>
      </c>
      <c r="D16">
        <f t="shared" si="0"/>
        <v>204</v>
      </c>
      <c r="E16" s="5">
        <f>D16/(D17)</f>
        <v>7.2753209700427965E-2</v>
      </c>
      <c r="F16">
        <v>1095</v>
      </c>
      <c r="G16">
        <f t="shared" si="1"/>
        <v>-5</v>
      </c>
      <c r="H16">
        <v>1100</v>
      </c>
      <c r="I16">
        <v>1095</v>
      </c>
      <c r="J16">
        <v>100513770</v>
      </c>
    </row>
    <row r="17" spans="1:14" ht="15" customHeight="1">
      <c r="A17" s="1"/>
      <c r="B17">
        <f>SUM(B2:B16)</f>
        <v>24064</v>
      </c>
      <c r="C17">
        <f>SUM(C2:C16)</f>
        <v>26868</v>
      </c>
      <c r="D17">
        <f>SUM(D2:D16)</f>
        <v>2804</v>
      </c>
    </row>
    <row r="18" spans="1:14" ht="15" customHeight="1">
      <c r="A18" s="7">
        <v>44666.482430555552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H21" sqref="H2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451</v>
      </c>
      <c r="B2">
        <v>348</v>
      </c>
      <c r="C2">
        <v>349</v>
      </c>
      <c r="D2">
        <f>C2-B2</f>
        <v>1</v>
      </c>
      <c r="E2" s="5">
        <f>D2/(D19)</f>
        <v>3.0211480362537764E-3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452</v>
      </c>
      <c r="B3">
        <v>586</v>
      </c>
      <c r="C3">
        <v>599</v>
      </c>
      <c r="D3">
        <f t="shared" ref="D3:D17" si="0">C3-B3</f>
        <v>13</v>
      </c>
      <c r="E3" s="5">
        <f>D3/(D19)</f>
        <v>3.9274924471299093E-2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453</v>
      </c>
      <c r="B4">
        <v>585</v>
      </c>
      <c r="C4">
        <v>599</v>
      </c>
      <c r="D4">
        <f t="shared" si="0"/>
        <v>14</v>
      </c>
      <c r="E4" s="5">
        <f>D4/(D19)</f>
        <v>4.2296072507552872E-2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437</v>
      </c>
      <c r="B5">
        <v>579</v>
      </c>
      <c r="C5">
        <v>599</v>
      </c>
      <c r="D5">
        <f t="shared" si="0"/>
        <v>20</v>
      </c>
      <c r="E5" s="5">
        <f>D5/(D19)</f>
        <v>6.0422960725075532E-2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438</v>
      </c>
      <c r="B6">
        <v>736</v>
      </c>
      <c r="C6">
        <v>758</v>
      </c>
      <c r="D6">
        <f t="shared" si="0"/>
        <v>22</v>
      </c>
      <c r="E6" s="5">
        <f>D6/(D19)</f>
        <v>6.6465256797583083E-2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439</v>
      </c>
      <c r="B7">
        <v>735</v>
      </c>
      <c r="C7">
        <v>758</v>
      </c>
      <c r="D7">
        <f t="shared" si="0"/>
        <v>23</v>
      </c>
      <c r="E7" s="5">
        <f>D7/(D19)</f>
        <v>6.9486404833836862E-2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440</v>
      </c>
      <c r="B8">
        <v>735</v>
      </c>
      <c r="C8">
        <v>758</v>
      </c>
      <c r="D8">
        <f t="shared" si="0"/>
        <v>23</v>
      </c>
      <c r="E8" s="5">
        <f>D8/(D19)</f>
        <v>6.9486404833836862E-2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441</v>
      </c>
      <c r="B9">
        <v>740</v>
      </c>
      <c r="C9">
        <v>758</v>
      </c>
      <c r="D9">
        <f t="shared" si="0"/>
        <v>18</v>
      </c>
      <c r="E9" s="5">
        <f>D9/(D19)</f>
        <v>5.4380664652567974E-2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442</v>
      </c>
      <c r="B10">
        <v>739</v>
      </c>
      <c r="C10">
        <v>758</v>
      </c>
      <c r="D10">
        <f t="shared" si="0"/>
        <v>19</v>
      </c>
      <c r="E10" s="5">
        <f>D10/(D19)</f>
        <v>5.7401812688821753E-2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443</v>
      </c>
      <c r="B11">
        <v>742</v>
      </c>
      <c r="C11">
        <v>758</v>
      </c>
      <c r="D11">
        <f t="shared" si="0"/>
        <v>16</v>
      </c>
      <c r="E11" s="5">
        <f>D11/(D19)</f>
        <v>4.8338368580060423E-2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444</v>
      </c>
      <c r="B12">
        <v>733</v>
      </c>
      <c r="C12">
        <v>758</v>
      </c>
      <c r="D12">
        <f t="shared" si="0"/>
        <v>25</v>
      </c>
      <c r="E12" s="5">
        <f>D12/(D19)</f>
        <v>7.5528700906344406E-2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445</v>
      </c>
      <c r="B13">
        <v>739</v>
      </c>
      <c r="C13">
        <v>758</v>
      </c>
      <c r="D13">
        <f t="shared" si="0"/>
        <v>19</v>
      </c>
      <c r="E13" s="5">
        <f>D13/(D19)</f>
        <v>5.7401812688821753E-2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446</v>
      </c>
      <c r="B14">
        <v>740</v>
      </c>
      <c r="C14">
        <v>758</v>
      </c>
      <c r="D14">
        <f t="shared" si="0"/>
        <v>18</v>
      </c>
      <c r="E14" s="5">
        <f>D14/(D19)</f>
        <v>5.4380664652567974E-2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447</v>
      </c>
      <c r="B15">
        <v>730</v>
      </c>
      <c r="C15">
        <v>758</v>
      </c>
      <c r="D15">
        <f t="shared" si="0"/>
        <v>28</v>
      </c>
      <c r="E15" s="5">
        <f>D15/(D19)</f>
        <v>8.4592145015105744E-2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448</v>
      </c>
      <c r="B16">
        <v>732</v>
      </c>
      <c r="C16">
        <v>758</v>
      </c>
      <c r="D16">
        <f t="shared" si="0"/>
        <v>26</v>
      </c>
      <c r="E16" s="5">
        <f>D16/(D19)</f>
        <v>7.8549848942598186E-2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449</v>
      </c>
      <c r="B17">
        <v>732</v>
      </c>
      <c r="C17">
        <v>758</v>
      </c>
      <c r="D17">
        <f t="shared" si="0"/>
        <v>26</v>
      </c>
      <c r="E17" s="5">
        <f>D17/(D19)</f>
        <v>7.8549848942598186E-2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450</v>
      </c>
      <c r="B18">
        <v>738</v>
      </c>
      <c r="C18">
        <v>758</v>
      </c>
      <c r="D18">
        <f t="shared" ref="D18" si="2">C18-B18</f>
        <v>20</v>
      </c>
      <c r="E18" s="5">
        <f>D18/(D19)</f>
        <v>6.0422960725075532E-2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11669</v>
      </c>
      <c r="C19">
        <f>SUM(C2:C18)</f>
        <v>12000</v>
      </c>
      <c r="D19">
        <f>SUM(D2:D18)</f>
        <v>331</v>
      </c>
    </row>
    <row r="20" spans="1:11" ht="15" customHeight="1">
      <c r="A20" s="7">
        <v>44669.94736111111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81" zoomScaleNormal="160" workbookViewId="0">
      <selection activeCell="I14" sqref="A1:XFD104857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454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455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456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457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458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459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460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461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462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463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M26" sqref="M2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475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464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465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466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467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476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468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469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470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471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472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473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474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价格</vt:lpstr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2022-04-21T01:57:43Z</dcterms:modified>
</cp:coreProperties>
</file>