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J68" i="1" l="1"/>
  <c r="J41" i="1" l="1"/>
  <c r="J40" i="1"/>
  <c r="J35" i="1"/>
  <c r="J34" i="1"/>
  <c r="J59" i="1"/>
  <c r="J58" i="1"/>
  <c r="J66" i="1" l="1"/>
  <c r="J69" i="1" l="1"/>
  <c r="J67" i="1"/>
  <c r="J62" i="1"/>
  <c r="J63" i="1"/>
  <c r="J61" i="1"/>
  <c r="J56" i="1"/>
  <c r="J57" i="1"/>
  <c r="J55" i="1"/>
  <c r="J50" i="1"/>
  <c r="J51" i="1"/>
  <c r="J49" i="1"/>
  <c r="J44" i="1"/>
  <c r="J45" i="1"/>
  <c r="J43" i="1"/>
  <c r="J38" i="1"/>
  <c r="J39" i="1"/>
  <c r="J37" i="1"/>
  <c r="J32" i="1"/>
  <c r="J33" i="1"/>
  <c r="J31" i="1"/>
  <c r="J65" i="1"/>
  <c r="J64" i="1"/>
  <c r="J60" i="1"/>
  <c r="J53" i="1"/>
  <c r="J54" i="1"/>
  <c r="J52" i="1"/>
  <c r="J47" i="1"/>
  <c r="J48" i="1"/>
  <c r="J46" i="1"/>
  <c r="J42" i="1"/>
  <c r="J36" i="1"/>
  <c r="J29" i="1"/>
  <c r="J30" i="1"/>
  <c r="J28" i="1"/>
</calcChain>
</file>

<file path=xl/sharedStrings.xml><?xml version="1.0" encoding="utf-8"?>
<sst xmlns="http://schemas.openxmlformats.org/spreadsheetml/2006/main" count="148" uniqueCount="28">
  <si>
    <t>wdev_3</t>
    <phoneticPr fontId="0" type="noConversion"/>
  </si>
  <si>
    <t>caso-rs</t>
    <phoneticPr fontId="0" type="noConversion"/>
  </si>
  <si>
    <t>bso-rs</t>
    <phoneticPr fontId="0" type="noConversion"/>
  </si>
  <si>
    <t>caso-lrc</t>
    <phoneticPr fontId="0" type="noConversion"/>
  </si>
  <si>
    <t>bso-lrc</t>
    <phoneticPr fontId="0" type="noConversion"/>
  </si>
  <si>
    <t>( 4,2 )</t>
  </si>
  <si>
    <t xml:space="preserve">( 6,3 ) </t>
  </si>
  <si>
    <t>( 8,4 )</t>
  </si>
  <si>
    <t>wdev_1</t>
  </si>
  <si>
    <t>wdev_2</t>
  </si>
  <si>
    <t>rsrch_1</t>
  </si>
  <si>
    <t>src2_1</t>
  </si>
  <si>
    <t>hm_1</t>
  </si>
  <si>
    <t>rsrch_2</t>
  </si>
  <si>
    <t>wdev_0</t>
  </si>
  <si>
    <t>wdev_3</t>
    <phoneticPr fontId="3" type="noConversion"/>
  </si>
  <si>
    <t>RS(4,2)</t>
    <phoneticPr fontId="3" type="noConversion"/>
  </si>
  <si>
    <t>RS(6,3)</t>
    <phoneticPr fontId="3" type="noConversion"/>
  </si>
  <si>
    <t>RS(8,4)</t>
    <phoneticPr fontId="3" type="noConversion"/>
  </si>
  <si>
    <t>LRC(4,2,2)</t>
    <phoneticPr fontId="3" type="noConversion"/>
  </si>
  <si>
    <t>LRC(6,2,3)</t>
    <phoneticPr fontId="3" type="noConversion"/>
  </si>
  <si>
    <t>LRC(8,2,4)</t>
    <phoneticPr fontId="3" type="noConversion"/>
  </si>
  <si>
    <t>wdev_2</t>
    <phoneticPr fontId="3" type="noConversion"/>
  </si>
  <si>
    <t>rsrch_1</t>
    <phoneticPr fontId="3" type="noConversion"/>
  </si>
  <si>
    <t>src2_1</t>
    <phoneticPr fontId="3" type="noConversion"/>
  </si>
  <si>
    <t>rsrch_2</t>
    <phoneticPr fontId="3" type="noConversion"/>
  </si>
  <si>
    <t>wdev_0</t>
    <phoneticPr fontId="3" type="noConversion"/>
  </si>
  <si>
    <t>hm_1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</si>
</sst>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工作表1!$C$29:$C$49</c:f>
              <c:numCache>
                <c:formatCode>General</c:formatCode>
                <c:ptCount val="21"/>
              </c:numCache>
            </c:numRef>
          </c:cat>
          <c:val>
            <c:numRef>
              <c:f>工作表1!$D$29:$D$49</c:f>
              <c:numCache>
                <c:formatCode>General</c:formatCode>
                <c:ptCount val="21"/>
                <c:pt idx="5">
                  <c:v>1.0107969090346771</c:v>
                </c:pt>
                <c:pt idx="6">
                  <c:v>1.0023879381913259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7D-4F75-ADE7-5F7E58907C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工作表1!$C$29:$C$49</c:f>
              <c:numCache>
                <c:formatCode>General</c:formatCode>
                <c:ptCount val="21"/>
              </c:numCache>
            </c:numRef>
          </c:cat>
          <c:val>
            <c:numRef>
              <c:f>工作表1!$E$29:$E$49</c:f>
              <c:numCache>
                <c:formatCode>General</c:formatCode>
                <c:ptCount val="2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7D-4F75-ADE7-5F7E5890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32640"/>
        <c:axId val="197354048"/>
      </c:barChart>
      <c:catAx>
        <c:axId val="1972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54048"/>
        <c:crosses val="autoZero"/>
        <c:auto val="1"/>
        <c:lblAlgn val="ctr"/>
        <c:lblOffset val="100"/>
        <c:noMultiLvlLbl val="0"/>
      </c:catAx>
      <c:valAx>
        <c:axId val="1973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25</xdr:row>
      <xdr:rowOff>104775</xdr:rowOff>
    </xdr:from>
    <xdr:to>
      <xdr:col>19</xdr:col>
      <xdr:colOff>457200</xdr:colOff>
      <xdr:row>39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B24" zoomScaleNormal="100" workbookViewId="0">
      <selection activeCell="J60" sqref="J60"/>
    </sheetView>
  </sheetViews>
  <sheetFormatPr defaultRowHeight="14.25" x14ac:dyDescent="0.2"/>
  <cols>
    <col min="3" max="3" width="16.625" customWidth="1"/>
    <col min="5" max="5" width="13" bestFit="1" customWidth="1"/>
    <col min="16" max="16" width="12.375" bestFit="1" customWidth="1"/>
    <col min="17" max="17" width="12" bestFit="1" customWidth="1"/>
    <col min="18" max="18" width="8.375" customWidth="1"/>
  </cols>
  <sheetData>
    <row r="1" spans="1:17" ht="15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G1" s="1" t="s">
        <v>11</v>
      </c>
      <c r="H1" s="2" t="s">
        <v>1</v>
      </c>
      <c r="I1" s="2" t="s">
        <v>2</v>
      </c>
      <c r="J1" s="3" t="s">
        <v>3</v>
      </c>
      <c r="K1" s="3" t="s">
        <v>4</v>
      </c>
    </row>
    <row r="2" spans="1:17" x14ac:dyDescent="0.2">
      <c r="A2" s="4" t="s">
        <v>5</v>
      </c>
      <c r="B2" s="5">
        <v>66</v>
      </c>
      <c r="C2" s="5">
        <v>66</v>
      </c>
      <c r="D2" s="5">
        <v>10</v>
      </c>
      <c r="E2" s="5">
        <v>10</v>
      </c>
      <c r="G2" s="4" t="s">
        <v>5</v>
      </c>
      <c r="H2" s="5">
        <v>312480</v>
      </c>
      <c r="I2" s="5">
        <v>301404</v>
      </c>
      <c r="J2" s="5">
        <v>78474</v>
      </c>
      <c r="K2" s="5">
        <v>81976</v>
      </c>
    </row>
    <row r="3" spans="1:17" x14ac:dyDescent="0.2">
      <c r="A3" s="4" t="s">
        <v>6</v>
      </c>
      <c r="B3" s="5">
        <v>102</v>
      </c>
      <c r="C3" s="5">
        <v>102</v>
      </c>
      <c r="D3" s="5">
        <v>24</v>
      </c>
      <c r="E3" s="5">
        <v>24</v>
      </c>
      <c r="G3" s="4" t="s">
        <v>6</v>
      </c>
      <c r="H3" s="5">
        <v>808226</v>
      </c>
      <c r="I3" s="5">
        <v>810824</v>
      </c>
      <c r="J3" s="5">
        <v>197410</v>
      </c>
      <c r="K3" s="5">
        <v>197422</v>
      </c>
    </row>
    <row r="4" spans="1:17" x14ac:dyDescent="0.2">
      <c r="A4" s="4" t="s">
        <v>7</v>
      </c>
      <c r="B4" s="5">
        <v>274</v>
      </c>
      <c r="C4" s="5">
        <v>274</v>
      </c>
      <c r="D4" s="5">
        <v>66</v>
      </c>
      <c r="E4" s="5">
        <v>66</v>
      </c>
      <c r="G4" s="4" t="s">
        <v>7</v>
      </c>
      <c r="H4" s="5">
        <v>1437088</v>
      </c>
      <c r="I4" s="5">
        <v>1491780</v>
      </c>
      <c r="J4" s="5">
        <v>379692</v>
      </c>
      <c r="K4" s="5">
        <v>301404</v>
      </c>
    </row>
    <row r="5" spans="1:17" x14ac:dyDescent="0.2">
      <c r="B5" s="5"/>
      <c r="C5" s="5"/>
      <c r="D5" s="5"/>
      <c r="E5" s="5"/>
    </row>
    <row r="7" spans="1:17" ht="15" thickBot="1" x14ac:dyDescent="0.25"/>
    <row r="8" spans="1:17" ht="15" thickBot="1" x14ac:dyDescent="0.25">
      <c r="A8" s="1" t="s">
        <v>8</v>
      </c>
      <c r="B8" s="2" t="s">
        <v>1</v>
      </c>
      <c r="C8" s="2" t="s">
        <v>2</v>
      </c>
      <c r="D8" s="3" t="s">
        <v>3</v>
      </c>
      <c r="E8" s="3" t="s">
        <v>4</v>
      </c>
      <c r="G8" s="1" t="s">
        <v>13</v>
      </c>
      <c r="H8" s="2" t="s">
        <v>1</v>
      </c>
      <c r="I8" s="2" t="s">
        <v>2</v>
      </c>
      <c r="J8" s="3" t="s">
        <v>3</v>
      </c>
      <c r="K8" s="3" t="s">
        <v>4</v>
      </c>
    </row>
    <row r="9" spans="1:17" x14ac:dyDescent="0.2">
      <c r="A9" s="4" t="s">
        <v>5</v>
      </c>
      <c r="B9">
        <v>0</v>
      </c>
      <c r="C9">
        <v>0</v>
      </c>
      <c r="D9">
        <v>0</v>
      </c>
      <c r="E9">
        <v>0</v>
      </c>
      <c r="G9" s="4" t="s">
        <v>5</v>
      </c>
      <c r="H9" s="5">
        <v>12494</v>
      </c>
      <c r="I9" s="5">
        <v>12468</v>
      </c>
      <c r="J9" s="5">
        <v>2798</v>
      </c>
      <c r="K9" s="5">
        <v>2750</v>
      </c>
    </row>
    <row r="10" spans="1:17" x14ac:dyDescent="0.2">
      <c r="A10" s="4" t="s">
        <v>6</v>
      </c>
      <c r="B10">
        <v>0</v>
      </c>
      <c r="C10">
        <v>0</v>
      </c>
      <c r="D10">
        <v>0</v>
      </c>
      <c r="E10">
        <v>0</v>
      </c>
      <c r="G10" s="4" t="s">
        <v>6</v>
      </c>
      <c r="H10" s="5">
        <v>23134</v>
      </c>
      <c r="I10" s="5">
        <v>23096</v>
      </c>
      <c r="J10" s="5">
        <v>7400</v>
      </c>
      <c r="K10" s="5">
        <v>7360</v>
      </c>
    </row>
    <row r="11" spans="1:17" x14ac:dyDescent="0.2">
      <c r="A11" s="4" t="s">
        <v>7</v>
      </c>
      <c r="B11">
        <v>0</v>
      </c>
      <c r="C11">
        <v>0</v>
      </c>
      <c r="D11">
        <v>0</v>
      </c>
      <c r="E11">
        <v>0</v>
      </c>
      <c r="G11" s="4" t="s">
        <v>7</v>
      </c>
      <c r="H11" s="5">
        <v>33990</v>
      </c>
      <c r="I11" s="5">
        <v>33964</v>
      </c>
      <c r="J11" s="5">
        <v>12494</v>
      </c>
      <c r="K11" s="5">
        <v>12468</v>
      </c>
    </row>
    <row r="14" spans="1:17" ht="15" thickBot="1" x14ac:dyDescent="0.25"/>
    <row r="15" spans="1:17" ht="15" thickBot="1" x14ac:dyDescent="0.25">
      <c r="A15" s="1" t="s">
        <v>9</v>
      </c>
      <c r="B15" s="2" t="s">
        <v>1</v>
      </c>
      <c r="C15" s="2" t="s">
        <v>2</v>
      </c>
      <c r="D15" s="3" t="s">
        <v>3</v>
      </c>
      <c r="E15" s="3" t="s">
        <v>4</v>
      </c>
      <c r="G15" s="1" t="s">
        <v>14</v>
      </c>
      <c r="H15" s="2" t="s">
        <v>1</v>
      </c>
      <c r="I15" s="2" t="s">
        <v>2</v>
      </c>
      <c r="J15" s="3" t="s">
        <v>3</v>
      </c>
      <c r="K15" s="3" t="s">
        <v>4</v>
      </c>
      <c r="M15" s="8"/>
      <c r="N15" s="8"/>
      <c r="O15" s="8"/>
      <c r="P15" s="9"/>
      <c r="Q15" s="9"/>
    </row>
    <row r="16" spans="1:17" x14ac:dyDescent="0.2">
      <c r="A16" s="4" t="s">
        <v>5</v>
      </c>
      <c r="B16" s="5">
        <v>503</v>
      </c>
      <c r="C16" s="5">
        <v>535</v>
      </c>
      <c r="D16" s="5">
        <v>157</v>
      </c>
      <c r="E16" s="5">
        <v>157</v>
      </c>
      <c r="G16" s="4" t="s">
        <v>5</v>
      </c>
      <c r="H16" s="5">
        <v>368072</v>
      </c>
      <c r="I16" s="5">
        <v>364124</v>
      </c>
      <c r="J16" s="5">
        <v>112392</v>
      </c>
      <c r="K16" s="5">
        <v>110722</v>
      </c>
      <c r="M16" s="6"/>
      <c r="N16" s="10"/>
      <c r="O16" s="10"/>
      <c r="P16" s="10"/>
      <c r="Q16" s="10"/>
    </row>
    <row r="17" spans="1:17" x14ac:dyDescent="0.2">
      <c r="A17" s="4" t="s">
        <v>6</v>
      </c>
      <c r="B17" s="5">
        <v>921</v>
      </c>
      <c r="C17" s="5">
        <v>965</v>
      </c>
      <c r="D17" s="5">
        <v>324</v>
      </c>
      <c r="E17" s="5">
        <v>324</v>
      </c>
      <c r="G17" s="4" t="s">
        <v>6</v>
      </c>
      <c r="H17" s="5">
        <v>656720</v>
      </c>
      <c r="I17" s="5">
        <v>650426</v>
      </c>
      <c r="J17" s="5">
        <v>235258</v>
      </c>
      <c r="K17" s="5">
        <v>232374</v>
      </c>
      <c r="M17" s="6"/>
      <c r="N17" s="7"/>
      <c r="O17" s="7"/>
      <c r="P17" s="7"/>
      <c r="Q17" s="7"/>
    </row>
    <row r="18" spans="1:17" x14ac:dyDescent="0.2">
      <c r="A18" s="4" t="s">
        <v>7</v>
      </c>
      <c r="B18" s="5">
        <v>1349</v>
      </c>
      <c r="C18" s="5">
        <v>1351</v>
      </c>
      <c r="D18" s="5">
        <v>537</v>
      </c>
      <c r="E18" s="5">
        <v>535</v>
      </c>
      <c r="G18" s="4" t="s">
        <v>7</v>
      </c>
      <c r="H18" s="5">
        <v>972398</v>
      </c>
      <c r="I18" s="5">
        <v>965972</v>
      </c>
      <c r="J18" s="5">
        <v>372134</v>
      </c>
      <c r="K18" s="5">
        <v>364124</v>
      </c>
      <c r="M18" s="6"/>
      <c r="N18" s="7"/>
      <c r="O18" s="7"/>
      <c r="P18" s="7"/>
      <c r="Q18" s="7"/>
    </row>
    <row r="19" spans="1:17" x14ac:dyDescent="0.2">
      <c r="B19" s="5"/>
      <c r="C19" s="5"/>
      <c r="D19" s="5"/>
      <c r="E19" s="5"/>
      <c r="M19" s="7"/>
      <c r="N19" s="7"/>
      <c r="O19" s="7"/>
      <c r="P19" s="7"/>
      <c r="Q19" s="7"/>
    </row>
    <row r="20" spans="1:17" x14ac:dyDescent="0.2">
      <c r="M20" s="7"/>
      <c r="N20" s="7"/>
      <c r="O20" s="7"/>
      <c r="P20" s="7"/>
      <c r="Q20" s="7"/>
    </row>
    <row r="21" spans="1:17" ht="15" thickBot="1" x14ac:dyDescent="0.25">
      <c r="M21" s="7"/>
      <c r="N21" s="7"/>
      <c r="O21" s="7"/>
      <c r="P21" s="7"/>
      <c r="Q21" s="7"/>
    </row>
    <row r="22" spans="1:17" ht="15" thickBot="1" x14ac:dyDescent="0.25">
      <c r="A22" s="1" t="s">
        <v>10</v>
      </c>
      <c r="B22" s="2" t="s">
        <v>1</v>
      </c>
      <c r="C22" s="2" t="s">
        <v>2</v>
      </c>
      <c r="D22" s="3" t="s">
        <v>3</v>
      </c>
      <c r="E22" s="3" t="s">
        <v>4</v>
      </c>
      <c r="G22" s="1" t="s">
        <v>12</v>
      </c>
      <c r="H22" s="2" t="s">
        <v>1</v>
      </c>
      <c r="I22" s="2" t="s">
        <v>2</v>
      </c>
      <c r="J22" s="3" t="s">
        <v>3</v>
      </c>
      <c r="K22" s="3" t="s">
        <v>4</v>
      </c>
      <c r="M22" s="8"/>
      <c r="N22" s="8"/>
      <c r="O22" s="8"/>
      <c r="P22" s="9"/>
      <c r="Q22" s="9"/>
    </row>
    <row r="23" spans="1:17" x14ac:dyDescent="0.2">
      <c r="A23" s="4" t="s">
        <v>5</v>
      </c>
      <c r="B23" s="5">
        <v>82</v>
      </c>
      <c r="C23" s="5">
        <v>86</v>
      </c>
      <c r="D23" s="5">
        <v>22</v>
      </c>
      <c r="E23" s="5">
        <v>22</v>
      </c>
      <c r="G23" s="4" t="s">
        <v>5</v>
      </c>
      <c r="H23" s="5">
        <v>2029356</v>
      </c>
      <c r="I23" s="5">
        <v>1931184</v>
      </c>
      <c r="J23" s="5">
        <v>330398</v>
      </c>
      <c r="K23" s="5">
        <v>547598</v>
      </c>
      <c r="M23" s="6"/>
      <c r="N23" s="10"/>
      <c r="O23" s="10"/>
      <c r="P23" s="10"/>
      <c r="Q23" s="10"/>
    </row>
    <row r="24" spans="1:17" x14ac:dyDescent="0.2">
      <c r="A24" s="4" t="s">
        <v>6</v>
      </c>
      <c r="B24" s="5">
        <v>158</v>
      </c>
      <c r="C24" s="5">
        <v>158</v>
      </c>
      <c r="D24" s="5">
        <v>50</v>
      </c>
      <c r="E24" s="5">
        <v>50</v>
      </c>
      <c r="G24" s="4" t="s">
        <v>6</v>
      </c>
      <c r="H24" s="5">
        <v>3955392</v>
      </c>
      <c r="I24" s="5">
        <v>3589162</v>
      </c>
      <c r="J24" s="5">
        <v>1211872</v>
      </c>
      <c r="K24" s="5">
        <v>1078118</v>
      </c>
      <c r="M24" s="6"/>
      <c r="N24" s="7"/>
      <c r="O24" s="7"/>
      <c r="P24" s="7"/>
      <c r="Q24" s="7"/>
    </row>
    <row r="25" spans="1:17" x14ac:dyDescent="0.2">
      <c r="A25" s="4" t="s">
        <v>7</v>
      </c>
      <c r="B25" s="5">
        <v>346</v>
      </c>
      <c r="C25" s="5">
        <v>310</v>
      </c>
      <c r="D25" s="5">
        <v>82</v>
      </c>
      <c r="E25" s="5">
        <v>86</v>
      </c>
      <c r="G25" s="4" t="s">
        <v>7</v>
      </c>
      <c r="H25" s="5">
        <v>5910010</v>
      </c>
      <c r="I25" s="5">
        <v>5459166</v>
      </c>
      <c r="J25" s="5">
        <v>2074224</v>
      </c>
      <c r="K25" s="5">
        <v>1931184</v>
      </c>
      <c r="M25" s="6"/>
      <c r="N25" s="7"/>
      <c r="O25" s="7"/>
      <c r="P25" s="7"/>
      <c r="Q25" s="7"/>
    </row>
    <row r="28" spans="1:17" x14ac:dyDescent="0.2">
      <c r="B28" s="11"/>
      <c r="C28" s="11"/>
      <c r="D28" s="11"/>
      <c r="E28" s="11"/>
      <c r="F28" s="11"/>
      <c r="H28" s="5" t="s">
        <v>15</v>
      </c>
      <c r="I28" t="s">
        <v>16</v>
      </c>
      <c r="J28">
        <f>B2/C2</f>
        <v>1</v>
      </c>
    </row>
    <row r="29" spans="1:17" x14ac:dyDescent="0.2">
      <c r="B29" s="11"/>
      <c r="C29" s="8"/>
      <c r="D29" s="11"/>
      <c r="E29" s="11"/>
      <c r="F29" s="11"/>
      <c r="H29" s="5" t="s">
        <v>15</v>
      </c>
      <c r="I29" t="s">
        <v>17</v>
      </c>
      <c r="J29">
        <f>B3/C3</f>
        <v>1</v>
      </c>
    </row>
    <row r="30" spans="1:17" x14ac:dyDescent="0.2">
      <c r="B30" s="11"/>
      <c r="C30" s="8"/>
      <c r="D30" s="11"/>
      <c r="E30" s="11"/>
      <c r="F30" s="11"/>
      <c r="H30" s="5" t="s">
        <v>15</v>
      </c>
      <c r="I30" t="s">
        <v>18</v>
      </c>
      <c r="J30">
        <f>B4/C4</f>
        <v>1</v>
      </c>
    </row>
    <row r="31" spans="1:17" x14ac:dyDescent="0.2">
      <c r="B31" s="11"/>
      <c r="C31" s="8"/>
      <c r="D31" s="11"/>
      <c r="E31" s="11"/>
      <c r="F31" s="11"/>
      <c r="H31" s="5" t="s">
        <v>15</v>
      </c>
      <c r="I31" t="s">
        <v>19</v>
      </c>
      <c r="J31">
        <f>D2/E2</f>
        <v>1</v>
      </c>
    </row>
    <row r="32" spans="1:17" x14ac:dyDescent="0.2">
      <c r="B32" s="11"/>
      <c r="C32" s="8"/>
      <c r="D32" s="11"/>
      <c r="E32" s="11"/>
      <c r="F32" s="11"/>
      <c r="H32" s="5" t="s">
        <v>15</v>
      </c>
      <c r="I32" t="s">
        <v>20</v>
      </c>
      <c r="J32">
        <f>D3/E3</f>
        <v>1</v>
      </c>
    </row>
    <row r="33" spans="2:10" x14ac:dyDescent="0.2">
      <c r="B33" s="11"/>
      <c r="C33" s="8"/>
      <c r="D33" s="11"/>
      <c r="E33" s="11"/>
      <c r="F33" s="11"/>
      <c r="H33" s="5" t="s">
        <v>15</v>
      </c>
      <c r="I33" t="s">
        <v>21</v>
      </c>
      <c r="J33">
        <f>D4/E4</f>
        <v>1</v>
      </c>
    </row>
    <row r="34" spans="2:10" x14ac:dyDescent="0.2">
      <c r="B34" s="11"/>
      <c r="C34" s="8"/>
      <c r="D34" s="11">
        <f>AVERAGE(J28:J30,J34:J36,J40:J42,J46:J48,J52:J54,J58:J60,J64:J66)</f>
        <v>1.0107969090346771</v>
      </c>
      <c r="E34" s="11"/>
      <c r="F34" s="11"/>
      <c r="H34" s="5" t="s">
        <v>22</v>
      </c>
      <c r="I34" t="s">
        <v>16</v>
      </c>
      <c r="J34">
        <f>B16/C16</f>
        <v>0.94018691588785042</v>
      </c>
    </row>
    <row r="35" spans="2:10" x14ac:dyDescent="0.2">
      <c r="B35" s="11"/>
      <c r="C35" s="8"/>
      <c r="D35" s="11">
        <f>AVERAGE(J31:J33,J37:J39,J43:J45,J49:J51,J55:J57,J61:J63,J67:J69)</f>
        <v>1.0023879381913259</v>
      </c>
      <c r="E35" s="11"/>
      <c r="F35" s="11"/>
      <c r="H35" s="5" t="s">
        <v>22</v>
      </c>
      <c r="I35" t="s">
        <v>17</v>
      </c>
      <c r="J35">
        <f>B17/C17</f>
        <v>0.9544041450777202</v>
      </c>
    </row>
    <row r="36" spans="2:10" x14ac:dyDescent="0.2">
      <c r="B36" s="11"/>
      <c r="C36" s="8"/>
      <c r="D36" s="11"/>
      <c r="E36" s="11"/>
      <c r="F36" s="11"/>
      <c r="H36" s="5" t="s">
        <v>22</v>
      </c>
      <c r="I36" t="s">
        <v>18</v>
      </c>
      <c r="J36">
        <f>B18/C18</f>
        <v>0.99851961509992593</v>
      </c>
    </row>
    <row r="37" spans="2:10" x14ac:dyDescent="0.2">
      <c r="B37" s="11"/>
      <c r="C37" s="8"/>
      <c r="D37" s="11"/>
      <c r="E37" s="11"/>
      <c r="F37" s="11"/>
      <c r="H37" s="5" t="s">
        <v>22</v>
      </c>
      <c r="I37" t="s">
        <v>19</v>
      </c>
      <c r="J37">
        <f>D16/E16</f>
        <v>1</v>
      </c>
    </row>
    <row r="38" spans="2:10" x14ac:dyDescent="0.2">
      <c r="B38" s="11"/>
      <c r="C38" s="8"/>
      <c r="D38" s="11"/>
      <c r="E38" s="11"/>
      <c r="F38" s="11"/>
      <c r="H38" s="5" t="s">
        <v>22</v>
      </c>
      <c r="I38" t="s">
        <v>20</v>
      </c>
      <c r="J38">
        <f>D17/E17</f>
        <v>1</v>
      </c>
    </row>
    <row r="39" spans="2:10" x14ac:dyDescent="0.2">
      <c r="B39" s="11"/>
      <c r="C39" s="8"/>
      <c r="D39" s="11"/>
      <c r="E39" s="11"/>
      <c r="F39" s="11"/>
      <c r="H39" s="5" t="s">
        <v>22</v>
      </c>
      <c r="I39" t="s">
        <v>21</v>
      </c>
      <c r="J39">
        <f>D18/E18</f>
        <v>1.0037383177570094</v>
      </c>
    </row>
    <row r="40" spans="2:10" x14ac:dyDescent="0.2">
      <c r="B40" s="11"/>
      <c r="C40" s="8"/>
      <c r="D40" s="11"/>
      <c r="E40" s="11"/>
      <c r="F40" s="11"/>
      <c r="H40" s="5" t="s">
        <v>23</v>
      </c>
      <c r="I40" t="s">
        <v>16</v>
      </c>
      <c r="J40">
        <f>B23/C23</f>
        <v>0.95348837209302328</v>
      </c>
    </row>
    <row r="41" spans="2:10" x14ac:dyDescent="0.2">
      <c r="B41" s="11"/>
      <c r="C41" s="8"/>
      <c r="D41" s="11"/>
      <c r="E41" s="11"/>
      <c r="F41" s="11"/>
      <c r="H41" s="5" t="s">
        <v>23</v>
      </c>
      <c r="I41" t="s">
        <v>17</v>
      </c>
      <c r="J41">
        <f>B24/C24</f>
        <v>1</v>
      </c>
    </row>
    <row r="42" spans="2:10" x14ac:dyDescent="0.2">
      <c r="B42" s="11"/>
      <c r="C42" s="8"/>
      <c r="D42" s="11"/>
      <c r="E42" s="11"/>
      <c r="F42" s="11"/>
      <c r="H42" s="5" t="s">
        <v>23</v>
      </c>
      <c r="I42" t="s">
        <v>18</v>
      </c>
      <c r="J42">
        <f>B25/C25</f>
        <v>1.1161290322580646</v>
      </c>
    </row>
    <row r="43" spans="2:10" x14ac:dyDescent="0.2">
      <c r="B43" s="11"/>
      <c r="C43" s="8"/>
      <c r="D43" s="11"/>
      <c r="E43" s="11"/>
      <c r="F43" s="11"/>
      <c r="H43" s="5" t="s">
        <v>23</v>
      </c>
      <c r="I43" t="s">
        <v>19</v>
      </c>
      <c r="J43">
        <f>D23/E23</f>
        <v>1</v>
      </c>
    </row>
    <row r="44" spans="2:10" x14ac:dyDescent="0.2">
      <c r="B44" s="11"/>
      <c r="C44" s="8"/>
      <c r="D44" s="11"/>
      <c r="E44" s="11"/>
      <c r="F44" s="11"/>
      <c r="H44" s="5" t="s">
        <v>23</v>
      </c>
      <c r="I44" t="s">
        <v>20</v>
      </c>
      <c r="J44">
        <f>D24/E24</f>
        <v>1</v>
      </c>
    </row>
    <row r="45" spans="2:10" x14ac:dyDescent="0.2">
      <c r="B45" s="11"/>
      <c r="C45" s="8"/>
      <c r="D45" s="11"/>
      <c r="E45" s="11"/>
      <c r="F45" s="11"/>
      <c r="H45" s="5" t="s">
        <v>23</v>
      </c>
      <c r="I45" t="s">
        <v>21</v>
      </c>
      <c r="J45">
        <f>D25/E25</f>
        <v>0.95348837209302328</v>
      </c>
    </row>
    <row r="46" spans="2:10" x14ac:dyDescent="0.2">
      <c r="B46" s="11"/>
      <c r="C46" s="8"/>
      <c r="D46" s="11"/>
      <c r="E46" s="11"/>
      <c r="F46" s="11"/>
      <c r="H46" s="5" t="s">
        <v>24</v>
      </c>
      <c r="I46" t="s">
        <v>16</v>
      </c>
      <c r="J46">
        <f>H2/I2</f>
        <v>1.0367480192698173</v>
      </c>
    </row>
    <row r="47" spans="2:10" x14ac:dyDescent="0.2">
      <c r="B47" s="11"/>
      <c r="C47" s="8"/>
      <c r="D47" s="11"/>
      <c r="E47" s="11"/>
      <c r="F47" s="11"/>
      <c r="H47" s="5" t="s">
        <v>24</v>
      </c>
      <c r="I47" t="s">
        <v>17</v>
      </c>
      <c r="J47">
        <f>H3/I3</f>
        <v>0.99679585212080546</v>
      </c>
    </row>
    <row r="48" spans="2:10" x14ac:dyDescent="0.2">
      <c r="B48" s="11"/>
      <c r="C48" s="8"/>
      <c r="D48" s="11"/>
      <c r="E48" s="11"/>
      <c r="F48" s="11"/>
      <c r="H48" s="5" t="s">
        <v>24</v>
      </c>
      <c r="I48" t="s">
        <v>18</v>
      </c>
      <c r="J48">
        <f>H4/I4</f>
        <v>0.96333775757819518</v>
      </c>
    </row>
    <row r="49" spans="2:10" x14ac:dyDescent="0.2">
      <c r="B49" s="11"/>
      <c r="C49" s="8"/>
      <c r="D49" s="11"/>
      <c r="E49" s="11"/>
      <c r="F49" s="11"/>
      <c r="H49" s="5" t="s">
        <v>24</v>
      </c>
      <c r="I49" t="s">
        <v>19</v>
      </c>
      <c r="J49">
        <f>J2/K2</f>
        <v>0.95728017956475064</v>
      </c>
    </row>
    <row r="50" spans="2:10" x14ac:dyDescent="0.2">
      <c r="B50" s="11"/>
      <c r="C50" s="11"/>
      <c r="D50" s="11"/>
      <c r="E50" s="11"/>
      <c r="F50" s="11"/>
      <c r="H50" s="5" t="s">
        <v>24</v>
      </c>
      <c r="I50" t="s">
        <v>20</v>
      </c>
      <c r="J50">
        <f>J3/K3</f>
        <v>0.99993921650069395</v>
      </c>
    </row>
    <row r="51" spans="2:10" x14ac:dyDescent="0.2">
      <c r="B51" s="11"/>
      <c r="C51" s="11"/>
      <c r="D51" s="11"/>
      <c r="E51" s="11"/>
      <c r="F51" s="11"/>
      <c r="H51" s="5" t="s">
        <v>24</v>
      </c>
      <c r="I51" t="s">
        <v>21</v>
      </c>
      <c r="J51">
        <f>J4/K4</f>
        <v>1.2597443962256638</v>
      </c>
    </row>
    <row r="52" spans="2:10" x14ac:dyDescent="0.2">
      <c r="B52" s="11"/>
      <c r="C52" s="11"/>
      <c r="D52" s="11"/>
      <c r="E52" s="11"/>
      <c r="F52" s="11"/>
      <c r="H52" s="5" t="s">
        <v>25</v>
      </c>
      <c r="I52" t="s">
        <v>16</v>
      </c>
      <c r="J52">
        <f>H9/I9</f>
        <v>1.0020853384664741</v>
      </c>
    </row>
    <row r="53" spans="2:10" x14ac:dyDescent="0.2">
      <c r="H53" s="5" t="s">
        <v>25</v>
      </c>
      <c r="I53" t="s">
        <v>17</v>
      </c>
      <c r="J53">
        <f>H10/I10</f>
        <v>1.0016453065465882</v>
      </c>
    </row>
    <row r="54" spans="2:10" x14ac:dyDescent="0.2">
      <c r="H54" s="5" t="s">
        <v>25</v>
      </c>
      <c r="I54" t="s">
        <v>18</v>
      </c>
      <c r="J54">
        <f>H11/I11</f>
        <v>1.0007655164291602</v>
      </c>
    </row>
    <row r="55" spans="2:10" x14ac:dyDescent="0.2">
      <c r="H55" s="5" t="s">
        <v>25</v>
      </c>
      <c r="I55" t="s">
        <v>19</v>
      </c>
      <c r="J55">
        <f>J9/K9</f>
        <v>1.0174545454545454</v>
      </c>
    </row>
    <row r="56" spans="2:10" x14ac:dyDescent="0.2">
      <c r="H56" s="5" t="s">
        <v>25</v>
      </c>
      <c r="I56" t="s">
        <v>20</v>
      </c>
      <c r="J56">
        <f>J10/K10</f>
        <v>1.0054347826086956</v>
      </c>
    </row>
    <row r="57" spans="2:10" x14ac:dyDescent="0.2">
      <c r="H57" s="5" t="s">
        <v>25</v>
      </c>
      <c r="I57" t="s">
        <v>21</v>
      </c>
      <c r="J57">
        <f>J11/K11</f>
        <v>1.0020853384664741</v>
      </c>
    </row>
    <row r="58" spans="2:10" x14ac:dyDescent="0.2">
      <c r="H58" s="5" t="s">
        <v>26</v>
      </c>
      <c r="I58" t="s">
        <v>16</v>
      </c>
      <c r="J58">
        <f>H16/I16</f>
        <v>1.0108424602607904</v>
      </c>
    </row>
    <row r="59" spans="2:10" x14ac:dyDescent="0.2">
      <c r="H59" s="5" t="s">
        <v>26</v>
      </c>
      <c r="I59" t="s">
        <v>17</v>
      </c>
      <c r="J59">
        <f>H17/I17</f>
        <v>1.0096767349398701</v>
      </c>
    </row>
    <row r="60" spans="2:10" x14ac:dyDescent="0.2">
      <c r="H60" s="5" t="s">
        <v>26</v>
      </c>
      <c r="I60" t="s">
        <v>18</v>
      </c>
      <c r="J60">
        <f>H18/I18</f>
        <v>1.0066523667352676</v>
      </c>
    </row>
    <row r="61" spans="2:10" x14ac:dyDescent="0.2">
      <c r="H61" s="5" t="s">
        <v>26</v>
      </c>
      <c r="I61" t="s">
        <v>19</v>
      </c>
      <c r="J61">
        <f>J16/K16</f>
        <v>1.0150828200357653</v>
      </c>
    </row>
    <row r="62" spans="2:10" x14ac:dyDescent="0.2">
      <c r="H62" s="5" t="s">
        <v>26</v>
      </c>
      <c r="I62" t="s">
        <v>20</v>
      </c>
      <c r="J62">
        <f>J17/K17</f>
        <v>1.0124110270512192</v>
      </c>
    </row>
    <row r="63" spans="2:10" x14ac:dyDescent="0.2">
      <c r="H63" s="5" t="s">
        <v>26</v>
      </c>
      <c r="I63" t="s">
        <v>21</v>
      </c>
      <c r="J63">
        <f>J18/K18</f>
        <v>1.0219980006810867</v>
      </c>
    </row>
    <row r="64" spans="2:10" x14ac:dyDescent="0.2">
      <c r="H64" s="5" t="s">
        <v>27</v>
      </c>
      <c r="I64" t="s">
        <v>16</v>
      </c>
      <c r="J64">
        <f>H23/I23</f>
        <v>1.0508351353366638</v>
      </c>
    </row>
    <row r="65" spans="8:10" x14ac:dyDescent="0.2">
      <c r="H65" s="5" t="s">
        <v>27</v>
      </c>
      <c r="I65" t="s">
        <v>17</v>
      </c>
      <c r="J65">
        <f>H24/I24</f>
        <v>1.1020377458582253</v>
      </c>
    </row>
    <row r="66" spans="8:10" x14ac:dyDescent="0.2">
      <c r="H66" s="5" t="s">
        <v>27</v>
      </c>
      <c r="I66" t="s">
        <v>18</v>
      </c>
      <c r="J66">
        <f>H25/I25</f>
        <v>1.0825847757697789</v>
      </c>
    </row>
    <row r="67" spans="8:10" x14ac:dyDescent="0.2">
      <c r="H67" s="5" t="s">
        <v>27</v>
      </c>
      <c r="I67" t="s">
        <v>19</v>
      </c>
      <c r="J67">
        <f>J23/K23</f>
        <v>0.60335866822011763</v>
      </c>
    </row>
    <row r="68" spans="8:10" x14ac:dyDescent="0.2">
      <c r="H68" s="5" t="s">
        <v>27</v>
      </c>
      <c r="I68" t="s">
        <v>20</v>
      </c>
      <c r="J68">
        <f>J24/K24</f>
        <v>1.12406248666658</v>
      </c>
    </row>
    <row r="69" spans="8:10" x14ac:dyDescent="0.2">
      <c r="H69" s="5" t="s">
        <v>27</v>
      </c>
      <c r="I69" t="s">
        <v>21</v>
      </c>
      <c r="J69">
        <f>J25/K25</f>
        <v>1.0740685506922178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2018-06-15T14:24:41Z</dcterms:modified>
</cp:coreProperties>
</file>