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20" windowWidth="19395" windowHeight="762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Q5" i="1" l="1"/>
  <c r="Q6" i="1"/>
  <c r="Q7" i="1"/>
  <c r="Q8" i="1"/>
  <c r="Q9" i="1"/>
  <c r="Q10" i="1"/>
  <c r="Q11" i="1"/>
  <c r="Q4" i="1"/>
  <c r="P5" i="1"/>
  <c r="P6" i="1"/>
  <c r="P7" i="1"/>
  <c r="P8" i="1"/>
  <c r="P9" i="1"/>
  <c r="P10" i="1"/>
  <c r="P11" i="1"/>
  <c r="P4" i="1"/>
  <c r="O5" i="1"/>
  <c r="O6" i="1"/>
  <c r="O7" i="1"/>
  <c r="O8" i="1"/>
  <c r="O9" i="1"/>
  <c r="O10" i="1"/>
  <c r="O11" i="1"/>
  <c r="O4" i="1"/>
  <c r="N5" i="1"/>
  <c r="N6" i="1"/>
  <c r="N7" i="1"/>
  <c r="N8" i="1"/>
  <c r="N9" i="1"/>
  <c r="N10" i="1"/>
  <c r="N11" i="1"/>
  <c r="N4" i="1"/>
  <c r="M5" i="1"/>
  <c r="M6" i="1"/>
  <c r="M7" i="1"/>
  <c r="M8" i="1"/>
  <c r="M9" i="1"/>
  <c r="M10" i="1"/>
  <c r="M11" i="1"/>
  <c r="M4" i="1"/>
</calcChain>
</file>

<file path=xl/sharedStrings.xml><?xml version="1.0" encoding="utf-8"?>
<sst xmlns="http://schemas.openxmlformats.org/spreadsheetml/2006/main" count="60" uniqueCount="30">
  <si>
    <t>wdev_3</t>
    <phoneticPr fontId="1" type="noConversion"/>
  </si>
  <si>
    <t>wdev_2</t>
    <phoneticPr fontId="1" type="noConversion"/>
  </si>
  <si>
    <t>wdev_1</t>
    <phoneticPr fontId="1" type="noConversion"/>
  </si>
  <si>
    <t>rsrch_1</t>
    <phoneticPr fontId="1" type="noConversion"/>
  </si>
  <si>
    <t>rsrch_2</t>
    <phoneticPr fontId="1" type="noConversion"/>
  </si>
  <si>
    <t>src2_1</t>
    <phoneticPr fontId="1" type="noConversion"/>
  </si>
  <si>
    <t>hm_1</t>
    <phoneticPr fontId="1" type="noConversion"/>
  </si>
  <si>
    <t>RS(4,2), analysis-ratio=0.5</t>
    <phoneticPr fontId="1" type="noConversion"/>
  </si>
  <si>
    <t>trace</t>
    <phoneticPr fontId="1" type="noConversion"/>
  </si>
  <si>
    <t>value</t>
  </si>
  <si>
    <t>method</t>
    <phoneticPr fontId="1" type="noConversion"/>
  </si>
  <si>
    <t>wdev_0</t>
    <phoneticPr fontId="1" type="noConversion"/>
  </si>
  <si>
    <t>CE Time</t>
  </si>
  <si>
    <t>GP Time</t>
  </si>
  <si>
    <t>trace</t>
    <phoneticPr fontId="1" type="noConversion"/>
  </si>
  <si>
    <t>CE Time-1</t>
    <phoneticPr fontId="1" type="noConversion"/>
  </si>
  <si>
    <t>CE Time-2</t>
    <phoneticPr fontId="1" type="noConversion"/>
  </si>
  <si>
    <t>CE Time-3</t>
    <phoneticPr fontId="1" type="noConversion"/>
  </si>
  <si>
    <t>CE Time-4</t>
    <phoneticPr fontId="1" type="noConversion"/>
  </si>
  <si>
    <t>CE Time-5</t>
    <phoneticPr fontId="1" type="noConversion"/>
  </si>
  <si>
    <t>GP Time-1</t>
    <phoneticPr fontId="1" type="noConversion"/>
  </si>
  <si>
    <t>GP Time-5</t>
    <phoneticPr fontId="1" type="noConversion"/>
  </si>
  <si>
    <t>GP Time-4</t>
    <phoneticPr fontId="1" type="noConversion"/>
  </si>
  <si>
    <t>GP Time-3</t>
    <phoneticPr fontId="1" type="noConversion"/>
  </si>
  <si>
    <t>GP Time-2</t>
    <phoneticPr fontId="1" type="noConversion"/>
  </si>
  <si>
    <t>aver-CE</t>
    <phoneticPr fontId="1" type="noConversion"/>
  </si>
  <si>
    <t>aver-GP</t>
    <phoneticPr fontId="1" type="noConversion"/>
  </si>
  <si>
    <t>sum</t>
    <phoneticPr fontId="1" type="noConversion"/>
  </si>
  <si>
    <t>ratio-CE</t>
    <phoneticPr fontId="1" type="noConversion"/>
  </si>
  <si>
    <t>ratio_GP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</si>
</sst>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0" xfId="0" applyFill="1">
      <alignment vertical="center"/>
    </xf>
    <xf numFmtId="0" fontId="0" fillId="2" borderId="0" xfId="0" applyFill="1">
      <alignment vertical="center"/>
    </xf>
    <xf numFmtId="0" fontId="2" fillId="4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31"/>
  <sheetViews>
    <sheetView tabSelected="1" topLeftCell="A7" workbookViewId="0">
      <selection activeCell="E23" sqref="E23"/>
    </sheetView>
  </sheetViews>
  <sheetFormatPr defaultRowHeight="13.5" x14ac:dyDescent="0.15"/>
  <cols>
    <col min="1" max="1" width="15.5" customWidth="1"/>
    <col min="2" max="2" width="12.25" customWidth="1"/>
    <col min="3" max="3" width="13.375" customWidth="1"/>
    <col min="4" max="4" width="12.5" customWidth="1"/>
    <col min="5" max="5" width="12" customWidth="1"/>
    <col min="6" max="7" width="13.625" customWidth="1"/>
    <col min="8" max="8" width="12" customWidth="1"/>
    <col min="9" max="9" width="12.75" customWidth="1"/>
    <col min="10" max="10" width="14" customWidth="1"/>
    <col min="11" max="11" width="13" customWidth="1"/>
    <col min="14" max="14" width="10.5" bestFit="1" customWidth="1"/>
  </cols>
  <sheetData>
    <row r="2" spans="1:17" x14ac:dyDescent="0.15">
      <c r="A2" s="9" t="s">
        <v>7</v>
      </c>
      <c r="B2" s="9"/>
      <c r="C2" s="9"/>
    </row>
    <row r="3" spans="1:17" x14ac:dyDescent="0.15">
      <c r="A3" s="6" t="s">
        <v>14</v>
      </c>
      <c r="B3" s="7" t="s">
        <v>15</v>
      </c>
      <c r="C3" s="7" t="s">
        <v>16</v>
      </c>
      <c r="D3" s="7" t="s">
        <v>17</v>
      </c>
      <c r="E3" s="7" t="s">
        <v>18</v>
      </c>
      <c r="F3" s="7" t="s">
        <v>19</v>
      </c>
      <c r="G3" s="8" t="s">
        <v>20</v>
      </c>
      <c r="H3" s="8" t="s">
        <v>24</v>
      </c>
      <c r="I3" s="8" t="s">
        <v>23</v>
      </c>
      <c r="J3" s="8" t="s">
        <v>22</v>
      </c>
      <c r="K3" s="8" t="s">
        <v>21</v>
      </c>
      <c r="M3" s="8" t="s">
        <v>25</v>
      </c>
      <c r="N3" s="8" t="s">
        <v>26</v>
      </c>
      <c r="O3" s="8" t="s">
        <v>27</v>
      </c>
      <c r="P3" s="8" t="s">
        <v>28</v>
      </c>
      <c r="Q3" s="8" t="s">
        <v>29</v>
      </c>
    </row>
    <row r="4" spans="1:17" x14ac:dyDescent="0.15">
      <c r="A4" s="6" t="s">
        <v>2</v>
      </c>
      <c r="B4" s="3">
        <v>9.4600000000000001E-4</v>
      </c>
      <c r="C4" s="4">
        <v>9.2900000000000003E-4</v>
      </c>
      <c r="D4" s="4">
        <v>9.2299999999999999E-4</v>
      </c>
      <c r="E4" s="4">
        <v>9.1500000000000001E-4</v>
      </c>
      <c r="F4" s="4">
        <v>9.3300000000000002E-4</v>
      </c>
      <c r="G4" s="2">
        <v>5.0000000000000004E-6</v>
      </c>
      <c r="H4" s="2">
        <v>5.0000000000000004E-6</v>
      </c>
      <c r="I4" s="5">
        <v>5.0000000000000004E-6</v>
      </c>
      <c r="J4" s="5">
        <v>3.9999999999999998E-6</v>
      </c>
      <c r="K4" s="5">
        <v>5.0000000000000004E-6</v>
      </c>
      <c r="M4">
        <f>AVERAGE(B4:F4)</f>
        <v>9.2920000000000003E-4</v>
      </c>
      <c r="N4">
        <f>AVERAGE(G4:K4)</f>
        <v>4.7999999999999998E-6</v>
      </c>
      <c r="O4">
        <f>SUM(M4:N4)</f>
        <v>9.3400000000000004E-4</v>
      </c>
      <c r="P4">
        <f>M4/O4</f>
        <v>0.99486081370449675</v>
      </c>
      <c r="Q4">
        <f>N4/O4</f>
        <v>5.1391862955032118E-3</v>
      </c>
    </row>
    <row r="5" spans="1:17" x14ac:dyDescent="0.15">
      <c r="A5" s="6" t="s">
        <v>1</v>
      </c>
      <c r="B5" s="3">
        <v>2.9036870000000001</v>
      </c>
      <c r="C5" s="4">
        <v>2.9007749999999999</v>
      </c>
      <c r="D5" s="4">
        <v>2.9003779999999999</v>
      </c>
      <c r="E5" s="4">
        <v>2.895359</v>
      </c>
      <c r="F5" s="4">
        <v>2.8935849999999999</v>
      </c>
      <c r="G5" s="2">
        <v>30.122700999999999</v>
      </c>
      <c r="H5" s="2">
        <v>30.139337999999999</v>
      </c>
      <c r="I5" s="5">
        <v>30.160105000000001</v>
      </c>
      <c r="J5" s="5">
        <v>30.162419</v>
      </c>
      <c r="K5" s="5">
        <v>30.181363999999999</v>
      </c>
      <c r="M5">
        <f t="shared" ref="M5:M11" si="0">AVERAGE(B5:F5)</f>
        <v>2.8987568000000001</v>
      </c>
      <c r="N5">
        <f t="shared" ref="N5:N11" si="1">AVERAGE(G5:K5)</f>
        <v>30.153185400000002</v>
      </c>
      <c r="O5">
        <f t="shared" ref="O5:O11" si="2">SUM(M5:N5)</f>
        <v>33.051942199999999</v>
      </c>
      <c r="P5">
        <f t="shared" ref="P5:P11" si="3">M5/O5</f>
        <v>8.770306998782057E-2</v>
      </c>
      <c r="Q5">
        <f t="shared" ref="Q5:Q11" si="4">N5/O5</f>
        <v>0.91229693001217949</v>
      </c>
    </row>
    <row r="6" spans="1:17" x14ac:dyDescent="0.15">
      <c r="A6" s="6" t="s">
        <v>0</v>
      </c>
      <c r="B6" s="3">
        <v>3.3059999999999999E-3</v>
      </c>
      <c r="C6" s="4">
        <v>3.2910000000000001E-3</v>
      </c>
      <c r="D6" s="4">
        <v>3.3470000000000001E-3</v>
      </c>
      <c r="E6" s="4">
        <v>3.3029999999999999E-3</v>
      </c>
      <c r="F6" s="4">
        <v>3.2880000000000001E-3</v>
      </c>
      <c r="G6" s="2">
        <v>2.5999999999999998E-5</v>
      </c>
      <c r="H6" s="2">
        <v>2.5999999999999998E-5</v>
      </c>
      <c r="I6" s="5">
        <v>2.5999999999999998E-5</v>
      </c>
      <c r="J6" s="5">
        <v>2.5999999999999998E-5</v>
      </c>
      <c r="K6" s="5">
        <v>2.5000000000000001E-5</v>
      </c>
      <c r="M6">
        <f t="shared" si="0"/>
        <v>3.307E-3</v>
      </c>
      <c r="N6">
        <f t="shared" si="1"/>
        <v>2.5799999999999997E-5</v>
      </c>
      <c r="O6">
        <f t="shared" si="2"/>
        <v>3.3327999999999999E-3</v>
      </c>
      <c r="P6">
        <f t="shared" si="3"/>
        <v>0.99225876140182434</v>
      </c>
      <c r="Q6">
        <f t="shared" si="4"/>
        <v>7.741238598175707E-3</v>
      </c>
    </row>
    <row r="7" spans="1:17" x14ac:dyDescent="0.15">
      <c r="A7" s="6" t="s">
        <v>3</v>
      </c>
      <c r="B7" s="3">
        <v>0.104155</v>
      </c>
      <c r="C7" s="4">
        <v>0.104125</v>
      </c>
      <c r="D7" s="4">
        <v>0.104187</v>
      </c>
      <c r="E7" s="4">
        <v>0.10403800000000001</v>
      </c>
      <c r="F7" s="4">
        <v>0.10410999999999999</v>
      </c>
      <c r="G7" s="2">
        <v>4.4158999999999997E-2</v>
      </c>
      <c r="H7" s="2">
        <v>4.4153999999999999E-2</v>
      </c>
      <c r="I7" s="5">
        <v>4.4105999999999999E-2</v>
      </c>
      <c r="J7" s="5">
        <v>4.4144000000000003E-2</v>
      </c>
      <c r="K7" s="5">
        <v>4.4138999999999998E-2</v>
      </c>
      <c r="M7">
        <f t="shared" si="0"/>
        <v>0.10412300000000001</v>
      </c>
      <c r="N7">
        <f t="shared" si="1"/>
        <v>4.4140400000000003E-2</v>
      </c>
      <c r="O7">
        <f t="shared" si="2"/>
        <v>0.14826340000000002</v>
      </c>
      <c r="P7">
        <f t="shared" si="3"/>
        <v>0.70228390823358966</v>
      </c>
      <c r="Q7">
        <f t="shared" si="4"/>
        <v>0.29771609176641028</v>
      </c>
    </row>
    <row r="8" spans="1:17" x14ac:dyDescent="0.15">
      <c r="A8" s="6" t="s">
        <v>4</v>
      </c>
      <c r="B8" s="3">
        <v>1.1998470000000001</v>
      </c>
      <c r="C8" s="4">
        <v>1.2013309999999999</v>
      </c>
      <c r="D8" s="4">
        <v>1.2019709999999999</v>
      </c>
      <c r="E8" s="4">
        <v>1.1991210000000001</v>
      </c>
      <c r="F8" s="4">
        <v>1.201311</v>
      </c>
      <c r="G8" s="2">
        <v>0.79108500000000004</v>
      </c>
      <c r="H8" s="2">
        <v>0.78808500000000004</v>
      </c>
      <c r="I8" s="5">
        <v>0.78835200000000005</v>
      </c>
      <c r="J8" s="5">
        <v>0.79093400000000003</v>
      </c>
      <c r="K8" s="5">
        <v>0.79482200000000003</v>
      </c>
      <c r="M8">
        <f t="shared" si="0"/>
        <v>1.2007162</v>
      </c>
      <c r="N8">
        <f t="shared" si="1"/>
        <v>0.79065560000000001</v>
      </c>
      <c r="O8">
        <f t="shared" si="2"/>
        <v>1.9913718</v>
      </c>
      <c r="P8">
        <f t="shared" si="3"/>
        <v>0.60295932683188547</v>
      </c>
      <c r="Q8">
        <f t="shared" si="4"/>
        <v>0.39704067316811459</v>
      </c>
    </row>
    <row r="9" spans="1:17" x14ac:dyDescent="0.15">
      <c r="A9" s="6" t="s">
        <v>5</v>
      </c>
      <c r="B9" s="3">
        <v>1.3291519999999999</v>
      </c>
      <c r="C9" s="4">
        <v>1.3304290000000001</v>
      </c>
      <c r="D9" s="4">
        <v>1.3296269999999999</v>
      </c>
      <c r="E9" s="4">
        <v>1.331169</v>
      </c>
      <c r="F9" s="4">
        <v>1.3294429999999999</v>
      </c>
      <c r="G9" s="2">
        <v>1.9430350000000001</v>
      </c>
      <c r="H9" s="2">
        <v>1.867883</v>
      </c>
      <c r="I9" s="5">
        <v>2.0152260000000002</v>
      </c>
      <c r="J9" s="5">
        <v>2.0464869999999999</v>
      </c>
      <c r="K9" s="5">
        <v>2.0228320000000002</v>
      </c>
      <c r="M9">
        <f t="shared" si="0"/>
        <v>1.3299639999999999</v>
      </c>
      <c r="N9">
        <f t="shared" si="1"/>
        <v>1.9790926</v>
      </c>
      <c r="O9">
        <f t="shared" si="2"/>
        <v>3.3090565999999999</v>
      </c>
      <c r="P9">
        <f t="shared" si="3"/>
        <v>0.40191636492406929</v>
      </c>
      <c r="Q9">
        <f t="shared" si="4"/>
        <v>0.59808363507593076</v>
      </c>
    </row>
    <row r="10" spans="1:17" x14ac:dyDescent="0.15">
      <c r="A10" s="6" t="s">
        <v>6</v>
      </c>
      <c r="B10" s="3">
        <v>8.1040679999999998</v>
      </c>
      <c r="C10" s="4">
        <v>8.0062250000000006</v>
      </c>
      <c r="D10" s="4">
        <v>8.0106389999999994</v>
      </c>
      <c r="E10" s="4">
        <v>8.0084160000000004</v>
      </c>
      <c r="F10" s="4">
        <v>8.0075059999999993</v>
      </c>
      <c r="G10" s="2">
        <v>59.983815999999997</v>
      </c>
      <c r="H10" s="2">
        <v>59.976132999999997</v>
      </c>
      <c r="I10" s="5">
        <v>59.994731999999999</v>
      </c>
      <c r="J10" s="5">
        <v>60.006236999999999</v>
      </c>
      <c r="K10" s="5">
        <v>60.018568999999999</v>
      </c>
      <c r="M10">
        <f t="shared" si="0"/>
        <v>8.0273707999999981</v>
      </c>
      <c r="N10">
        <f t="shared" si="1"/>
        <v>59.995897400000004</v>
      </c>
      <c r="O10">
        <f t="shared" si="2"/>
        <v>68.023268200000004</v>
      </c>
      <c r="P10">
        <f t="shared" si="3"/>
        <v>0.11800919027292484</v>
      </c>
      <c r="Q10">
        <f t="shared" si="4"/>
        <v>0.88199080972707511</v>
      </c>
    </row>
    <row r="11" spans="1:17" x14ac:dyDescent="0.15">
      <c r="A11" s="6" t="s">
        <v>11</v>
      </c>
      <c r="B11" s="3">
        <v>46.283529999999999</v>
      </c>
      <c r="C11" s="4">
        <v>46.043900000000001</v>
      </c>
      <c r="D11" s="4">
        <v>45.933081999999999</v>
      </c>
      <c r="E11" s="4">
        <v>45.982311000000003</v>
      </c>
      <c r="F11" s="4">
        <v>45.971826</v>
      </c>
      <c r="G11" s="2">
        <v>649.09429</v>
      </c>
      <c r="H11" s="2">
        <v>649.39565500000003</v>
      </c>
      <c r="I11" s="5">
        <v>649.39540999999997</v>
      </c>
      <c r="J11" s="5">
        <v>649.20018100000004</v>
      </c>
      <c r="K11" s="5">
        <v>649.21958099999995</v>
      </c>
      <c r="M11">
        <f t="shared" si="0"/>
        <v>46.042929800000003</v>
      </c>
      <c r="N11">
        <f t="shared" si="1"/>
        <v>649.2610234</v>
      </c>
      <c r="O11">
        <f t="shared" si="2"/>
        <v>695.30395320000002</v>
      </c>
      <c r="P11">
        <f t="shared" si="3"/>
        <v>6.6219859081911525E-2</v>
      </c>
      <c r="Q11">
        <f t="shared" si="4"/>
        <v>0.93378014091808847</v>
      </c>
    </row>
    <row r="12" spans="1:17" x14ac:dyDescent="0.15">
      <c r="H12" s="1"/>
    </row>
    <row r="13" spans="1:17" x14ac:dyDescent="0.15">
      <c r="H13" s="1"/>
    </row>
    <row r="14" spans="1:17" x14ac:dyDescent="0.15">
      <c r="H14" s="1"/>
    </row>
    <row r="15" spans="1:17" x14ac:dyDescent="0.15">
      <c r="A15" s="1" t="s">
        <v>8</v>
      </c>
      <c r="B15" s="1" t="s">
        <v>9</v>
      </c>
      <c r="C15" s="1" t="s">
        <v>10</v>
      </c>
      <c r="E15" s="10"/>
      <c r="H15" s="1"/>
    </row>
    <row r="16" spans="1:17" x14ac:dyDescent="0.15">
      <c r="A16" s="1" t="s">
        <v>2</v>
      </c>
      <c r="B16" s="1">
        <v>0.99486081370449675</v>
      </c>
      <c r="C16" s="1" t="s">
        <v>12</v>
      </c>
      <c r="H16" s="1"/>
    </row>
    <row r="17" spans="1:8" x14ac:dyDescent="0.15">
      <c r="A17" s="1" t="s">
        <v>2</v>
      </c>
      <c r="B17" s="1">
        <v>5.1391862955032118E-3</v>
      </c>
      <c r="C17" s="1" t="s">
        <v>13</v>
      </c>
      <c r="H17" s="1"/>
    </row>
    <row r="18" spans="1:8" x14ac:dyDescent="0.15">
      <c r="A18" s="1" t="s">
        <v>1</v>
      </c>
      <c r="B18" s="1">
        <v>8.770306998782057E-2</v>
      </c>
      <c r="C18" s="1" t="s">
        <v>12</v>
      </c>
      <c r="H18" s="1"/>
    </row>
    <row r="19" spans="1:8" x14ac:dyDescent="0.15">
      <c r="A19" s="1" t="s">
        <v>1</v>
      </c>
      <c r="B19" s="1">
        <v>0.91229693001217949</v>
      </c>
      <c r="C19" s="1" t="s">
        <v>13</v>
      </c>
      <c r="E19">
        <v>6.6219859081911525E-2</v>
      </c>
      <c r="F19">
        <v>0.93378014091808847</v>
      </c>
      <c r="H19" s="1"/>
    </row>
    <row r="20" spans="1:8" x14ac:dyDescent="0.15">
      <c r="A20" s="1" t="s">
        <v>0</v>
      </c>
      <c r="B20" s="1">
        <v>0.99225876140182434</v>
      </c>
      <c r="C20" s="1" t="s">
        <v>12</v>
      </c>
    </row>
    <row r="21" spans="1:8" x14ac:dyDescent="0.15">
      <c r="A21" s="1" t="s">
        <v>0</v>
      </c>
      <c r="B21" s="1">
        <v>7.741238598175707E-3</v>
      </c>
      <c r="C21" s="1" t="s">
        <v>13</v>
      </c>
    </row>
    <row r="22" spans="1:8" x14ac:dyDescent="0.15">
      <c r="A22" s="1" t="s">
        <v>3</v>
      </c>
      <c r="B22" s="1">
        <v>0.70228390823358966</v>
      </c>
      <c r="C22" s="1" t="s">
        <v>12</v>
      </c>
    </row>
    <row r="23" spans="1:8" x14ac:dyDescent="0.15">
      <c r="A23" s="1" t="s">
        <v>3</v>
      </c>
      <c r="B23" s="1">
        <v>0.29771609176641028</v>
      </c>
      <c r="C23" s="1" t="s">
        <v>13</v>
      </c>
    </row>
    <row r="24" spans="1:8" x14ac:dyDescent="0.15">
      <c r="A24" s="1" t="s">
        <v>4</v>
      </c>
      <c r="B24">
        <v>0.60295932683188547</v>
      </c>
      <c r="C24" s="1" t="s">
        <v>12</v>
      </c>
    </row>
    <row r="25" spans="1:8" x14ac:dyDescent="0.15">
      <c r="A25" s="1" t="s">
        <v>4</v>
      </c>
      <c r="B25">
        <v>0.39704067316811459</v>
      </c>
      <c r="C25" s="1" t="s">
        <v>13</v>
      </c>
    </row>
    <row r="26" spans="1:8" x14ac:dyDescent="0.15">
      <c r="A26" s="1" t="s">
        <v>11</v>
      </c>
      <c r="B26">
        <v>6.6219859081911525E-2</v>
      </c>
      <c r="C26" s="1" t="s">
        <v>12</v>
      </c>
    </row>
    <row r="27" spans="1:8" x14ac:dyDescent="0.15">
      <c r="A27" s="1" t="s">
        <v>11</v>
      </c>
      <c r="B27">
        <v>0.93378014091808847</v>
      </c>
      <c r="C27" s="1" t="s">
        <v>13</v>
      </c>
    </row>
    <row r="28" spans="1:8" x14ac:dyDescent="0.15">
      <c r="A28" s="1" t="s">
        <v>6</v>
      </c>
      <c r="B28">
        <v>0.11800919027292484</v>
      </c>
      <c r="C28" s="1" t="s">
        <v>12</v>
      </c>
      <c r="F28">
        <v>0.60295932683188547</v>
      </c>
      <c r="G28">
        <v>0.39704067316811459</v>
      </c>
    </row>
    <row r="29" spans="1:8" x14ac:dyDescent="0.15">
      <c r="A29" s="1" t="s">
        <v>6</v>
      </c>
      <c r="B29">
        <v>0.88199080972707511</v>
      </c>
      <c r="C29" s="1" t="s">
        <v>13</v>
      </c>
      <c r="F29">
        <v>0.40191636492406929</v>
      </c>
      <c r="G29">
        <v>0.59808363507593076</v>
      </c>
    </row>
    <row r="30" spans="1:8" x14ac:dyDescent="0.15">
      <c r="A30" s="1" t="s">
        <v>5</v>
      </c>
      <c r="B30">
        <v>0.40191636492406929</v>
      </c>
      <c r="C30" s="1" t="s">
        <v>12</v>
      </c>
      <c r="F30">
        <v>0.11800919027292484</v>
      </c>
      <c r="G30">
        <v>0.88199080972707511</v>
      </c>
    </row>
    <row r="31" spans="1:8" x14ac:dyDescent="0.15">
      <c r="A31" s="1" t="s">
        <v>5</v>
      </c>
      <c r="B31">
        <v>0.59808363507593076</v>
      </c>
      <c r="C31" s="1" t="s">
        <v>13</v>
      </c>
      <c r="F31">
        <v>6.6219859081911525E-2</v>
      </c>
      <c r="G31">
        <v>0.93378014091808847</v>
      </c>
    </row>
  </sheetData>
  <mergeCells count="1">
    <mergeCell ref="A2:C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Zhirong_Think</dc:creator>
  <cp:lastModifiedBy>Zhirong_Think</cp:lastModifiedBy>
  <dcterms:created xsi:type="dcterms:W3CDTF">2018-06-19T12:25:54Z</dcterms:created>
  <dcterms:modified xsi:type="dcterms:W3CDTF">2018-06-20T06:50:01Z</dcterms:modified>
</cp:coreProperties>
</file>