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075" windowHeight="7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8" i="1" l="1"/>
  <c r="R7" i="1"/>
  <c r="P10" i="1"/>
  <c r="P16" i="1"/>
  <c r="P19" i="1"/>
  <c r="P26" i="1"/>
  <c r="P29" i="1"/>
  <c r="P36" i="1"/>
  <c r="P39" i="1"/>
  <c r="P47" i="1"/>
  <c r="P50" i="1"/>
  <c r="P56" i="1"/>
  <c r="P59" i="1"/>
  <c r="P65" i="1"/>
  <c r="P68" i="1"/>
  <c r="P74" i="1"/>
  <c r="P77" i="1"/>
  <c r="P7" i="1"/>
  <c r="N77" i="1"/>
  <c r="N74" i="1"/>
  <c r="N68" i="1"/>
  <c r="N65" i="1"/>
  <c r="M77" i="1"/>
  <c r="M74" i="1"/>
  <c r="M68" i="1"/>
  <c r="M65" i="1"/>
  <c r="N59" i="1"/>
  <c r="M59" i="1"/>
  <c r="N56" i="1"/>
  <c r="M56" i="1"/>
  <c r="N50" i="1"/>
  <c r="N47" i="1"/>
  <c r="M50" i="1"/>
  <c r="M47" i="1"/>
  <c r="N39" i="1"/>
  <c r="M39" i="1"/>
  <c r="N36" i="1"/>
  <c r="M36" i="1"/>
  <c r="N29" i="1"/>
  <c r="N26" i="1"/>
  <c r="M29" i="1"/>
  <c r="M26" i="1"/>
  <c r="N19" i="1"/>
  <c r="N16" i="1"/>
  <c r="M19" i="1"/>
  <c r="M16" i="1"/>
  <c r="N10" i="1"/>
  <c r="M10" i="1"/>
  <c r="N7" i="1"/>
  <c r="M7" i="1"/>
</calcChain>
</file>

<file path=xl/sharedStrings.xml><?xml version="1.0" encoding="utf-8"?>
<sst xmlns="http://schemas.openxmlformats.org/spreadsheetml/2006/main" count="138" uniqueCount="26">
  <si>
    <t>wdev_3</t>
    <phoneticPr fontId="1" type="noConversion"/>
  </si>
  <si>
    <t>RS(4,2)</t>
    <phoneticPr fontId="1" type="noConversion"/>
  </si>
  <si>
    <t>RS(6,3)</t>
    <phoneticPr fontId="1" type="noConversion"/>
  </si>
  <si>
    <t>RS(8,4)</t>
    <phoneticPr fontId="1" type="noConversion"/>
  </si>
  <si>
    <t>CASO-1</t>
    <phoneticPr fontId="1" type="noConversion"/>
  </si>
  <si>
    <t>CASO-2</t>
    <phoneticPr fontId="1" type="noConversion"/>
  </si>
  <si>
    <t>CASO-3</t>
    <phoneticPr fontId="1" type="noConversion"/>
  </si>
  <si>
    <t>CASO-4</t>
    <phoneticPr fontId="1" type="noConversion"/>
  </si>
  <si>
    <t>CASO-5</t>
    <phoneticPr fontId="1" type="noConversion"/>
  </si>
  <si>
    <t>wdev_2</t>
    <phoneticPr fontId="1" type="noConversion"/>
  </si>
  <si>
    <t>wdev_1</t>
    <phoneticPr fontId="1" type="noConversion"/>
  </si>
  <si>
    <t>rsrch_1</t>
    <phoneticPr fontId="1" type="noConversion"/>
  </si>
  <si>
    <t>src2_1</t>
    <phoneticPr fontId="1" type="noConversion"/>
  </si>
  <si>
    <t>hm_1</t>
    <phoneticPr fontId="1" type="noConversion"/>
  </si>
  <si>
    <t>rsrch_2</t>
    <phoneticPr fontId="1" type="noConversion"/>
  </si>
  <si>
    <t>wdev_0</t>
    <phoneticPr fontId="1" type="noConversion"/>
  </si>
  <si>
    <t>BSO-1</t>
    <phoneticPr fontId="1" type="noConversion"/>
  </si>
  <si>
    <t>BSO-2</t>
    <phoneticPr fontId="1" type="noConversion"/>
  </si>
  <si>
    <t>BSO-3</t>
    <phoneticPr fontId="1" type="noConversion"/>
  </si>
  <si>
    <t>BSO-4</t>
    <phoneticPr fontId="1" type="noConversion"/>
  </si>
  <si>
    <t>BSO-5</t>
    <phoneticPr fontId="1" type="noConversion"/>
  </si>
  <si>
    <t>LRC(4,2,2)</t>
    <phoneticPr fontId="1" type="noConversion"/>
  </si>
  <si>
    <t>LRC(6,2,3)</t>
    <phoneticPr fontId="1" type="noConversion"/>
  </si>
  <si>
    <t>LRC(8,2,4)</t>
    <phoneticPr fontId="1" type="noConversion"/>
  </si>
  <si>
    <t>CASO-AVR</t>
    <phoneticPr fontId="1" type="noConversion"/>
  </si>
  <si>
    <t>BSO-AVR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</si>
</sst>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77"/>
  <sheetViews>
    <sheetView tabSelected="1" topLeftCell="G1" zoomScale="115" zoomScaleNormal="115" workbookViewId="0">
      <selection activeCell="M12" sqref="M12"/>
    </sheetView>
  </sheetViews>
  <sheetFormatPr defaultRowHeight="13.5" x14ac:dyDescent="0.15"/>
  <cols>
    <col min="1" max="1" width="12.625" customWidth="1"/>
  </cols>
  <sheetData>
    <row r="4" spans="1:18" x14ac:dyDescent="0.15">
      <c r="A4" s="1" t="s">
        <v>0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M4" s="3" t="s">
        <v>24</v>
      </c>
      <c r="N4" s="3" t="s">
        <v>25</v>
      </c>
    </row>
    <row r="5" spans="1:18" x14ac:dyDescent="0.15">
      <c r="A5" t="s">
        <v>1</v>
      </c>
      <c r="B5" s="2"/>
      <c r="G5" s="2"/>
    </row>
    <row r="6" spans="1:18" x14ac:dyDescent="0.15">
      <c r="A6" t="s">
        <v>2</v>
      </c>
    </row>
    <row r="7" spans="1:18" x14ac:dyDescent="0.15">
      <c r="A7" t="s">
        <v>3</v>
      </c>
      <c r="B7">
        <v>2.15</v>
      </c>
      <c r="C7">
        <v>2.2200000000000002</v>
      </c>
      <c r="D7">
        <v>2</v>
      </c>
      <c r="E7">
        <v>2.15</v>
      </c>
      <c r="F7">
        <v>2.12</v>
      </c>
      <c r="G7">
        <v>2.38</v>
      </c>
      <c r="H7">
        <v>2.4500000000000002</v>
      </c>
      <c r="I7">
        <v>2.4900000000000002</v>
      </c>
      <c r="J7">
        <v>2.5499999999999998</v>
      </c>
      <c r="K7">
        <v>2.59</v>
      </c>
      <c r="M7">
        <f>AVERAGE(B7:F7)</f>
        <v>2.1280000000000001</v>
      </c>
      <c r="N7">
        <f>AVERAGE(G7:K7)</f>
        <v>2.492</v>
      </c>
      <c r="P7">
        <f>N7/M7</f>
        <v>1.1710526315789473</v>
      </c>
      <c r="R7">
        <f>AVERAGE(P7,P16,P26,P36,P47,P56,P65,P74)</f>
        <v>1.1630849313961926</v>
      </c>
    </row>
    <row r="8" spans="1:18" x14ac:dyDescent="0.15">
      <c r="A8" t="s">
        <v>21</v>
      </c>
      <c r="R8">
        <f>AVERAGE(P10,P19,P29,P39,P50,P59,P68,P77)</f>
        <v>1.2249538531935635</v>
      </c>
    </row>
    <row r="9" spans="1:18" x14ac:dyDescent="0.15">
      <c r="A9" t="s">
        <v>22</v>
      </c>
    </row>
    <row r="10" spans="1:18" x14ac:dyDescent="0.15">
      <c r="A10" t="s">
        <v>23</v>
      </c>
      <c r="B10">
        <v>2.2000000000000002</v>
      </c>
      <c r="C10">
        <v>2.21</v>
      </c>
      <c r="D10">
        <v>2.2000000000000002</v>
      </c>
      <c r="E10">
        <v>2.17</v>
      </c>
      <c r="F10">
        <v>2.21</v>
      </c>
      <c r="G10">
        <v>2.4700000000000002</v>
      </c>
      <c r="H10">
        <v>2.4700000000000002</v>
      </c>
      <c r="I10">
        <v>2.4500000000000002</v>
      </c>
      <c r="J10">
        <v>2.65</v>
      </c>
      <c r="K10">
        <v>2.4300000000000002</v>
      </c>
      <c r="M10">
        <f t="shared" ref="M8:M10" si="0">AVERAGE(B10:F10)</f>
        <v>2.1980000000000004</v>
      </c>
      <c r="N10">
        <f t="shared" ref="N8:N10" si="1">AVERAGE(G10:K10)</f>
        <v>2.4940000000000002</v>
      </c>
      <c r="P10">
        <f t="shared" ref="P8:P71" si="2">N10/M10</f>
        <v>1.1346678798908096</v>
      </c>
    </row>
    <row r="13" spans="1:18" x14ac:dyDescent="0.15">
      <c r="A13" s="1" t="s">
        <v>9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</row>
    <row r="14" spans="1:18" x14ac:dyDescent="0.15">
      <c r="A14" t="s">
        <v>1</v>
      </c>
    </row>
    <row r="15" spans="1:18" x14ac:dyDescent="0.15">
      <c r="A15" t="s">
        <v>2</v>
      </c>
    </row>
    <row r="16" spans="1:18" x14ac:dyDescent="0.15">
      <c r="A16" t="s">
        <v>3</v>
      </c>
      <c r="B16">
        <v>379.13</v>
      </c>
      <c r="C16">
        <v>379.26</v>
      </c>
      <c r="D16">
        <v>378.29</v>
      </c>
      <c r="E16">
        <v>379.13</v>
      </c>
      <c r="F16">
        <v>411.9</v>
      </c>
      <c r="G16">
        <v>546.24</v>
      </c>
      <c r="H16">
        <v>547.30999999999995</v>
      </c>
      <c r="I16">
        <v>546.11</v>
      </c>
      <c r="J16">
        <v>547.12</v>
      </c>
      <c r="K16">
        <v>545.4</v>
      </c>
      <c r="M16">
        <f>AVERAGE(B16:F16)</f>
        <v>385.54200000000003</v>
      </c>
      <c r="N16">
        <f>AVERAGE(G16:K16)</f>
        <v>546.43599999999992</v>
      </c>
      <c r="P16">
        <f t="shared" si="2"/>
        <v>1.4173189950770599</v>
      </c>
    </row>
    <row r="17" spans="1:16" x14ac:dyDescent="0.15">
      <c r="A17" t="s">
        <v>21</v>
      </c>
    </row>
    <row r="18" spans="1:16" x14ac:dyDescent="0.15">
      <c r="A18" t="s">
        <v>22</v>
      </c>
    </row>
    <row r="19" spans="1:16" x14ac:dyDescent="0.15">
      <c r="A19" t="s">
        <v>23</v>
      </c>
      <c r="B19">
        <v>396.97</v>
      </c>
      <c r="C19">
        <v>400.27</v>
      </c>
      <c r="D19">
        <v>398.85</v>
      </c>
      <c r="E19">
        <v>431.5</v>
      </c>
      <c r="F19">
        <v>399.64</v>
      </c>
      <c r="G19">
        <v>739.17</v>
      </c>
      <c r="H19">
        <v>773.08</v>
      </c>
      <c r="I19">
        <v>742.72</v>
      </c>
      <c r="J19">
        <v>743.7</v>
      </c>
      <c r="K19">
        <v>745.25</v>
      </c>
      <c r="M19">
        <f>AVERAGE(B19:F19)</f>
        <v>405.44600000000003</v>
      </c>
      <c r="N19">
        <f>AVERAGE(G19:K19)</f>
        <v>748.78399999999999</v>
      </c>
      <c r="P19">
        <f t="shared" si="2"/>
        <v>1.8468156055306995</v>
      </c>
    </row>
    <row r="23" spans="1:16" x14ac:dyDescent="0.15">
      <c r="A23" s="1" t="s">
        <v>10</v>
      </c>
      <c r="B23" s="3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16</v>
      </c>
      <c r="H23" s="3" t="s">
        <v>17</v>
      </c>
      <c r="I23" s="3" t="s">
        <v>18</v>
      </c>
      <c r="J23" s="3" t="s">
        <v>19</v>
      </c>
      <c r="K23" s="3" t="s">
        <v>20</v>
      </c>
    </row>
    <row r="24" spans="1:16" x14ac:dyDescent="0.15">
      <c r="A24" t="s">
        <v>1</v>
      </c>
    </row>
    <row r="25" spans="1:16" x14ac:dyDescent="0.15">
      <c r="A25" t="s">
        <v>2</v>
      </c>
    </row>
    <row r="26" spans="1:16" x14ac:dyDescent="0.15">
      <c r="A26" t="s">
        <v>3</v>
      </c>
      <c r="B26">
        <v>3.42</v>
      </c>
      <c r="C26">
        <v>3.32</v>
      </c>
      <c r="D26">
        <v>3.16</v>
      </c>
      <c r="E26">
        <v>3.91</v>
      </c>
      <c r="F26">
        <v>3.51</v>
      </c>
      <c r="G26">
        <v>2.99</v>
      </c>
      <c r="H26">
        <v>3.04</v>
      </c>
      <c r="I26">
        <v>2.91</v>
      </c>
      <c r="J26">
        <v>2.96</v>
      </c>
      <c r="K26">
        <v>3.06</v>
      </c>
      <c r="M26">
        <f>AVERAGE(B26:F26)</f>
        <v>3.464</v>
      </c>
      <c r="N26">
        <f>AVERAGE(G26:K26)</f>
        <v>2.9920000000000004</v>
      </c>
      <c r="P26">
        <f t="shared" si="2"/>
        <v>0.863741339491917</v>
      </c>
    </row>
    <row r="27" spans="1:16" x14ac:dyDescent="0.15">
      <c r="A27" t="s">
        <v>21</v>
      </c>
    </row>
    <row r="28" spans="1:16" x14ac:dyDescent="0.15">
      <c r="A28" t="s">
        <v>22</v>
      </c>
    </row>
    <row r="29" spans="1:16" x14ac:dyDescent="0.15">
      <c r="A29" t="s">
        <v>23</v>
      </c>
      <c r="B29">
        <v>3.29</v>
      </c>
      <c r="C29">
        <v>3.41</v>
      </c>
      <c r="D29">
        <v>3.31</v>
      </c>
      <c r="E29">
        <v>3.42</v>
      </c>
      <c r="F29">
        <v>3.38</v>
      </c>
      <c r="G29">
        <v>2.88</v>
      </c>
      <c r="H29">
        <v>3.32</v>
      </c>
      <c r="I29">
        <v>3.13</v>
      </c>
      <c r="J29">
        <v>3.19</v>
      </c>
      <c r="K29">
        <v>3.16</v>
      </c>
      <c r="M29">
        <f>AVERAGE(B29:F29)</f>
        <v>3.3619999999999997</v>
      </c>
      <c r="N29">
        <f>AVERAGE(G29:K29)</f>
        <v>3.1359999999999997</v>
      </c>
      <c r="P29">
        <f t="shared" si="2"/>
        <v>0.93277810826888752</v>
      </c>
    </row>
    <row r="33" spans="1:16" x14ac:dyDescent="0.15">
      <c r="A33" s="1" t="s">
        <v>11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16</v>
      </c>
      <c r="H33" s="3" t="s">
        <v>17</v>
      </c>
      <c r="I33" s="3" t="s">
        <v>18</v>
      </c>
      <c r="J33" s="3" t="s">
        <v>19</v>
      </c>
      <c r="K33" s="3" t="s">
        <v>20</v>
      </c>
    </row>
    <row r="34" spans="1:16" x14ac:dyDescent="0.15">
      <c r="A34" t="s">
        <v>1</v>
      </c>
    </row>
    <row r="35" spans="1:16" x14ac:dyDescent="0.15">
      <c r="A35" t="s">
        <v>2</v>
      </c>
    </row>
    <row r="36" spans="1:16" x14ac:dyDescent="0.15">
      <c r="A36" t="s">
        <v>3</v>
      </c>
      <c r="B36">
        <v>50.81</v>
      </c>
      <c r="C36">
        <v>50.86</v>
      </c>
      <c r="D36">
        <v>51.42</v>
      </c>
      <c r="E36">
        <v>50.88</v>
      </c>
      <c r="F36">
        <v>51.38</v>
      </c>
      <c r="G36">
        <v>52.78</v>
      </c>
      <c r="H36">
        <v>51.59</v>
      </c>
      <c r="I36">
        <v>49.85</v>
      </c>
      <c r="J36">
        <v>50.59</v>
      </c>
      <c r="K36">
        <v>51.34</v>
      </c>
      <c r="M36">
        <f>AVERAGE(B36:F36)</f>
        <v>51.07</v>
      </c>
      <c r="N36">
        <f>AVERAGE(G36:K36)</f>
        <v>51.23</v>
      </c>
      <c r="P36">
        <f t="shared" si="2"/>
        <v>1.0031329547679655</v>
      </c>
    </row>
    <row r="37" spans="1:16" x14ac:dyDescent="0.15">
      <c r="A37" t="s">
        <v>21</v>
      </c>
    </row>
    <row r="38" spans="1:16" x14ac:dyDescent="0.15">
      <c r="A38" t="s">
        <v>22</v>
      </c>
    </row>
    <row r="39" spans="1:16" x14ac:dyDescent="0.15">
      <c r="A39" t="s">
        <v>23</v>
      </c>
      <c r="B39">
        <v>48.86</v>
      </c>
      <c r="C39">
        <v>48.5</v>
      </c>
      <c r="D39">
        <v>49.79</v>
      </c>
      <c r="E39">
        <v>48.77</v>
      </c>
      <c r="F39">
        <v>48.51</v>
      </c>
      <c r="G39">
        <v>51.42</v>
      </c>
      <c r="H39">
        <v>50.72</v>
      </c>
      <c r="I39">
        <v>50.61</v>
      </c>
      <c r="J39">
        <v>52.76</v>
      </c>
      <c r="K39">
        <v>52.6</v>
      </c>
      <c r="M39">
        <f>AVERAGE(B39:F39)</f>
        <v>48.886000000000003</v>
      </c>
      <c r="N39">
        <f>AVERAGE(G39:K39)</f>
        <v>51.622</v>
      </c>
      <c r="P39">
        <f t="shared" si="2"/>
        <v>1.0559669435012069</v>
      </c>
    </row>
    <row r="44" spans="1:16" x14ac:dyDescent="0.15">
      <c r="A44" s="1" t="s">
        <v>12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16</v>
      </c>
      <c r="H44" s="3" t="s">
        <v>17</v>
      </c>
      <c r="I44" s="3" t="s">
        <v>18</v>
      </c>
      <c r="J44" s="3" t="s">
        <v>19</v>
      </c>
      <c r="K44" s="3" t="s">
        <v>20</v>
      </c>
    </row>
    <row r="45" spans="1:16" x14ac:dyDescent="0.15">
      <c r="A45" t="s">
        <v>1</v>
      </c>
    </row>
    <row r="46" spans="1:16" x14ac:dyDescent="0.15">
      <c r="A46" t="s">
        <v>2</v>
      </c>
    </row>
    <row r="47" spans="1:16" x14ac:dyDescent="0.15">
      <c r="A47" t="s">
        <v>3</v>
      </c>
      <c r="B47">
        <v>50.02</v>
      </c>
      <c r="C47">
        <v>51.22</v>
      </c>
      <c r="D47">
        <v>51.47</v>
      </c>
      <c r="E47">
        <v>50.85</v>
      </c>
      <c r="F47">
        <v>50.22</v>
      </c>
      <c r="G47">
        <v>55.43</v>
      </c>
      <c r="H47">
        <v>54.47</v>
      </c>
      <c r="I47">
        <v>54.14</v>
      </c>
      <c r="J47">
        <v>56.19</v>
      </c>
      <c r="K47">
        <v>54.28</v>
      </c>
      <c r="M47">
        <f>AVERAGE(B47:F47)</f>
        <v>50.756</v>
      </c>
      <c r="N47">
        <f>AVERAGE(G47:K47)</f>
        <v>54.902000000000001</v>
      </c>
      <c r="P47">
        <f t="shared" si="2"/>
        <v>1.0816849239498778</v>
      </c>
    </row>
    <row r="48" spans="1:16" x14ac:dyDescent="0.15">
      <c r="A48" t="s">
        <v>21</v>
      </c>
    </row>
    <row r="49" spans="1:16" x14ac:dyDescent="0.15">
      <c r="A49" t="s">
        <v>22</v>
      </c>
    </row>
    <row r="50" spans="1:16" x14ac:dyDescent="0.15">
      <c r="A50" t="s">
        <v>23</v>
      </c>
      <c r="B50">
        <v>53.82</v>
      </c>
      <c r="C50">
        <v>54.38</v>
      </c>
      <c r="D50">
        <v>53.98</v>
      </c>
      <c r="E50">
        <v>53.78</v>
      </c>
      <c r="F50">
        <v>55.02</v>
      </c>
      <c r="G50">
        <v>58.88</v>
      </c>
      <c r="H50">
        <v>58.19</v>
      </c>
      <c r="I50">
        <v>59.31</v>
      </c>
      <c r="J50">
        <v>59.15</v>
      </c>
      <c r="K50">
        <v>58.34</v>
      </c>
      <c r="M50">
        <f>AVERAGE(B50:F50)</f>
        <v>54.196000000000005</v>
      </c>
      <c r="N50">
        <f>AVERAGE(G50:K50)</f>
        <v>58.774000000000001</v>
      </c>
      <c r="P50">
        <f t="shared" si="2"/>
        <v>1.0844711786847736</v>
      </c>
    </row>
    <row r="53" spans="1:16" x14ac:dyDescent="0.15">
      <c r="A53" s="1" t="s">
        <v>13</v>
      </c>
      <c r="B53" s="3" t="s">
        <v>4</v>
      </c>
      <c r="C53" s="3" t="s">
        <v>5</v>
      </c>
      <c r="D53" s="3" t="s">
        <v>6</v>
      </c>
      <c r="E53" s="3" t="s">
        <v>7</v>
      </c>
      <c r="F53" s="3" t="s">
        <v>8</v>
      </c>
      <c r="G53" s="3" t="s">
        <v>16</v>
      </c>
      <c r="H53" s="3" t="s">
        <v>17</v>
      </c>
      <c r="I53" s="3" t="s">
        <v>18</v>
      </c>
      <c r="J53" s="3" t="s">
        <v>19</v>
      </c>
      <c r="K53" s="3" t="s">
        <v>20</v>
      </c>
    </row>
    <row r="54" spans="1:16" x14ac:dyDescent="0.15">
      <c r="A54" t="s">
        <v>1</v>
      </c>
    </row>
    <row r="55" spans="1:16" x14ac:dyDescent="0.15">
      <c r="A55" t="s">
        <v>2</v>
      </c>
    </row>
    <row r="56" spans="1:16" x14ac:dyDescent="0.15">
      <c r="A56" t="s">
        <v>3</v>
      </c>
      <c r="B56">
        <v>105.33</v>
      </c>
      <c r="C56">
        <v>105.2</v>
      </c>
      <c r="D56">
        <v>105.7</v>
      </c>
      <c r="E56">
        <v>104.61</v>
      </c>
      <c r="F56">
        <v>104.68</v>
      </c>
      <c r="G56">
        <v>125.65</v>
      </c>
      <c r="H56">
        <v>124.11</v>
      </c>
      <c r="I56">
        <v>123.76</v>
      </c>
      <c r="J56">
        <v>126.94</v>
      </c>
      <c r="K56">
        <v>125.62</v>
      </c>
      <c r="M56">
        <f>AVERAGE(B56:F56)</f>
        <v>105.104</v>
      </c>
      <c r="N56">
        <f>AVERAGE(G56:K56)</f>
        <v>125.21599999999998</v>
      </c>
      <c r="P56">
        <f t="shared" si="2"/>
        <v>1.1913533262292584</v>
      </c>
    </row>
    <row r="57" spans="1:16" x14ac:dyDescent="0.15">
      <c r="A57" t="s">
        <v>21</v>
      </c>
    </row>
    <row r="58" spans="1:16" x14ac:dyDescent="0.15">
      <c r="A58" t="s">
        <v>22</v>
      </c>
    </row>
    <row r="59" spans="1:16" x14ac:dyDescent="0.15">
      <c r="A59" t="s">
        <v>23</v>
      </c>
      <c r="B59">
        <v>105.02</v>
      </c>
      <c r="C59">
        <v>104.72</v>
      </c>
      <c r="D59">
        <v>104.93</v>
      </c>
      <c r="E59">
        <v>105.18</v>
      </c>
      <c r="F59">
        <v>105.47</v>
      </c>
      <c r="G59">
        <v>126.14</v>
      </c>
      <c r="H59">
        <v>125.96</v>
      </c>
      <c r="I59">
        <v>126.16</v>
      </c>
      <c r="J59">
        <v>125.11</v>
      </c>
      <c r="K59">
        <v>127.08</v>
      </c>
      <c r="M59">
        <f>AVERAGE(B59:F59)</f>
        <v>105.06400000000001</v>
      </c>
      <c r="N59">
        <f>AVERAGE(G59:K59)</f>
        <v>126.09</v>
      </c>
      <c r="P59">
        <f t="shared" si="2"/>
        <v>1.2001256377065408</v>
      </c>
    </row>
    <row r="62" spans="1:16" x14ac:dyDescent="0.15">
      <c r="A62" s="1" t="s">
        <v>14</v>
      </c>
      <c r="B62" s="3" t="s">
        <v>4</v>
      </c>
      <c r="C62" s="3" t="s">
        <v>5</v>
      </c>
      <c r="D62" s="3" t="s">
        <v>6</v>
      </c>
      <c r="E62" s="3" t="s">
        <v>7</v>
      </c>
      <c r="F62" s="3" t="s">
        <v>8</v>
      </c>
      <c r="G62" s="3" t="s">
        <v>16</v>
      </c>
      <c r="H62" s="3" t="s">
        <v>17</v>
      </c>
      <c r="I62" s="3" t="s">
        <v>18</v>
      </c>
      <c r="J62" s="3" t="s">
        <v>19</v>
      </c>
      <c r="K62" s="3" t="s">
        <v>20</v>
      </c>
    </row>
    <row r="63" spans="1:16" x14ac:dyDescent="0.15">
      <c r="A63" t="s">
        <v>1</v>
      </c>
    </row>
    <row r="64" spans="1:16" x14ac:dyDescent="0.15">
      <c r="A64" t="s">
        <v>2</v>
      </c>
    </row>
    <row r="65" spans="1:16" x14ac:dyDescent="0.15">
      <c r="A65" t="s">
        <v>3</v>
      </c>
      <c r="B65">
        <v>286.10000000000002</v>
      </c>
      <c r="C65">
        <v>286.01</v>
      </c>
      <c r="D65">
        <v>288.29000000000002</v>
      </c>
      <c r="E65">
        <v>288.3</v>
      </c>
      <c r="F65">
        <v>287.02999999999997</v>
      </c>
      <c r="G65">
        <v>365.14</v>
      </c>
      <c r="H65">
        <v>367.26</v>
      </c>
      <c r="I65">
        <v>366.67</v>
      </c>
      <c r="J65">
        <v>366.79</v>
      </c>
      <c r="K65">
        <v>368.22</v>
      </c>
      <c r="M65">
        <f>AVERAGE(B65:F65)</f>
        <v>287.14600000000002</v>
      </c>
      <c r="N65">
        <f>AVERAGE(G65:K65)</f>
        <v>366.81599999999997</v>
      </c>
      <c r="P65">
        <f t="shared" si="2"/>
        <v>1.2774546746254518</v>
      </c>
    </row>
    <row r="66" spans="1:16" x14ac:dyDescent="0.15">
      <c r="A66" t="s">
        <v>21</v>
      </c>
    </row>
    <row r="67" spans="1:16" x14ac:dyDescent="0.15">
      <c r="A67" t="s">
        <v>22</v>
      </c>
    </row>
    <row r="68" spans="1:16" x14ac:dyDescent="0.15">
      <c r="A68" t="s">
        <v>23</v>
      </c>
      <c r="B68">
        <v>299.58999999999997</v>
      </c>
      <c r="C68">
        <v>298.51</v>
      </c>
      <c r="D68">
        <v>296.86</v>
      </c>
      <c r="E68">
        <v>285.39999999999998</v>
      </c>
      <c r="F68">
        <v>301.27999999999997</v>
      </c>
      <c r="G68">
        <v>383.73</v>
      </c>
      <c r="H68">
        <v>386.55</v>
      </c>
      <c r="I68">
        <v>384.34</v>
      </c>
      <c r="J68">
        <v>368.07</v>
      </c>
      <c r="K68">
        <v>384.01</v>
      </c>
      <c r="M68">
        <f>AVERAGE(B68:F68)</f>
        <v>296.32799999999997</v>
      </c>
      <c r="N68">
        <f>AVERAGE(G68:K68)</f>
        <v>381.34</v>
      </c>
      <c r="P68">
        <f t="shared" si="2"/>
        <v>1.286884803326044</v>
      </c>
    </row>
    <row r="71" spans="1:16" x14ac:dyDescent="0.15">
      <c r="A71" s="1" t="s">
        <v>15</v>
      </c>
      <c r="B71" s="3" t="s">
        <v>4</v>
      </c>
      <c r="C71" s="3" t="s">
        <v>5</v>
      </c>
      <c r="D71" s="3" t="s">
        <v>6</v>
      </c>
      <c r="E71" s="3" t="s">
        <v>7</v>
      </c>
      <c r="F71" s="3" t="s">
        <v>8</v>
      </c>
      <c r="G71" s="3" t="s">
        <v>16</v>
      </c>
      <c r="H71" s="3" t="s">
        <v>17</v>
      </c>
      <c r="I71" s="3" t="s">
        <v>18</v>
      </c>
      <c r="J71" s="3" t="s">
        <v>19</v>
      </c>
      <c r="K71" s="3" t="s">
        <v>20</v>
      </c>
    </row>
    <row r="72" spans="1:16" x14ac:dyDescent="0.15">
      <c r="A72" t="s">
        <v>1</v>
      </c>
    </row>
    <row r="73" spans="1:16" x14ac:dyDescent="0.15">
      <c r="A73" t="s">
        <v>2</v>
      </c>
    </row>
    <row r="74" spans="1:16" x14ac:dyDescent="0.15">
      <c r="A74" t="s">
        <v>3</v>
      </c>
      <c r="B74">
        <v>1897.83</v>
      </c>
      <c r="C74">
        <v>1905.38</v>
      </c>
      <c r="D74">
        <v>1901.36</v>
      </c>
      <c r="E74">
        <v>1939.82</v>
      </c>
      <c r="F74">
        <v>1909.18</v>
      </c>
      <c r="G74">
        <v>2474.48</v>
      </c>
      <c r="H74">
        <v>2483.25</v>
      </c>
      <c r="I74">
        <v>2482.12</v>
      </c>
      <c r="J74">
        <v>2487.96</v>
      </c>
      <c r="K74">
        <v>2481.71</v>
      </c>
      <c r="M74">
        <f>AVERAGE(B74:F74)</f>
        <v>1910.7139999999999</v>
      </c>
      <c r="N74">
        <f>AVERAGE(G74:K74)</f>
        <v>2481.904</v>
      </c>
      <c r="P74">
        <f t="shared" ref="P72:P77" si="3">N74/M74</f>
        <v>1.2989406054490624</v>
      </c>
    </row>
    <row r="75" spans="1:16" x14ac:dyDescent="0.15">
      <c r="A75" t="s">
        <v>21</v>
      </c>
    </row>
    <row r="76" spans="1:16" x14ac:dyDescent="0.15">
      <c r="A76" t="s">
        <v>22</v>
      </c>
    </row>
    <row r="77" spans="1:16" x14ac:dyDescent="0.15">
      <c r="A77" t="s">
        <v>23</v>
      </c>
      <c r="B77">
        <v>2050.17</v>
      </c>
      <c r="C77">
        <v>2140.5500000000002</v>
      </c>
      <c r="D77">
        <v>2063.1799999999998</v>
      </c>
      <c r="E77">
        <v>2052.5700000000002</v>
      </c>
      <c r="F77">
        <v>2040.51</v>
      </c>
      <c r="G77">
        <v>2602.9</v>
      </c>
      <c r="H77">
        <v>2596.3000000000002</v>
      </c>
      <c r="I77">
        <v>2604.9899999999998</v>
      </c>
      <c r="J77">
        <v>2612.84</v>
      </c>
      <c r="K77">
        <v>2598.65</v>
      </c>
      <c r="M77">
        <f>AVERAGE(B77:F77)</f>
        <v>2069.3959999999997</v>
      </c>
      <c r="N77">
        <f>AVERAGE(G77:K77)</f>
        <v>2603.136</v>
      </c>
      <c r="P77">
        <f t="shared" si="3"/>
        <v>1.2579206686395452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Zhirong_Think</cp:lastModifiedBy>
  <dcterms:created xsi:type="dcterms:W3CDTF">2018-06-10T15:03:24Z</dcterms:created>
  <dcterms:modified xsi:type="dcterms:W3CDTF">2018-06-10T15:50:38Z</dcterms:modified>
</cp:coreProperties>
</file>