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D49" i="1"/>
  <c r="E51" i="1" l="1"/>
  <c r="D51" i="1"/>
  <c r="E48" i="1"/>
  <c r="E49" i="1"/>
  <c r="E47" i="1"/>
  <c r="E45" i="1"/>
  <c r="E46" i="1"/>
  <c r="E44" i="1"/>
  <c r="E42" i="1"/>
  <c r="E43" i="1"/>
  <c r="E41" i="1"/>
  <c r="E39" i="1"/>
  <c r="E40" i="1"/>
  <c r="E38" i="1"/>
  <c r="E36" i="1"/>
  <c r="E37" i="1"/>
  <c r="E35" i="1"/>
  <c r="E33" i="1"/>
  <c r="E34" i="1"/>
  <c r="E32" i="1"/>
  <c r="E30" i="1"/>
  <c r="E31" i="1"/>
  <c r="E29" i="1"/>
  <c r="D48" i="1"/>
  <c r="D47" i="1"/>
  <c r="D45" i="1"/>
  <c r="D46" i="1"/>
  <c r="D44" i="1"/>
  <c r="D42" i="1"/>
  <c r="D43" i="1"/>
  <c r="D41" i="1"/>
  <c r="D39" i="1"/>
  <c r="D40" i="1"/>
  <c r="D38" i="1"/>
  <c r="D36" i="1"/>
  <c r="D37" i="1"/>
  <c r="D35" i="1"/>
  <c r="D33" i="1"/>
  <c r="D34" i="1"/>
  <c r="D32" i="1"/>
  <c r="D30" i="1"/>
  <c r="D31" i="1"/>
  <c r="D29" i="1"/>
</calcChain>
</file>

<file path=xl/sharedStrings.xml><?xml version="1.0" encoding="utf-8"?>
<sst xmlns="http://schemas.openxmlformats.org/spreadsheetml/2006/main" count="85" uniqueCount="16">
  <si>
    <t>wdev_3</t>
    <phoneticPr fontId="0" type="noConversion"/>
  </si>
  <si>
    <t>caso-rs</t>
    <phoneticPr fontId="0" type="noConversion"/>
  </si>
  <si>
    <t>bso-rs</t>
    <phoneticPr fontId="0" type="noConversion"/>
  </si>
  <si>
    <t>caso-lrc</t>
    <phoneticPr fontId="0" type="noConversion"/>
  </si>
  <si>
    <t>bso-lrc</t>
    <phoneticPr fontId="0" type="noConversion"/>
  </si>
  <si>
    <t>( 4,2 )</t>
  </si>
  <si>
    <t xml:space="preserve">( 6,3 ) </t>
  </si>
  <si>
    <t>( 8,4 )</t>
  </si>
  <si>
    <t>wdev_1</t>
  </si>
  <si>
    <t>wdev_2</t>
  </si>
  <si>
    <t>rsrch_1</t>
  </si>
  <si>
    <t>src2_1</t>
  </si>
  <si>
    <t>proj_4</t>
  </si>
  <si>
    <t>hm_1</t>
  </si>
  <si>
    <t>web_2</t>
    <phoneticPr fontId="3" type="noConversion"/>
  </si>
  <si>
    <t xml:space="preserve">wdev_3 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</si>
</sst>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31" workbookViewId="0">
      <selection activeCell="H42" sqref="H42"/>
    </sheetView>
  </sheetViews>
  <sheetFormatPr defaultRowHeight="14.25" x14ac:dyDescent="0.2"/>
  <cols>
    <col min="3" max="3" width="16.625" customWidth="1"/>
    <col min="5" max="5" width="13" bestFit="1" customWidth="1"/>
    <col min="16" max="16" width="12.375" bestFit="1" customWidth="1"/>
    <col min="17" max="17" width="12" bestFit="1" customWidth="1"/>
    <col min="18" max="18" width="8.375" customWidth="1"/>
  </cols>
  <sheetData>
    <row r="1" spans="1:11" ht="15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G1" s="1" t="s">
        <v>11</v>
      </c>
      <c r="H1" s="2" t="s">
        <v>1</v>
      </c>
      <c r="I1" s="2" t="s">
        <v>2</v>
      </c>
      <c r="J1" s="3" t="s">
        <v>3</v>
      </c>
      <c r="K1" s="3" t="s">
        <v>4</v>
      </c>
    </row>
    <row r="2" spans="1:11" x14ac:dyDescent="0.2">
      <c r="A2" s="4" t="s">
        <v>5</v>
      </c>
      <c r="B2">
        <v>179</v>
      </c>
      <c r="C2">
        <v>179</v>
      </c>
      <c r="D2">
        <v>169.25</v>
      </c>
      <c r="E2">
        <v>169.25</v>
      </c>
      <c r="G2" s="4" t="s">
        <v>5</v>
      </c>
      <c r="H2">
        <v>1044158</v>
      </c>
      <c r="I2">
        <v>1042312</v>
      </c>
      <c r="J2">
        <v>1001887.25</v>
      </c>
      <c r="K2">
        <v>1002325</v>
      </c>
    </row>
    <row r="3" spans="1:11" x14ac:dyDescent="0.2">
      <c r="A3" s="4" t="s">
        <v>6</v>
      </c>
      <c r="B3">
        <v>179.33</v>
      </c>
      <c r="C3">
        <v>179.33</v>
      </c>
      <c r="D3">
        <v>170.18</v>
      </c>
      <c r="E3">
        <v>170.18</v>
      </c>
      <c r="G3" s="4" t="s">
        <v>6</v>
      </c>
      <c r="H3">
        <v>1081880.8899999999</v>
      </c>
      <c r="I3">
        <v>1082169.56</v>
      </c>
      <c r="J3">
        <v>1010024.36</v>
      </c>
      <c r="K3">
        <v>1010025.45</v>
      </c>
    </row>
    <row r="4" spans="1:11" x14ac:dyDescent="0.2">
      <c r="A4" s="4" t="s">
        <v>7</v>
      </c>
      <c r="B4">
        <v>190.83</v>
      </c>
      <c r="C4">
        <v>190.83</v>
      </c>
      <c r="D4">
        <v>172.71</v>
      </c>
      <c r="E4">
        <v>172.71</v>
      </c>
      <c r="G4" s="4" t="s">
        <v>7</v>
      </c>
      <c r="H4">
        <v>1111835.33</v>
      </c>
      <c r="I4">
        <v>1116393</v>
      </c>
      <c r="J4">
        <v>1019198.86</v>
      </c>
      <c r="K4">
        <v>1013606.86</v>
      </c>
    </row>
    <row r="7" spans="1:11" ht="15" thickBot="1" x14ac:dyDescent="0.25"/>
    <row r="8" spans="1:11" ht="15" thickBot="1" x14ac:dyDescent="0.25">
      <c r="A8" s="1" t="s">
        <v>8</v>
      </c>
      <c r="B8" s="2" t="s">
        <v>1</v>
      </c>
      <c r="C8" s="2" t="s">
        <v>2</v>
      </c>
      <c r="D8" s="3" t="s">
        <v>3</v>
      </c>
      <c r="E8" s="3" t="s">
        <v>4</v>
      </c>
      <c r="G8" s="1" t="s">
        <v>14</v>
      </c>
      <c r="H8" s="2" t="s">
        <v>1</v>
      </c>
      <c r="I8" s="2" t="s">
        <v>2</v>
      </c>
      <c r="J8" s="3" t="s">
        <v>3</v>
      </c>
      <c r="K8" s="3" t="s">
        <v>4</v>
      </c>
    </row>
    <row r="9" spans="1:11" x14ac:dyDescent="0.2">
      <c r="A9" s="4" t="s">
        <v>5</v>
      </c>
      <c r="B9">
        <v>0</v>
      </c>
      <c r="C9">
        <v>0</v>
      </c>
      <c r="D9">
        <v>0</v>
      </c>
      <c r="E9">
        <v>0</v>
      </c>
      <c r="G9" s="4" t="s">
        <v>5</v>
      </c>
      <c r="H9">
        <v>31378126.329999998</v>
      </c>
      <c r="I9">
        <v>31354168</v>
      </c>
      <c r="J9">
        <v>30079221</v>
      </c>
      <c r="K9">
        <v>30079144.5</v>
      </c>
    </row>
    <row r="10" spans="1:11" x14ac:dyDescent="0.2">
      <c r="A10" s="4" t="s">
        <v>6</v>
      </c>
      <c r="B10">
        <v>0</v>
      </c>
      <c r="C10">
        <v>0</v>
      </c>
      <c r="D10">
        <v>0</v>
      </c>
      <c r="E10">
        <v>0</v>
      </c>
      <c r="G10" s="4" t="s">
        <v>6</v>
      </c>
      <c r="H10">
        <v>32192461.329999998</v>
      </c>
      <c r="I10">
        <v>32192267.109999999</v>
      </c>
      <c r="J10">
        <v>30293097.82</v>
      </c>
      <c r="K10">
        <v>30292964.73</v>
      </c>
    </row>
    <row r="11" spans="1:11" x14ac:dyDescent="0.2">
      <c r="A11" s="4" t="s">
        <v>7</v>
      </c>
      <c r="B11">
        <v>0</v>
      </c>
      <c r="C11">
        <v>0</v>
      </c>
      <c r="D11">
        <v>0</v>
      </c>
      <c r="E11">
        <v>0</v>
      </c>
      <c r="G11" s="4" t="s">
        <v>7</v>
      </c>
      <c r="H11">
        <v>32957859.170000002</v>
      </c>
      <c r="I11">
        <v>33051663.670000002</v>
      </c>
      <c r="J11">
        <v>30497505.710000001</v>
      </c>
      <c r="K11">
        <v>30490385.140000001</v>
      </c>
    </row>
    <row r="14" spans="1:11" ht="15" thickBot="1" x14ac:dyDescent="0.25"/>
    <row r="15" spans="1:11" ht="15" thickBot="1" x14ac:dyDescent="0.25">
      <c r="A15" s="1" t="s">
        <v>9</v>
      </c>
      <c r="B15" s="2" t="s">
        <v>1</v>
      </c>
      <c r="C15" s="2" t="s">
        <v>2</v>
      </c>
      <c r="D15" s="3" t="s">
        <v>3</v>
      </c>
      <c r="E15" s="3" t="s">
        <v>4</v>
      </c>
      <c r="G15" s="1" t="s">
        <v>12</v>
      </c>
      <c r="H15" s="2" t="s">
        <v>1</v>
      </c>
      <c r="I15" s="2" t="s">
        <v>2</v>
      </c>
      <c r="J15" s="3" t="s">
        <v>3</v>
      </c>
      <c r="K15" s="3" t="s">
        <v>4</v>
      </c>
    </row>
    <row r="16" spans="1:11" x14ac:dyDescent="0.2">
      <c r="A16" s="4" t="s">
        <v>5</v>
      </c>
      <c r="B16">
        <v>342.83</v>
      </c>
      <c r="C16">
        <v>348.17</v>
      </c>
      <c r="D16">
        <v>278.62</v>
      </c>
      <c r="E16">
        <v>278.62</v>
      </c>
      <c r="G16" s="4" t="s">
        <v>5</v>
      </c>
      <c r="H16">
        <v>20812992.829999998</v>
      </c>
      <c r="I16">
        <v>20801817.5</v>
      </c>
      <c r="J16">
        <v>18956146.620000001</v>
      </c>
      <c r="K16">
        <v>18955411.379999999</v>
      </c>
    </row>
    <row r="17" spans="1:11" x14ac:dyDescent="0.2">
      <c r="A17" s="4" t="s">
        <v>6</v>
      </c>
      <c r="B17">
        <v>361.33</v>
      </c>
      <c r="C17">
        <v>366.22</v>
      </c>
      <c r="D17">
        <v>288.45</v>
      </c>
      <c r="E17">
        <v>288.45</v>
      </c>
      <c r="G17" s="4" t="s">
        <v>6</v>
      </c>
      <c r="H17">
        <v>21571348.670000002</v>
      </c>
      <c r="I17">
        <v>21569372.890000001</v>
      </c>
      <c r="J17">
        <v>19291030.640000001</v>
      </c>
      <c r="K17">
        <v>19289759.550000001</v>
      </c>
    </row>
    <row r="18" spans="1:11" x14ac:dyDescent="0.2">
      <c r="A18" s="4" t="s">
        <v>7</v>
      </c>
      <c r="B18">
        <v>371.42</v>
      </c>
      <c r="C18">
        <v>371.58</v>
      </c>
      <c r="D18">
        <v>297.36</v>
      </c>
      <c r="E18">
        <v>297.20999999999998</v>
      </c>
      <c r="G18" s="4" t="s">
        <v>7</v>
      </c>
      <c r="H18">
        <v>22159050.25</v>
      </c>
      <c r="I18">
        <v>22206159.420000002</v>
      </c>
      <c r="J18">
        <v>19545193.5</v>
      </c>
      <c r="K18">
        <v>19543482.359999999</v>
      </c>
    </row>
    <row r="21" spans="1:11" ht="15" thickBot="1" x14ac:dyDescent="0.25"/>
    <row r="22" spans="1:11" ht="15" thickBot="1" x14ac:dyDescent="0.25">
      <c r="A22" s="1" t="s">
        <v>10</v>
      </c>
      <c r="B22" s="2" t="s">
        <v>1</v>
      </c>
      <c r="C22" s="2" t="s">
        <v>2</v>
      </c>
      <c r="D22" s="3" t="s">
        <v>3</v>
      </c>
      <c r="E22" s="3" t="s">
        <v>4</v>
      </c>
      <c r="G22" s="1" t="s">
        <v>13</v>
      </c>
      <c r="H22" s="2" t="s">
        <v>1</v>
      </c>
      <c r="I22" s="2" t="s">
        <v>2</v>
      </c>
      <c r="J22" s="3" t="s">
        <v>3</v>
      </c>
      <c r="K22" s="3" t="s">
        <v>4</v>
      </c>
    </row>
    <row r="23" spans="1:11" x14ac:dyDescent="0.2">
      <c r="A23" s="4" t="s">
        <v>5</v>
      </c>
      <c r="B23">
        <v>95.67</v>
      </c>
      <c r="C23">
        <v>96.33</v>
      </c>
      <c r="D23">
        <v>84.75</v>
      </c>
      <c r="E23">
        <v>84.75</v>
      </c>
      <c r="G23" s="4" t="s">
        <v>5</v>
      </c>
      <c r="H23">
        <v>1730488</v>
      </c>
      <c r="I23">
        <v>1714126</v>
      </c>
      <c r="J23">
        <v>1433561.75</v>
      </c>
      <c r="K23">
        <v>1460711.75</v>
      </c>
    </row>
    <row r="24" spans="1:11" x14ac:dyDescent="0.2">
      <c r="A24" s="4" t="s">
        <v>6</v>
      </c>
      <c r="B24">
        <v>99.56</v>
      </c>
      <c r="C24">
        <v>99.56</v>
      </c>
      <c r="D24">
        <v>86.55</v>
      </c>
      <c r="E24">
        <v>86.55</v>
      </c>
      <c r="G24" s="4" t="s">
        <v>6</v>
      </c>
      <c r="H24">
        <v>1831750</v>
      </c>
      <c r="I24">
        <v>1791057.78</v>
      </c>
      <c r="J24">
        <v>1502320.55</v>
      </c>
      <c r="K24">
        <v>1490272.73</v>
      </c>
    </row>
    <row r="25" spans="1:11" x14ac:dyDescent="0.2">
      <c r="A25" s="4" t="s">
        <v>7</v>
      </c>
      <c r="B25">
        <v>110.83</v>
      </c>
      <c r="C25">
        <v>107.83</v>
      </c>
      <c r="D25">
        <v>87.86</v>
      </c>
      <c r="E25">
        <v>88.14</v>
      </c>
      <c r="G25" s="4" t="s">
        <v>7</v>
      </c>
      <c r="H25">
        <v>1884762.83</v>
      </c>
      <c r="I25">
        <v>1847192.5</v>
      </c>
      <c r="J25">
        <v>1539890.29</v>
      </c>
      <c r="K25">
        <v>1530203.71</v>
      </c>
    </row>
    <row r="28" spans="1:11" ht="15" thickBot="1" x14ac:dyDescent="0.25"/>
    <row r="29" spans="1:11" ht="15" thickBot="1" x14ac:dyDescent="0.25">
      <c r="C29" s="1" t="s">
        <v>15</v>
      </c>
      <c r="D29">
        <f>B2/C2</f>
        <v>1</v>
      </c>
      <c r="E29">
        <f>D2/E2</f>
        <v>1</v>
      </c>
    </row>
    <row r="30" spans="1:11" ht="15" thickBot="1" x14ac:dyDescent="0.25">
      <c r="C30" s="1" t="s">
        <v>0</v>
      </c>
      <c r="D30">
        <f t="shared" ref="D30:D31" si="0">B3/C3</f>
        <v>1</v>
      </c>
      <c r="E30">
        <f t="shared" ref="E30:E31" si="1">D3/E3</f>
        <v>1</v>
      </c>
    </row>
    <row r="31" spans="1:11" ht="15" thickBot="1" x14ac:dyDescent="0.25">
      <c r="C31" s="1" t="s">
        <v>0</v>
      </c>
      <c r="D31">
        <f t="shared" si="0"/>
        <v>1</v>
      </c>
      <c r="E31">
        <f t="shared" si="1"/>
        <v>1</v>
      </c>
    </row>
    <row r="32" spans="1:11" ht="15" thickBot="1" x14ac:dyDescent="0.25">
      <c r="C32" s="1" t="s">
        <v>9</v>
      </c>
      <c r="D32">
        <f>B16/C16</f>
        <v>0.9846626647901886</v>
      </c>
      <c r="E32">
        <f>D16/E16</f>
        <v>1</v>
      </c>
    </row>
    <row r="33" spans="3:5" ht="15" thickBot="1" x14ac:dyDescent="0.25">
      <c r="C33" s="1" t="s">
        <v>9</v>
      </c>
      <c r="D33">
        <f t="shared" ref="D33:D34" si="2">B17/C17</f>
        <v>0.98664737043307293</v>
      </c>
      <c r="E33">
        <f t="shared" ref="E33:E34" si="3">D17/E17</f>
        <v>1</v>
      </c>
    </row>
    <row r="34" spans="3:5" ht="15" thickBot="1" x14ac:dyDescent="0.25">
      <c r="C34" s="1" t="s">
        <v>9</v>
      </c>
      <c r="D34">
        <f t="shared" si="2"/>
        <v>0.99956940631896241</v>
      </c>
      <c r="E34">
        <f t="shared" si="3"/>
        <v>1.0005046936509541</v>
      </c>
    </row>
    <row r="35" spans="3:5" ht="15" thickBot="1" x14ac:dyDescent="0.25">
      <c r="C35" s="1" t="s">
        <v>10</v>
      </c>
      <c r="D35">
        <f>B23/C23</f>
        <v>0.99314855185300532</v>
      </c>
      <c r="E35">
        <f>D23/E23</f>
        <v>1</v>
      </c>
    </row>
    <row r="36" spans="3:5" ht="15" thickBot="1" x14ac:dyDescent="0.25">
      <c r="C36" s="1" t="s">
        <v>10</v>
      </c>
      <c r="D36">
        <f t="shared" ref="D36:D37" si="4">B24/C24</f>
        <v>1</v>
      </c>
      <c r="E36">
        <f t="shared" ref="E36:E37" si="5">D24/E24</f>
        <v>1</v>
      </c>
    </row>
    <row r="37" spans="3:5" ht="15" thickBot="1" x14ac:dyDescent="0.25">
      <c r="C37" s="1" t="s">
        <v>10</v>
      </c>
      <c r="D37">
        <f t="shared" si="4"/>
        <v>1.0278215709913754</v>
      </c>
      <c r="E37">
        <f t="shared" si="5"/>
        <v>0.99682323576128884</v>
      </c>
    </row>
    <row r="38" spans="3:5" ht="15" thickBot="1" x14ac:dyDescent="0.25">
      <c r="C38" s="1" t="s">
        <v>11</v>
      </c>
      <c r="D38">
        <f>H2/I2</f>
        <v>1.0017710627911796</v>
      </c>
      <c r="E38">
        <f>J2/K2</f>
        <v>0.99956326540792662</v>
      </c>
    </row>
    <row r="39" spans="3:5" ht="15" thickBot="1" x14ac:dyDescent="0.25">
      <c r="C39" s="1" t="s">
        <v>11</v>
      </c>
      <c r="D39">
        <f t="shared" ref="D39:D40" si="6">H3/I3</f>
        <v>0.99973324882655157</v>
      </c>
      <c r="E39">
        <f t="shared" ref="E39:E40" si="7">J3/K3</f>
        <v>0.99999892081927244</v>
      </c>
    </row>
    <row r="40" spans="3:5" ht="15" thickBot="1" x14ac:dyDescent="0.25">
      <c r="C40" s="1" t="s">
        <v>11</v>
      </c>
      <c r="D40">
        <f t="shared" si="6"/>
        <v>0.99591750396141865</v>
      </c>
      <c r="E40">
        <f t="shared" si="7"/>
        <v>1.0055169318802755</v>
      </c>
    </row>
    <row r="41" spans="3:5" ht="15" thickBot="1" x14ac:dyDescent="0.25">
      <c r="C41" s="1" t="s">
        <v>14</v>
      </c>
      <c r="D41">
        <f>H9/I9</f>
        <v>1.0007641194625225</v>
      </c>
      <c r="E41">
        <f>J9/K9</f>
        <v>1.0000025432904185</v>
      </c>
    </row>
    <row r="42" spans="3:5" ht="15" thickBot="1" x14ac:dyDescent="0.25">
      <c r="C42" s="1" t="s">
        <v>14</v>
      </c>
      <c r="D42">
        <f t="shared" ref="D42:D43" si="8">H10/I10</f>
        <v>1.0000060331258851</v>
      </c>
      <c r="E42">
        <f t="shared" ref="E42:E43" si="9">J10/K10</f>
        <v>1.0000043934293386</v>
      </c>
    </row>
    <row r="43" spans="3:5" ht="15" thickBot="1" x14ac:dyDescent="0.25">
      <c r="C43" s="1" t="s">
        <v>14</v>
      </c>
      <c r="D43">
        <f t="shared" si="8"/>
        <v>0.99716188265327343</v>
      </c>
      <c r="E43">
        <f t="shared" si="9"/>
        <v>1.0002335349313334</v>
      </c>
    </row>
    <row r="44" spans="3:5" ht="15" thickBot="1" x14ac:dyDescent="0.25">
      <c r="C44" s="1" t="s">
        <v>12</v>
      </c>
      <c r="D44">
        <f>H16/I16</f>
        <v>1.0005372285378429</v>
      </c>
      <c r="E44">
        <f>J16/K16</f>
        <v>1.0000387878682906</v>
      </c>
    </row>
    <row r="45" spans="3:5" ht="15" thickBot="1" x14ac:dyDescent="0.25">
      <c r="C45" s="1" t="s">
        <v>12</v>
      </c>
      <c r="D45">
        <f t="shared" ref="D45:D46" si="10">H17/I17</f>
        <v>1.0000916011796022</v>
      </c>
      <c r="E45">
        <f t="shared" ref="E45:E46" si="11">J17/K17</f>
        <v>1.000065894548696</v>
      </c>
    </row>
    <row r="46" spans="3:5" ht="15" thickBot="1" x14ac:dyDescent="0.25">
      <c r="C46" s="1" t="s">
        <v>12</v>
      </c>
      <c r="D46">
        <f t="shared" si="10"/>
        <v>0.99787855391339875</v>
      </c>
      <c r="E46">
        <f t="shared" si="11"/>
        <v>1.0000875555322475</v>
      </c>
    </row>
    <row r="47" spans="3:5" ht="15" thickBot="1" x14ac:dyDescent="0.25">
      <c r="C47" s="1" t="s">
        <v>13</v>
      </c>
      <c r="D47">
        <f>H23/I23</f>
        <v>1.0095453893121042</v>
      </c>
      <c r="E47">
        <f>J23/K23</f>
        <v>0.98141317066834033</v>
      </c>
    </row>
    <row r="48" spans="3:5" ht="15" thickBot="1" x14ac:dyDescent="0.25">
      <c r="C48" s="1" t="s">
        <v>13</v>
      </c>
      <c r="D48">
        <f t="shared" ref="D48:D49" si="12">H24/I24</f>
        <v>1.0227196578772573</v>
      </c>
      <c r="E48">
        <f t="shared" ref="E48:E49" si="13">J24/K24</f>
        <v>1.0080843054814537</v>
      </c>
    </row>
    <row r="49" spans="3:5" ht="15" thickBot="1" x14ac:dyDescent="0.25">
      <c r="C49" s="1" t="s">
        <v>13</v>
      </c>
      <c r="D49">
        <f>H25/I25</f>
        <v>1.0203391525247099</v>
      </c>
      <c r="E49">
        <f t="shared" si="13"/>
        <v>1.0063302552050406</v>
      </c>
    </row>
    <row r="51" spans="3:5" x14ac:dyDescent="0.2">
      <c r="D51">
        <f>AVERAGE(D29:D49)</f>
        <v>1.0018245237405883</v>
      </c>
      <c r="E51">
        <f>AVERAGE(E29:E49)</f>
        <v>0.99993654707023216</v>
      </c>
    </row>
    <row r="52" spans="3:5" x14ac:dyDescent="0.2">
      <c r="E52">
        <f>1-E51</f>
        <v>6.3452929767837674E-5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2018-06-10T14:58:36Z</dcterms:modified>
</cp:coreProperties>
</file>