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1" l="1"/>
  <c r="E51" i="1" s="1"/>
  <c r="D51" i="1"/>
  <c r="D36" i="1" l="1"/>
  <c r="D35" i="1"/>
  <c r="D33" i="1"/>
  <c r="D32" i="1"/>
  <c r="D45" i="1"/>
  <c r="D44" i="1"/>
  <c r="D49" i="1" l="1"/>
  <c r="E49" i="1" l="1"/>
  <c r="E47" i="1"/>
  <c r="E45" i="1"/>
  <c r="E46" i="1"/>
  <c r="E44" i="1"/>
  <c r="E42" i="1"/>
  <c r="E43" i="1"/>
  <c r="E41" i="1"/>
  <c r="E39" i="1"/>
  <c r="E40" i="1"/>
  <c r="E38" i="1"/>
  <c r="E36" i="1"/>
  <c r="E37" i="1"/>
  <c r="E35" i="1"/>
  <c r="E33" i="1"/>
  <c r="E34" i="1"/>
  <c r="E32" i="1"/>
  <c r="E30" i="1"/>
  <c r="E31" i="1"/>
  <c r="E29" i="1"/>
  <c r="D48" i="1"/>
  <c r="D47" i="1"/>
  <c r="D46" i="1"/>
  <c r="D42" i="1"/>
  <c r="D43" i="1"/>
  <c r="D41" i="1"/>
  <c r="D39" i="1"/>
  <c r="D40" i="1"/>
  <c r="D38" i="1"/>
  <c r="D37" i="1"/>
  <c r="D34" i="1"/>
  <c r="D30" i="1"/>
  <c r="D31" i="1"/>
  <c r="D29" i="1"/>
</calcChain>
</file>

<file path=xl/sharedStrings.xml><?xml version="1.0" encoding="utf-8"?>
<sst xmlns="http://schemas.openxmlformats.org/spreadsheetml/2006/main" count="85" uniqueCount="16">
  <si>
    <t>wdev_3</t>
    <phoneticPr fontId="0" type="noConversion"/>
  </si>
  <si>
    <t>caso-rs</t>
    <phoneticPr fontId="0" type="noConversion"/>
  </si>
  <si>
    <t>bso-rs</t>
    <phoneticPr fontId="0" type="noConversion"/>
  </si>
  <si>
    <t>caso-lrc</t>
    <phoneticPr fontId="0" type="noConversion"/>
  </si>
  <si>
    <t>bso-lrc</t>
    <phoneticPr fontId="0" type="noConversion"/>
  </si>
  <si>
    <t>( 4,2 )</t>
  </si>
  <si>
    <t xml:space="preserve">( 6,3 ) </t>
  </si>
  <si>
    <t>( 8,4 )</t>
  </si>
  <si>
    <t>wdev_1</t>
  </si>
  <si>
    <t>wdev_2</t>
  </si>
  <si>
    <t>rsrch_1</t>
  </si>
  <si>
    <t>src2_1</t>
  </si>
  <si>
    <t>hm_1</t>
  </si>
  <si>
    <t xml:space="preserve">wdev_3 </t>
    <phoneticPr fontId="0" type="noConversion"/>
  </si>
  <si>
    <t>rsrch_2</t>
  </si>
  <si>
    <t>wdev_0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</si>
</sst>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工作表1!$C$29:$C$49</c:f>
              <c:strCache>
                <c:ptCount val="21"/>
                <c:pt idx="0">
                  <c:v>wdev_3 </c:v>
                </c:pt>
                <c:pt idx="1">
                  <c:v>wdev_3</c:v>
                </c:pt>
                <c:pt idx="2">
                  <c:v>wdev_3</c:v>
                </c:pt>
                <c:pt idx="3">
                  <c:v>wdev_2</c:v>
                </c:pt>
                <c:pt idx="4">
                  <c:v>wdev_2</c:v>
                </c:pt>
                <c:pt idx="5">
                  <c:v>wdev_2</c:v>
                </c:pt>
                <c:pt idx="6">
                  <c:v>rsrch_1</c:v>
                </c:pt>
                <c:pt idx="7">
                  <c:v>rsrch_1</c:v>
                </c:pt>
                <c:pt idx="8">
                  <c:v>rsrch_1</c:v>
                </c:pt>
                <c:pt idx="9">
                  <c:v>src2_1</c:v>
                </c:pt>
                <c:pt idx="10">
                  <c:v>src2_1</c:v>
                </c:pt>
                <c:pt idx="11">
                  <c:v>src2_1</c:v>
                </c:pt>
                <c:pt idx="12">
                  <c:v>rsrch_2</c:v>
                </c:pt>
                <c:pt idx="13">
                  <c:v>rsrch_2</c:v>
                </c:pt>
                <c:pt idx="14">
                  <c:v>rsrch_2</c:v>
                </c:pt>
                <c:pt idx="15">
                  <c:v>wdev_0</c:v>
                </c:pt>
                <c:pt idx="16">
                  <c:v>wdev_0</c:v>
                </c:pt>
                <c:pt idx="17">
                  <c:v>wdev_0</c:v>
                </c:pt>
                <c:pt idx="18">
                  <c:v>hm_1</c:v>
                </c:pt>
                <c:pt idx="19">
                  <c:v>hm_1</c:v>
                </c:pt>
                <c:pt idx="20">
                  <c:v>hm_1</c:v>
                </c:pt>
              </c:strCache>
            </c:strRef>
          </c:cat>
          <c:val>
            <c:numRef>
              <c:f>工作表1!$D$29:$D$49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0.94018691588785042</c:v>
                </c:pt>
                <c:pt idx="4">
                  <c:v>0.9544041450777202</c:v>
                </c:pt>
                <c:pt idx="5">
                  <c:v>0.99851961509992593</c:v>
                </c:pt>
                <c:pt idx="6">
                  <c:v>0.95348837209302328</c:v>
                </c:pt>
                <c:pt idx="7">
                  <c:v>1</c:v>
                </c:pt>
                <c:pt idx="8">
                  <c:v>1.1161290322580646</c:v>
                </c:pt>
                <c:pt idx="9">
                  <c:v>1.0367480192698173</c:v>
                </c:pt>
                <c:pt idx="10">
                  <c:v>0.99679585212080546</c:v>
                </c:pt>
                <c:pt idx="11">
                  <c:v>0.96333775757819518</c:v>
                </c:pt>
                <c:pt idx="12">
                  <c:v>1.0020853384664741</c:v>
                </c:pt>
                <c:pt idx="13">
                  <c:v>1.0016453065465882</c:v>
                </c:pt>
                <c:pt idx="14">
                  <c:v>1.0007655164291602</c:v>
                </c:pt>
                <c:pt idx="15">
                  <c:v>1.0108424602607904</c:v>
                </c:pt>
                <c:pt idx="16">
                  <c:v>1.0096767349398701</c:v>
                </c:pt>
                <c:pt idx="17">
                  <c:v>1.0066523667352676</c:v>
                </c:pt>
                <c:pt idx="18">
                  <c:v>1.0508351353366638</c:v>
                </c:pt>
                <c:pt idx="19">
                  <c:v>1.1020377458582253</c:v>
                </c:pt>
                <c:pt idx="20">
                  <c:v>1.0825847757697789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D-4F75-ADE7-5F7E58907C1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工作表1!$C$29:$C$49</c:f>
              <c:strCache>
                <c:ptCount val="21"/>
                <c:pt idx="0">
                  <c:v>wdev_3 </c:v>
                </c:pt>
                <c:pt idx="1">
                  <c:v>wdev_3</c:v>
                </c:pt>
                <c:pt idx="2">
                  <c:v>wdev_3</c:v>
                </c:pt>
                <c:pt idx="3">
                  <c:v>wdev_2</c:v>
                </c:pt>
                <c:pt idx="4">
                  <c:v>wdev_2</c:v>
                </c:pt>
                <c:pt idx="5">
                  <c:v>wdev_2</c:v>
                </c:pt>
                <c:pt idx="6">
                  <c:v>rsrch_1</c:v>
                </c:pt>
                <c:pt idx="7">
                  <c:v>rsrch_1</c:v>
                </c:pt>
                <c:pt idx="8">
                  <c:v>rsrch_1</c:v>
                </c:pt>
                <c:pt idx="9">
                  <c:v>src2_1</c:v>
                </c:pt>
                <c:pt idx="10">
                  <c:v>src2_1</c:v>
                </c:pt>
                <c:pt idx="11">
                  <c:v>src2_1</c:v>
                </c:pt>
                <c:pt idx="12">
                  <c:v>rsrch_2</c:v>
                </c:pt>
                <c:pt idx="13">
                  <c:v>rsrch_2</c:v>
                </c:pt>
                <c:pt idx="14">
                  <c:v>rsrch_2</c:v>
                </c:pt>
                <c:pt idx="15">
                  <c:v>wdev_0</c:v>
                </c:pt>
                <c:pt idx="16">
                  <c:v>wdev_0</c:v>
                </c:pt>
                <c:pt idx="17">
                  <c:v>wdev_0</c:v>
                </c:pt>
                <c:pt idx="18">
                  <c:v>hm_1</c:v>
                </c:pt>
                <c:pt idx="19">
                  <c:v>hm_1</c:v>
                </c:pt>
                <c:pt idx="20">
                  <c:v>hm_1</c:v>
                </c:pt>
              </c:strCache>
            </c:strRef>
          </c:cat>
          <c:val>
            <c:numRef>
              <c:f>工作表1!$E$29:$E$49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1.0037383177570094</c:v>
                </c:pt>
                <c:pt idx="6">
                  <c:v>1</c:v>
                </c:pt>
                <c:pt idx="7">
                  <c:v>1</c:v>
                </c:pt>
                <c:pt idx="8">
                  <c:v>0.95348837209302328</c:v>
                </c:pt>
                <c:pt idx="9">
                  <c:v>0.95728017956475064</c:v>
                </c:pt>
                <c:pt idx="10">
                  <c:v>0.99993921650069395</c:v>
                </c:pt>
                <c:pt idx="11">
                  <c:v>1.2597443962256638</c:v>
                </c:pt>
                <c:pt idx="12">
                  <c:v>1.0174545454545454</c:v>
                </c:pt>
                <c:pt idx="13">
                  <c:v>1.0054347826086956</c:v>
                </c:pt>
                <c:pt idx="14">
                  <c:v>1.0020853384664741</c:v>
                </c:pt>
                <c:pt idx="15">
                  <c:v>1.0150828200357653</c:v>
                </c:pt>
                <c:pt idx="16">
                  <c:v>1.0124110270512192</c:v>
                </c:pt>
                <c:pt idx="17">
                  <c:v>1.0219980006810867</c:v>
                </c:pt>
                <c:pt idx="18">
                  <c:v>0.60335866822011763</c:v>
                </c:pt>
                <c:pt idx="19">
                  <c:v>1.12406248666658</c:v>
                </c:pt>
                <c:pt idx="20">
                  <c:v>1.0740685506922178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D-4F75-ADE7-5F7E58907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2680816"/>
        <c:axId val="1522689552"/>
      </c:barChart>
      <c:catAx>
        <c:axId val="152268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689552"/>
        <c:crosses val="autoZero"/>
        <c:auto val="1"/>
        <c:lblAlgn val="ctr"/>
        <c:lblOffset val="100"/>
        <c:noMultiLvlLbl val="0"/>
      </c:catAx>
      <c:valAx>
        <c:axId val="15226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68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32</xdr:row>
      <xdr:rowOff>104775</xdr:rowOff>
    </xdr:from>
    <xdr:to>
      <xdr:col>15</xdr:col>
      <xdr:colOff>285750</xdr:colOff>
      <xdr:row>46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topLeftCell="A19" workbookViewId="0">
      <selection activeCell="R31" sqref="R31"/>
    </sheetView>
  </sheetViews>
  <sheetFormatPr defaultRowHeight="15"/>
  <cols>
    <col min="3" max="3" width="16.5703125" customWidth="1"/>
    <col min="5" max="5" width="13" bestFit="1" customWidth="1"/>
    <col min="16" max="16" width="12.42578125" bestFit="1" customWidth="1"/>
    <col min="17" max="17" width="12" bestFit="1" customWidth="1"/>
    <col min="18" max="18" width="8.42578125" customWidth="1"/>
  </cols>
  <sheetData>
    <row r="1" spans="1:17" ht="15.75" thickBo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G1" s="1" t="s">
        <v>11</v>
      </c>
      <c r="H1" s="2" t="s">
        <v>1</v>
      </c>
      <c r="I1" s="2" t="s">
        <v>2</v>
      </c>
      <c r="J1" s="3" t="s">
        <v>3</v>
      </c>
      <c r="K1" s="3" t="s">
        <v>4</v>
      </c>
    </row>
    <row r="2" spans="1:17">
      <c r="A2" s="4" t="s">
        <v>5</v>
      </c>
      <c r="B2" s="5">
        <v>66</v>
      </c>
      <c r="C2" s="5">
        <v>66</v>
      </c>
      <c r="D2" s="5">
        <v>10</v>
      </c>
      <c r="E2" s="5">
        <v>10</v>
      </c>
      <c r="G2" s="4" t="s">
        <v>5</v>
      </c>
      <c r="H2" s="5">
        <v>312480</v>
      </c>
      <c r="I2" s="5">
        <v>301404</v>
      </c>
      <c r="J2" s="5">
        <v>78474</v>
      </c>
      <c r="K2" s="5">
        <v>81976</v>
      </c>
    </row>
    <row r="3" spans="1:17">
      <c r="A3" s="4" t="s">
        <v>6</v>
      </c>
      <c r="B3" s="5">
        <v>102</v>
      </c>
      <c r="C3" s="5">
        <v>102</v>
      </c>
      <c r="D3" s="5">
        <v>24</v>
      </c>
      <c r="E3" s="5">
        <v>24</v>
      </c>
      <c r="G3" s="4" t="s">
        <v>6</v>
      </c>
      <c r="H3" s="5">
        <v>808226</v>
      </c>
      <c r="I3" s="5">
        <v>810824</v>
      </c>
      <c r="J3" s="5">
        <v>197410</v>
      </c>
      <c r="K3" s="5">
        <v>197422</v>
      </c>
    </row>
    <row r="4" spans="1:17">
      <c r="A4" s="4" t="s">
        <v>7</v>
      </c>
      <c r="B4" s="5">
        <v>274</v>
      </c>
      <c r="C4" s="5">
        <v>274</v>
      </c>
      <c r="D4" s="5">
        <v>66</v>
      </c>
      <c r="E4" s="5">
        <v>66</v>
      </c>
      <c r="G4" s="4" t="s">
        <v>7</v>
      </c>
      <c r="H4" s="5">
        <v>1437088</v>
      </c>
      <c r="I4" s="5">
        <v>1491780</v>
      </c>
      <c r="J4" s="5">
        <v>379692</v>
      </c>
      <c r="K4" s="5">
        <v>301404</v>
      </c>
    </row>
    <row r="5" spans="1:17">
      <c r="B5" s="5"/>
      <c r="C5" s="5"/>
      <c r="D5" s="5"/>
      <c r="E5" s="5"/>
    </row>
    <row r="7" spans="1:17" ht="15.75" thickBot="1"/>
    <row r="8" spans="1:17" ht="15.75" thickBot="1">
      <c r="A8" s="1" t="s">
        <v>8</v>
      </c>
      <c r="B8" s="2" t="s">
        <v>1</v>
      </c>
      <c r="C8" s="2" t="s">
        <v>2</v>
      </c>
      <c r="D8" s="3" t="s">
        <v>3</v>
      </c>
      <c r="E8" s="3" t="s">
        <v>4</v>
      </c>
      <c r="G8" s="1" t="s">
        <v>14</v>
      </c>
      <c r="H8" s="2" t="s">
        <v>1</v>
      </c>
      <c r="I8" s="2" t="s">
        <v>2</v>
      </c>
      <c r="J8" s="3" t="s">
        <v>3</v>
      </c>
      <c r="K8" s="3" t="s">
        <v>4</v>
      </c>
    </row>
    <row r="9" spans="1:17">
      <c r="A9" s="4" t="s">
        <v>5</v>
      </c>
      <c r="B9">
        <v>0</v>
      </c>
      <c r="C9">
        <v>0</v>
      </c>
      <c r="D9">
        <v>0</v>
      </c>
      <c r="E9">
        <v>0</v>
      </c>
      <c r="G9" s="4" t="s">
        <v>5</v>
      </c>
      <c r="H9" s="5">
        <v>12494</v>
      </c>
      <c r="I9" s="5">
        <v>12468</v>
      </c>
      <c r="J9" s="5">
        <v>2798</v>
      </c>
      <c r="K9" s="5">
        <v>2750</v>
      </c>
    </row>
    <row r="10" spans="1:17">
      <c r="A10" s="4" t="s">
        <v>6</v>
      </c>
      <c r="B10">
        <v>0</v>
      </c>
      <c r="C10">
        <v>0</v>
      </c>
      <c r="D10">
        <v>0</v>
      </c>
      <c r="E10">
        <v>0</v>
      </c>
      <c r="G10" s="4" t="s">
        <v>6</v>
      </c>
      <c r="H10" s="5">
        <v>23134</v>
      </c>
      <c r="I10" s="5">
        <v>23096</v>
      </c>
      <c r="J10" s="5">
        <v>7400</v>
      </c>
      <c r="K10" s="5">
        <v>7360</v>
      </c>
    </row>
    <row r="11" spans="1:17">
      <c r="A11" s="4" t="s">
        <v>7</v>
      </c>
      <c r="B11">
        <v>0</v>
      </c>
      <c r="C11">
        <v>0</v>
      </c>
      <c r="D11">
        <v>0</v>
      </c>
      <c r="E11">
        <v>0</v>
      </c>
      <c r="G11" s="4" t="s">
        <v>7</v>
      </c>
      <c r="H11" s="5">
        <v>33990</v>
      </c>
      <c r="I11" s="5">
        <v>33964</v>
      </c>
      <c r="J11" s="5">
        <v>12494</v>
      </c>
      <c r="K11" s="5">
        <v>12468</v>
      </c>
    </row>
    <row r="14" spans="1:17" ht="15.75" thickBot="1"/>
    <row r="15" spans="1:17" ht="15.75" thickBot="1">
      <c r="A15" s="1" t="s">
        <v>9</v>
      </c>
      <c r="B15" s="2" t="s">
        <v>1</v>
      </c>
      <c r="C15" s="2" t="s">
        <v>2</v>
      </c>
      <c r="D15" s="3" t="s">
        <v>3</v>
      </c>
      <c r="E15" s="3" t="s">
        <v>4</v>
      </c>
      <c r="G15" s="1" t="s">
        <v>15</v>
      </c>
      <c r="H15" s="2" t="s">
        <v>1</v>
      </c>
      <c r="I15" s="2" t="s">
        <v>2</v>
      </c>
      <c r="J15" s="3" t="s">
        <v>3</v>
      </c>
      <c r="K15" s="3" t="s">
        <v>4</v>
      </c>
      <c r="M15" s="8"/>
      <c r="N15" s="8"/>
      <c r="O15" s="8"/>
      <c r="P15" s="9"/>
      <c r="Q15" s="9"/>
    </row>
    <row r="16" spans="1:17">
      <c r="A16" s="4" t="s">
        <v>5</v>
      </c>
      <c r="B16" s="5">
        <v>503</v>
      </c>
      <c r="C16" s="5">
        <v>535</v>
      </c>
      <c r="D16" s="5">
        <v>157</v>
      </c>
      <c r="E16" s="5">
        <v>157</v>
      </c>
      <c r="G16" s="4" t="s">
        <v>5</v>
      </c>
      <c r="H16" s="5">
        <v>368072</v>
      </c>
      <c r="I16" s="5">
        <v>364124</v>
      </c>
      <c r="J16" s="5">
        <v>112392</v>
      </c>
      <c r="K16" s="5">
        <v>110722</v>
      </c>
      <c r="M16" s="6"/>
      <c r="N16" s="10"/>
      <c r="O16" s="10"/>
      <c r="P16" s="10"/>
      <c r="Q16" s="10"/>
    </row>
    <row r="17" spans="1:17">
      <c r="A17" s="4" t="s">
        <v>6</v>
      </c>
      <c r="B17" s="5">
        <v>921</v>
      </c>
      <c r="C17" s="5">
        <v>965</v>
      </c>
      <c r="D17" s="5">
        <v>324</v>
      </c>
      <c r="E17" s="5">
        <v>324</v>
      </c>
      <c r="G17" s="4" t="s">
        <v>6</v>
      </c>
      <c r="H17" s="5">
        <v>656720</v>
      </c>
      <c r="I17" s="5">
        <v>650426</v>
      </c>
      <c r="J17" s="5">
        <v>235258</v>
      </c>
      <c r="K17" s="5">
        <v>232374</v>
      </c>
      <c r="M17" s="6"/>
      <c r="N17" s="7"/>
      <c r="O17" s="7"/>
      <c r="P17" s="7"/>
      <c r="Q17" s="7"/>
    </row>
    <row r="18" spans="1:17">
      <c r="A18" s="4" t="s">
        <v>7</v>
      </c>
      <c r="B18" s="5">
        <v>1349</v>
      </c>
      <c r="C18" s="5">
        <v>1351</v>
      </c>
      <c r="D18" s="5">
        <v>537</v>
      </c>
      <c r="E18" s="5">
        <v>535</v>
      </c>
      <c r="G18" s="4" t="s">
        <v>7</v>
      </c>
      <c r="H18" s="5">
        <v>972398</v>
      </c>
      <c r="I18" s="5">
        <v>965972</v>
      </c>
      <c r="J18" s="5">
        <v>372134</v>
      </c>
      <c r="K18" s="5">
        <v>364124</v>
      </c>
      <c r="M18" s="6"/>
      <c r="N18" s="7"/>
      <c r="O18" s="7"/>
      <c r="P18" s="7"/>
      <c r="Q18" s="7"/>
    </row>
    <row r="19" spans="1:17">
      <c r="B19" s="5"/>
      <c r="C19" s="5"/>
      <c r="D19" s="5"/>
      <c r="E19" s="5"/>
      <c r="M19" s="7"/>
      <c r="N19" s="7"/>
      <c r="O19" s="7"/>
      <c r="P19" s="7"/>
      <c r="Q19" s="7"/>
    </row>
    <row r="20" spans="1:17">
      <c r="M20" s="7"/>
      <c r="N20" s="7"/>
      <c r="O20" s="7"/>
      <c r="P20" s="7"/>
      <c r="Q20" s="7"/>
    </row>
    <row r="21" spans="1:17" ht="15.75" thickBot="1">
      <c r="M21" s="7"/>
      <c r="N21" s="7"/>
      <c r="O21" s="7"/>
      <c r="P21" s="7"/>
      <c r="Q21" s="7"/>
    </row>
    <row r="22" spans="1:17" ht="15.75" thickBot="1">
      <c r="A22" s="1" t="s">
        <v>10</v>
      </c>
      <c r="B22" s="2" t="s">
        <v>1</v>
      </c>
      <c r="C22" s="2" t="s">
        <v>2</v>
      </c>
      <c r="D22" s="3" t="s">
        <v>3</v>
      </c>
      <c r="E22" s="3" t="s">
        <v>4</v>
      </c>
      <c r="G22" s="1" t="s">
        <v>12</v>
      </c>
      <c r="H22" s="2" t="s">
        <v>1</v>
      </c>
      <c r="I22" s="2" t="s">
        <v>2</v>
      </c>
      <c r="J22" s="3" t="s">
        <v>3</v>
      </c>
      <c r="K22" s="3" t="s">
        <v>4</v>
      </c>
      <c r="M22" s="8"/>
      <c r="N22" s="8"/>
      <c r="O22" s="8"/>
      <c r="P22" s="9"/>
      <c r="Q22" s="9"/>
    </row>
    <row r="23" spans="1:17">
      <c r="A23" s="4" t="s">
        <v>5</v>
      </c>
      <c r="B23" s="5">
        <v>82</v>
      </c>
      <c r="C23" s="5">
        <v>86</v>
      </c>
      <c r="D23" s="5">
        <v>22</v>
      </c>
      <c r="E23" s="5">
        <v>22</v>
      </c>
      <c r="G23" s="4" t="s">
        <v>5</v>
      </c>
      <c r="H23" s="5">
        <v>2029356</v>
      </c>
      <c r="I23" s="5">
        <v>1931184</v>
      </c>
      <c r="J23" s="5">
        <v>330398</v>
      </c>
      <c r="K23" s="5">
        <v>547598</v>
      </c>
      <c r="M23" s="6"/>
      <c r="N23" s="10"/>
      <c r="O23" s="10"/>
      <c r="P23" s="10"/>
      <c r="Q23" s="10"/>
    </row>
    <row r="24" spans="1:17">
      <c r="A24" s="4" t="s">
        <v>6</v>
      </c>
      <c r="B24" s="5">
        <v>158</v>
      </c>
      <c r="C24" s="5">
        <v>158</v>
      </c>
      <c r="D24" s="5">
        <v>50</v>
      </c>
      <c r="E24" s="5">
        <v>50</v>
      </c>
      <c r="G24" s="4" t="s">
        <v>6</v>
      </c>
      <c r="H24" s="5">
        <v>3955392</v>
      </c>
      <c r="I24" s="5">
        <v>3589162</v>
      </c>
      <c r="J24" s="5">
        <v>1211872</v>
      </c>
      <c r="K24" s="5">
        <v>1078118</v>
      </c>
      <c r="M24" s="6"/>
      <c r="N24" s="7"/>
      <c r="O24" s="7"/>
      <c r="P24" s="7"/>
      <c r="Q24" s="7"/>
    </row>
    <row r="25" spans="1:17">
      <c r="A25" s="4" t="s">
        <v>7</v>
      </c>
      <c r="B25" s="5">
        <v>346</v>
      </c>
      <c r="C25" s="5">
        <v>310</v>
      </c>
      <c r="D25" s="5">
        <v>82</v>
      </c>
      <c r="E25" s="5">
        <v>86</v>
      </c>
      <c r="G25" s="4" t="s">
        <v>7</v>
      </c>
      <c r="H25" s="5">
        <v>5910010</v>
      </c>
      <c r="I25" s="5">
        <v>5459166</v>
      </c>
      <c r="J25" s="5">
        <v>2074224</v>
      </c>
      <c r="K25" s="5">
        <v>1931184</v>
      </c>
      <c r="M25" s="6"/>
      <c r="N25" s="7"/>
      <c r="O25" s="7"/>
      <c r="P25" s="7"/>
      <c r="Q25" s="7"/>
    </row>
    <row r="28" spans="1:17" ht="15.75" thickBot="1"/>
    <row r="29" spans="1:17" ht="15.75" thickBot="1">
      <c r="C29" s="1" t="s">
        <v>13</v>
      </c>
      <c r="D29">
        <f>B2/C2</f>
        <v>1</v>
      </c>
      <c r="E29">
        <f>D2/E2</f>
        <v>1</v>
      </c>
    </row>
    <row r="30" spans="1:17" ht="15.75" thickBot="1">
      <c r="C30" s="1" t="s">
        <v>0</v>
      </c>
      <c r="D30">
        <f t="shared" ref="D30:D31" si="0">B3/C3</f>
        <v>1</v>
      </c>
      <c r="E30">
        <f t="shared" ref="E30:E31" si="1">D3/E3</f>
        <v>1</v>
      </c>
    </row>
    <row r="31" spans="1:17" ht="15.75" thickBot="1">
      <c r="C31" s="1" t="s">
        <v>0</v>
      </c>
      <c r="D31">
        <f t="shared" si="0"/>
        <v>1</v>
      </c>
      <c r="E31">
        <f t="shared" si="1"/>
        <v>1</v>
      </c>
    </row>
    <row r="32" spans="1:17" ht="15.75" thickBot="1">
      <c r="C32" s="1" t="s">
        <v>9</v>
      </c>
      <c r="D32">
        <f>B16/C16</f>
        <v>0.94018691588785042</v>
      </c>
      <c r="E32">
        <f>D16/E16</f>
        <v>1</v>
      </c>
    </row>
    <row r="33" spans="3:5" ht="15.75" thickBot="1">
      <c r="C33" s="1" t="s">
        <v>9</v>
      </c>
      <c r="D33">
        <f>B17/C17</f>
        <v>0.9544041450777202</v>
      </c>
      <c r="E33">
        <f t="shared" ref="E33:E34" si="2">D17/E17</f>
        <v>1</v>
      </c>
    </row>
    <row r="34" spans="3:5" ht="15.75" thickBot="1">
      <c r="C34" s="1" t="s">
        <v>9</v>
      </c>
      <c r="D34">
        <f t="shared" ref="D33:D34" si="3">B18/C18</f>
        <v>0.99851961509992593</v>
      </c>
      <c r="E34">
        <f t="shared" si="2"/>
        <v>1.0037383177570094</v>
      </c>
    </row>
    <row r="35" spans="3:5" ht="15.75" thickBot="1">
      <c r="C35" s="1" t="s">
        <v>10</v>
      </c>
      <c r="D35">
        <f>B23/C23</f>
        <v>0.95348837209302328</v>
      </c>
      <c r="E35">
        <f>D23/E23</f>
        <v>1</v>
      </c>
    </row>
    <row r="36" spans="3:5" ht="15.75" thickBot="1">
      <c r="C36" s="1" t="s">
        <v>10</v>
      </c>
      <c r="D36">
        <f>B24/C24</f>
        <v>1</v>
      </c>
      <c r="E36">
        <f t="shared" ref="E36:E37" si="4">D24/E24</f>
        <v>1</v>
      </c>
    </row>
    <row r="37" spans="3:5" ht="15.75" thickBot="1">
      <c r="C37" s="1" t="s">
        <v>10</v>
      </c>
      <c r="D37">
        <f t="shared" ref="D36:D37" si="5">B25/C25</f>
        <v>1.1161290322580646</v>
      </c>
      <c r="E37">
        <f t="shared" si="4"/>
        <v>0.95348837209302328</v>
      </c>
    </row>
    <row r="38" spans="3:5" ht="15.75" thickBot="1">
      <c r="C38" s="1" t="s">
        <v>11</v>
      </c>
      <c r="D38">
        <f>H2/I2</f>
        <v>1.0367480192698173</v>
      </c>
      <c r="E38">
        <f>J2/K2</f>
        <v>0.95728017956475064</v>
      </c>
    </row>
    <row r="39" spans="3:5" ht="15.75" thickBot="1">
      <c r="C39" s="1" t="s">
        <v>11</v>
      </c>
      <c r="D39">
        <f t="shared" ref="D39:D40" si="6">H3/I3</f>
        <v>0.99679585212080546</v>
      </c>
      <c r="E39">
        <f t="shared" ref="E39:E40" si="7">J3/K3</f>
        <v>0.99993921650069395</v>
      </c>
    </row>
    <row r="40" spans="3:5" ht="15.75" thickBot="1">
      <c r="C40" s="1" t="s">
        <v>11</v>
      </c>
      <c r="D40">
        <f t="shared" si="6"/>
        <v>0.96333775757819518</v>
      </c>
      <c r="E40">
        <f t="shared" si="7"/>
        <v>1.2597443962256638</v>
      </c>
    </row>
    <row r="41" spans="3:5" ht="15.75" thickBot="1">
      <c r="C41" s="1" t="s">
        <v>14</v>
      </c>
      <c r="D41">
        <f>H9/I9</f>
        <v>1.0020853384664741</v>
      </c>
      <c r="E41">
        <f>J9/K9</f>
        <v>1.0174545454545454</v>
      </c>
    </row>
    <row r="42" spans="3:5" ht="15.75" thickBot="1">
      <c r="C42" s="1" t="s">
        <v>14</v>
      </c>
      <c r="D42">
        <f t="shared" ref="D42:D43" si="8">H10/I10</f>
        <v>1.0016453065465882</v>
      </c>
      <c r="E42">
        <f t="shared" ref="E42:E43" si="9">J10/K10</f>
        <v>1.0054347826086956</v>
      </c>
    </row>
    <row r="43" spans="3:5" ht="15.75" thickBot="1">
      <c r="C43" s="1" t="s">
        <v>14</v>
      </c>
      <c r="D43">
        <f t="shared" si="8"/>
        <v>1.0007655164291602</v>
      </c>
      <c r="E43">
        <f t="shared" si="9"/>
        <v>1.0020853384664741</v>
      </c>
    </row>
    <row r="44" spans="3:5" ht="15.75" thickBot="1">
      <c r="C44" s="1" t="s">
        <v>15</v>
      </c>
      <c r="D44">
        <f>H16/I16</f>
        <v>1.0108424602607904</v>
      </c>
      <c r="E44">
        <f>J16/K16</f>
        <v>1.0150828200357653</v>
      </c>
    </row>
    <row r="45" spans="3:5" ht="15.75" thickBot="1">
      <c r="C45" s="1" t="s">
        <v>15</v>
      </c>
      <c r="D45">
        <f>H17/I17</f>
        <v>1.0096767349398701</v>
      </c>
      <c r="E45">
        <f t="shared" ref="E45:E46" si="10">J17/K17</f>
        <v>1.0124110270512192</v>
      </c>
    </row>
    <row r="46" spans="3:5" ht="15.75" thickBot="1">
      <c r="C46" s="1" t="s">
        <v>15</v>
      </c>
      <c r="D46">
        <f t="shared" ref="D45:D46" si="11">H18/I18</f>
        <v>1.0066523667352676</v>
      </c>
      <c r="E46">
        <f t="shared" si="10"/>
        <v>1.0219980006810867</v>
      </c>
    </row>
    <row r="47" spans="3:5" ht="15.75" thickBot="1">
      <c r="C47" s="1" t="s">
        <v>12</v>
      </c>
      <c r="D47">
        <f>H23/I23</f>
        <v>1.0508351353366638</v>
      </c>
      <c r="E47">
        <f>J23/K23</f>
        <v>0.60335866822011763</v>
      </c>
    </row>
    <row r="48" spans="3:5" ht="15.75" thickBot="1">
      <c r="C48" s="1" t="s">
        <v>12</v>
      </c>
      <c r="D48">
        <f t="shared" ref="D48" si="12">H24/I24</f>
        <v>1.1020377458582253</v>
      </c>
      <c r="E48">
        <f>J24/K24</f>
        <v>1.12406248666658</v>
      </c>
    </row>
    <row r="49" spans="3:5" ht="15.75" thickBot="1">
      <c r="C49" s="1" t="s">
        <v>12</v>
      </c>
      <c r="D49">
        <f>H25/I25</f>
        <v>1.0825847757697789</v>
      </c>
      <c r="E49">
        <f t="shared" ref="E48:E49" si="13">J25/K25</f>
        <v>1.0740685506922178</v>
      </c>
    </row>
    <row r="51" spans="3:5">
      <c r="D51">
        <f>AVERAGE(D29:D49)</f>
        <v>1.0107969090346771</v>
      </c>
      <c r="E51">
        <f>AVERAGE(E29:E49)</f>
        <v>1.0023879381913259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2018-06-12T08:49:42Z</dcterms:modified>
</cp:coreProperties>
</file>