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0" yWindow="0" windowWidth="23730" windowHeight="12630" activeTab="1"/>
  </bookViews>
  <sheets>
    <sheet name="填写例子-月度工作计划总结表" sheetId="8" r:id="rId1"/>
    <sheet name="附件《月度工作计划总结表》" sheetId="1" r:id="rId2"/>
    <sheet name="加减分项内容" sheetId="2" r:id="rId3"/>
  </sheets>
  <calcPr calcId="124519"/>
</workbook>
</file>

<file path=xl/calcChain.xml><?xml version="1.0" encoding="utf-8"?>
<calcChain xmlns="http://schemas.openxmlformats.org/spreadsheetml/2006/main">
  <c r="L13" i="1"/>
  <c r="L11"/>
  <c r="I11"/>
  <c r="E11"/>
  <c r="C11"/>
  <c r="L13" i="8"/>
  <c r="E13"/>
  <c r="C13"/>
</calcChain>
</file>

<file path=xl/comments1.xml><?xml version="1.0" encoding="utf-8"?>
<comments xmlns="http://schemas.openxmlformats.org/spreadsheetml/2006/main">
  <authors>
    <author>User</author>
  </authors>
  <commentList>
    <comment ref="B4" authorId="0">
      <text>
        <r>
          <rPr>
            <b/>
            <sz val="9"/>
            <rFont val="Tahoma"/>
            <family val="2"/>
          </rPr>
          <t>User:</t>
        </r>
        <r>
          <rPr>
            <sz val="9"/>
            <rFont val="Tahoma"/>
            <family val="2"/>
          </rPr>
          <t xml:space="preserve">
</t>
        </r>
        <r>
          <rPr>
            <sz val="9"/>
            <rFont val="宋体"/>
            <charset val="134"/>
          </rPr>
          <t>任务项可以是定性的任务描述，也可以是具体的</t>
        </r>
        <r>
          <rPr>
            <sz val="9"/>
            <rFont val="Tahoma"/>
            <family val="2"/>
          </rPr>
          <t>KPI</t>
        </r>
        <r>
          <rPr>
            <sz val="9"/>
            <rFont val="宋体"/>
            <charset val="134"/>
          </rPr>
          <t>指标；</t>
        </r>
      </text>
    </comment>
    <comment ref="C4" authorId="0">
      <text>
        <r>
          <rPr>
            <b/>
            <sz val="9"/>
            <rFont val="Tahoma"/>
            <family val="2"/>
          </rPr>
          <t>User:</t>
        </r>
        <r>
          <rPr>
            <sz val="9"/>
            <rFont val="Tahoma"/>
            <family val="2"/>
          </rPr>
          <t xml:space="preserve">
</t>
        </r>
        <r>
          <rPr>
            <sz val="9"/>
            <rFont val="宋体"/>
            <charset val="134"/>
          </rPr>
          <t>来源于年度</t>
        </r>
        <r>
          <rPr>
            <sz val="9"/>
            <rFont val="Tahoma"/>
            <family val="2"/>
          </rPr>
          <t>KPI</t>
        </r>
        <r>
          <rPr>
            <sz val="9"/>
            <rFont val="宋体"/>
            <charset val="134"/>
          </rPr>
          <t>的任务项权重应占月度计划总权重的</t>
        </r>
        <r>
          <rPr>
            <sz val="9"/>
            <rFont val="Tahoma"/>
            <family val="2"/>
          </rPr>
          <t>60%</t>
        </r>
        <r>
          <rPr>
            <sz val="9"/>
            <rFont val="宋体"/>
            <charset val="134"/>
          </rPr>
          <t>以上，普通员工则无此要求。</t>
        </r>
      </text>
    </comment>
    <comment ref="D4" authorId="0">
      <text>
        <r>
          <rPr>
            <b/>
            <sz val="9"/>
            <rFont val="Tahoma"/>
            <family val="2"/>
          </rPr>
          <t>User:</t>
        </r>
        <r>
          <rPr>
            <sz val="9"/>
            <rFont val="Tahoma"/>
            <family val="2"/>
          </rPr>
          <t xml:space="preserve">
</t>
        </r>
        <r>
          <rPr>
            <sz val="9"/>
            <rFont val="宋体"/>
            <charset val="134"/>
          </rPr>
          <t>目标必须明确、可量化、切实可行，有时间限制。定量任务通常为百分比、绝对值、等级等；定性任务通常为质量</t>
        </r>
        <r>
          <rPr>
            <sz val="9"/>
            <rFont val="Tahoma"/>
            <family val="2"/>
          </rPr>
          <t>/</t>
        </r>
        <r>
          <rPr>
            <sz val="9"/>
            <rFont val="宋体"/>
            <charset val="134"/>
          </rPr>
          <t>数量</t>
        </r>
        <r>
          <rPr>
            <sz val="9"/>
            <rFont val="Tahoma"/>
            <family val="2"/>
          </rPr>
          <t>/</t>
        </r>
        <r>
          <rPr>
            <sz val="9"/>
            <rFont val="宋体"/>
            <charset val="134"/>
          </rPr>
          <t>时间</t>
        </r>
        <r>
          <rPr>
            <sz val="9"/>
            <rFont val="Tahoma"/>
            <family val="2"/>
          </rPr>
          <t>/</t>
        </r>
        <r>
          <rPr>
            <sz val="9"/>
            <rFont val="宋体"/>
            <charset val="134"/>
          </rPr>
          <t>成本</t>
        </r>
        <r>
          <rPr>
            <sz val="9"/>
            <rFont val="Tahoma"/>
            <family val="2"/>
          </rPr>
          <t>/</t>
        </r>
        <r>
          <rPr>
            <sz val="9"/>
            <rFont val="宋体"/>
            <charset val="134"/>
          </rPr>
          <t>成果物等；</t>
        </r>
      </text>
    </comment>
    <comment ref="F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 ref="H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 ref="K5" authorId="0">
      <text>
        <r>
          <rPr>
            <b/>
            <sz val="9"/>
            <rFont val="Tahoma"/>
            <family val="2"/>
          </rPr>
          <t>User:</t>
        </r>
        <r>
          <rPr>
            <sz val="9"/>
            <rFont val="Tahoma"/>
            <family val="2"/>
          </rPr>
          <t xml:space="preserve">
1</t>
        </r>
        <r>
          <rPr>
            <sz val="9"/>
            <rFont val="宋体"/>
            <charset val="134"/>
          </rPr>
          <t>、等级及评分
（</t>
        </r>
        <r>
          <rPr>
            <sz val="9"/>
            <rFont val="Tahoma"/>
            <family val="2"/>
          </rPr>
          <t>1</t>
        </r>
        <r>
          <rPr>
            <sz val="9"/>
            <rFont val="宋体"/>
            <charset val="134"/>
          </rPr>
          <t>）优秀（</t>
        </r>
        <r>
          <rPr>
            <sz val="9"/>
            <rFont val="Tahoma"/>
            <family val="2"/>
          </rPr>
          <t>101-120</t>
        </r>
        <r>
          <rPr>
            <sz val="9"/>
            <rFont val="宋体"/>
            <charset val="134"/>
          </rPr>
          <t>分）：出色完成任务目标，在多方面都超过任务目标要求</t>
        </r>
        <r>
          <rPr>
            <sz val="9"/>
            <rFont val="Tahoma"/>
            <family val="2"/>
          </rPr>
          <t>/</t>
        </r>
        <r>
          <rPr>
            <sz val="9"/>
            <rFont val="宋体"/>
            <charset val="134"/>
          </rPr>
          <t>完成目标值</t>
        </r>
        <r>
          <rPr>
            <sz val="9"/>
            <rFont val="Tahoma"/>
            <family val="2"/>
          </rPr>
          <t>100%</t>
        </r>
        <r>
          <rPr>
            <sz val="9"/>
            <rFont val="宋体"/>
            <charset val="134"/>
          </rPr>
          <t>及以上；
（</t>
        </r>
        <r>
          <rPr>
            <sz val="9"/>
            <rFont val="Tahoma"/>
            <family val="2"/>
          </rPr>
          <t>2</t>
        </r>
        <r>
          <rPr>
            <sz val="9"/>
            <rFont val="宋体"/>
            <charset val="134"/>
          </rPr>
          <t>）良好（</t>
        </r>
        <r>
          <rPr>
            <sz val="9"/>
            <rFont val="Tahoma"/>
            <family val="2"/>
          </rPr>
          <t>90-100</t>
        </r>
        <r>
          <rPr>
            <sz val="9"/>
            <rFont val="宋体"/>
            <charset val="134"/>
          </rPr>
          <t>分）：完成任务目标，且基本达到任务目标要求，或某方面超出了任务目标要求</t>
        </r>
        <r>
          <rPr>
            <sz val="9"/>
            <rFont val="Tahoma"/>
            <family val="2"/>
          </rPr>
          <t>/</t>
        </r>
        <r>
          <rPr>
            <sz val="9"/>
            <rFont val="宋体"/>
            <charset val="134"/>
          </rPr>
          <t>完成目标值</t>
        </r>
        <r>
          <rPr>
            <sz val="9"/>
            <rFont val="Tahoma"/>
            <family val="2"/>
          </rPr>
          <t>90%-99%</t>
        </r>
        <r>
          <rPr>
            <sz val="9"/>
            <rFont val="宋体"/>
            <charset val="134"/>
          </rPr>
          <t>；
（</t>
        </r>
        <r>
          <rPr>
            <sz val="9"/>
            <rFont val="Tahoma"/>
            <family val="2"/>
          </rPr>
          <t>3</t>
        </r>
        <r>
          <rPr>
            <sz val="9"/>
            <rFont val="宋体"/>
            <charset val="134"/>
          </rPr>
          <t>）合格（</t>
        </r>
        <r>
          <rPr>
            <sz val="9"/>
            <rFont val="Tahoma"/>
            <family val="2"/>
          </rPr>
          <t>80</t>
        </r>
        <r>
          <rPr>
            <sz val="9"/>
            <rFont val="宋体"/>
            <charset val="134"/>
          </rPr>
          <t>分）：基本完成任务目标，在部分方面的完成情况尚需要提升</t>
        </r>
        <r>
          <rPr>
            <sz val="9"/>
            <rFont val="Tahoma"/>
            <family val="2"/>
          </rPr>
          <t>/</t>
        </r>
        <r>
          <rPr>
            <sz val="9"/>
            <rFont val="宋体"/>
            <charset val="134"/>
          </rPr>
          <t>完成目标值</t>
        </r>
        <r>
          <rPr>
            <sz val="9"/>
            <rFont val="Tahoma"/>
            <family val="2"/>
          </rPr>
          <t>70%-90%</t>
        </r>
        <r>
          <rPr>
            <sz val="9"/>
            <rFont val="宋体"/>
            <charset val="134"/>
          </rPr>
          <t>；
（</t>
        </r>
        <r>
          <rPr>
            <sz val="9"/>
            <rFont val="Tahoma"/>
            <family val="2"/>
          </rPr>
          <t>4</t>
        </r>
        <r>
          <rPr>
            <sz val="9"/>
            <rFont val="宋体"/>
            <charset val="134"/>
          </rPr>
          <t>）待改进（</t>
        </r>
        <r>
          <rPr>
            <sz val="9"/>
            <rFont val="Tahoma"/>
            <family val="2"/>
          </rPr>
          <t>60</t>
        </r>
        <r>
          <rPr>
            <sz val="9"/>
            <rFont val="宋体"/>
            <charset val="134"/>
          </rPr>
          <t>分）：未完成任务目标，部分或多方面未达到目标要求</t>
        </r>
        <r>
          <rPr>
            <sz val="9"/>
            <rFont val="Tahoma"/>
            <family val="2"/>
          </rPr>
          <t>/</t>
        </r>
        <r>
          <rPr>
            <sz val="9"/>
            <rFont val="宋体"/>
            <charset val="134"/>
          </rPr>
          <t>完成目标值</t>
        </r>
        <r>
          <rPr>
            <sz val="9"/>
            <rFont val="Tahoma"/>
            <family val="2"/>
          </rPr>
          <t>70%</t>
        </r>
        <r>
          <rPr>
            <sz val="9"/>
            <rFont val="宋体"/>
            <charset val="134"/>
          </rPr>
          <t>以下</t>
        </r>
      </text>
    </comment>
  </commentList>
</comments>
</file>

<file path=xl/sharedStrings.xml><?xml version="1.0" encoding="utf-8"?>
<sst xmlns="http://schemas.openxmlformats.org/spreadsheetml/2006/main" count="232" uniqueCount="141">
  <si>
    <r>
      <rPr>
        <b/>
        <sz val="14"/>
        <rFont val="宋体"/>
        <charset val="134"/>
      </rPr>
      <t>2018年</t>
    </r>
    <r>
      <rPr>
        <b/>
        <u/>
        <sz val="14"/>
        <rFont val="宋体"/>
        <charset val="134"/>
      </rPr>
      <t xml:space="preserve"> 4 </t>
    </r>
    <r>
      <rPr>
        <b/>
        <sz val="14"/>
        <rFont val="宋体"/>
        <charset val="134"/>
      </rPr>
      <t>月工作计划表</t>
    </r>
  </si>
  <si>
    <t>年度KPI</t>
  </si>
  <si>
    <t>OGSM</t>
  </si>
  <si>
    <t>临时重要任务</t>
  </si>
  <si>
    <t>加分项1（协助培训担任工作人员）：积级协助培训部门组织的培训，担任工作人员。加2分/次</t>
  </si>
  <si>
    <t>加分项2（获得了培训得分）：按公司职能部门（如培训部要求），获得了培训得分。加2分/次</t>
  </si>
  <si>
    <t>加分项3（供稿并采用）：给公司各传播渠道如官微、网站等供稿并采用（归口职能部门除外）。加5-10分/次</t>
  </si>
  <si>
    <t>加分项4（参加资格培训取得证书）：主动参加与工作岗位相关技能资格培训，并取得证书。加5分/次</t>
  </si>
  <si>
    <t>加分项5（担任带教导师）：担任新人的带教导师（部门负责人除外），完成带教计划，新人进步明显。加5-10分/月</t>
  </si>
  <si>
    <t>加分项6（推荐关键岗位人才）：成功推荐关键岗位人才并转正（研发、设计、一建二建人才)或推荐6名有效备选人员及联系方式。加10-20分/次</t>
  </si>
  <si>
    <t>加分项7（制作培训课件）：制作培训课件，通过职能中心负责人评审 ，并呈公司培训部备案。加5-10分/次</t>
  </si>
  <si>
    <t>加分项8（协助培训部门组织培训）：积级协助培训部门组织的培训，如担任培训讲师（中心级及以上）、培训主持人。加5-10分/次</t>
  </si>
  <si>
    <t>加分项9（承担多项临时大任务）：完成本职工作的同时，承担多项临时大任务（未列入工作计划，影响力跨部门 )，并完成良好。加5-20分/月</t>
  </si>
  <si>
    <t>加分项10（替岗、工作量增加）：部门员工请假、离职时，替岗半个月以上，从而工作量明显增加。加10-30分/次</t>
  </si>
  <si>
    <t>加分项11（提出改善措施）：提出工作方法、流程的改善措施（未列入工作计划的)，对提升效率、改善经营、节能降耗、降低成本、创造价值有明显成效。加10-30分/次</t>
  </si>
  <si>
    <t>加分项12（创造效益、规避风险）：通过努力，为公司创造经济效益/社会荣誉/挽回损失/规避风险或损失；加10-30分/次</t>
  </si>
  <si>
    <t>被考
核人</t>
  </si>
  <si>
    <t>张三</t>
  </si>
  <si>
    <t>岗位名称</t>
  </si>
  <si>
    <t>日常管理专员</t>
  </si>
  <si>
    <t>所在部门：运营管理部</t>
  </si>
  <si>
    <t>考核人：李四</t>
  </si>
  <si>
    <r>
      <rPr>
        <b/>
        <sz val="11"/>
        <rFont val="宋体"/>
        <charset val="134"/>
      </rPr>
      <t>考核时间：2018年</t>
    </r>
    <r>
      <rPr>
        <b/>
        <u/>
        <sz val="11"/>
        <rFont val="宋体"/>
        <charset val="134"/>
      </rPr>
      <t>_ 4_</t>
    </r>
    <r>
      <rPr>
        <b/>
        <sz val="11"/>
        <rFont val="宋体"/>
        <charset val="134"/>
      </rPr>
      <t>月</t>
    </r>
  </si>
  <si>
    <t>优秀</t>
  </si>
  <si>
    <t>良好</t>
  </si>
  <si>
    <t>合格</t>
  </si>
  <si>
    <t>待改进</t>
  </si>
  <si>
    <t>不合格</t>
  </si>
  <si>
    <t>绩效计划表</t>
  </si>
  <si>
    <t>绩效总结表</t>
  </si>
  <si>
    <t>是</t>
  </si>
  <si>
    <t>否</t>
  </si>
  <si>
    <t>序号</t>
  </si>
  <si>
    <t>任务项</t>
  </si>
  <si>
    <t>来源</t>
  </si>
  <si>
    <t>目标</t>
  </si>
  <si>
    <t>权重</t>
  </si>
  <si>
    <t>阶段性计划及成果</t>
  </si>
  <si>
    <t>是否督办跟进</t>
  </si>
  <si>
    <t>员工自评</t>
  </si>
  <si>
    <t>上级评估</t>
  </si>
  <si>
    <t>1-2周</t>
  </si>
  <si>
    <t>3-4周</t>
  </si>
  <si>
    <t>等级</t>
  </si>
  <si>
    <t>总结</t>
  </si>
  <si>
    <t>分数</t>
  </si>
  <si>
    <t>点评</t>
  </si>
  <si>
    <t>招聘完成率</t>
  </si>
  <si>
    <r>
      <rPr>
        <sz val="10"/>
        <rFont val="宋体"/>
        <charset val="134"/>
      </rPr>
      <t xml:space="preserve">计划招聘岗位明细及人数：            
财务专员1人、客户经理3人、市场专员1人（共5人）：
招聘完成率=实际完成率/预计招聘人数
【目标】：招聘完成率&gt;70%
【评分方法】：
</t>
    </r>
    <r>
      <rPr>
        <b/>
        <sz val="10"/>
        <color rgb="FFFF0000"/>
        <rFont val="宋体"/>
        <charset val="134"/>
      </rPr>
      <t>优秀：</t>
    </r>
    <r>
      <rPr>
        <sz val="10"/>
        <rFont val="宋体"/>
        <charset val="134"/>
      </rPr>
      <t xml:space="preserve">招聘完成率&gt;70%
</t>
    </r>
    <r>
      <rPr>
        <b/>
        <sz val="10"/>
        <color rgb="FFFF0000"/>
        <rFont val="宋体"/>
        <charset val="134"/>
      </rPr>
      <t>良好：</t>
    </r>
    <r>
      <rPr>
        <sz val="10"/>
        <rFont val="宋体"/>
        <charset val="134"/>
      </rPr>
      <t xml:space="preserve">招聘完成率&gt;50%
</t>
    </r>
    <r>
      <rPr>
        <b/>
        <sz val="10"/>
        <color rgb="FFFF0000"/>
        <rFont val="宋体"/>
        <charset val="134"/>
      </rPr>
      <t>合格：</t>
    </r>
    <r>
      <rPr>
        <sz val="10"/>
        <rFont val="宋体"/>
        <charset val="134"/>
      </rPr>
      <t xml:space="preserve">招聘完成率&gt;30%
</t>
    </r>
    <r>
      <rPr>
        <b/>
        <sz val="10"/>
        <color rgb="FFFF0000"/>
        <rFont val="宋体"/>
        <charset val="134"/>
      </rPr>
      <t>待改进：</t>
    </r>
    <r>
      <rPr>
        <sz val="10"/>
        <rFont val="宋体"/>
        <charset val="134"/>
      </rPr>
      <t xml:space="preserve">招聘完成率&lt;30%
</t>
    </r>
    <r>
      <rPr>
        <b/>
        <sz val="10"/>
        <color rgb="FFFF0000"/>
        <rFont val="宋体"/>
        <charset val="134"/>
      </rPr>
      <t>不合格：</t>
    </r>
    <r>
      <rPr>
        <sz val="10"/>
        <rFont val="宋体"/>
        <charset val="134"/>
      </rPr>
      <t>招聘完成率&lt;20%</t>
    </r>
  </si>
  <si>
    <t>展开招聘，跟进进度</t>
  </si>
  <si>
    <t>岗位招聘任务完成较好，而且面试跟进方面工作细致,跟进紧密。</t>
  </si>
  <si>
    <t>得分</t>
  </si>
  <si>
    <t>110-120</t>
  </si>
  <si>
    <t>90-100</t>
  </si>
  <si>
    <t>本月报销审核工作</t>
  </si>
  <si>
    <r>
      <rPr>
        <b/>
        <sz val="10"/>
        <color indexed="10"/>
        <rFont val="宋体"/>
        <charset val="134"/>
      </rPr>
      <t>优秀：</t>
    </r>
    <r>
      <rPr>
        <sz val="10"/>
        <color indexed="8"/>
        <rFont val="宋体"/>
        <charset val="134"/>
      </rPr>
      <t xml:space="preserve">本月28日审核完所有单据将数据汇总整理，并提交报销明细表（电子版）、报销单据（纸质版），报销审核过程中能书面统计出报销中存在的问题清单，数据错误次数0次；       
</t>
    </r>
    <r>
      <rPr>
        <b/>
        <sz val="10"/>
        <color indexed="10"/>
        <rFont val="宋体"/>
        <charset val="134"/>
      </rPr>
      <t>良好：</t>
    </r>
    <r>
      <rPr>
        <sz val="10"/>
        <color indexed="8"/>
        <rFont val="宋体"/>
        <charset val="134"/>
      </rPr>
      <t xml:space="preserve">本月30日审核完所有单据将数据汇总整理，并提交报销明细表（电子版）、报销单据（纸质版），数据错误次数1次。                             
</t>
    </r>
    <r>
      <rPr>
        <b/>
        <sz val="10"/>
        <color indexed="10"/>
        <rFont val="宋体"/>
        <charset val="134"/>
      </rPr>
      <t>合格：</t>
    </r>
    <r>
      <rPr>
        <sz val="10"/>
        <color indexed="8"/>
        <rFont val="宋体"/>
        <charset val="134"/>
      </rPr>
      <t xml:space="preserve">次月3日审核完所有单据将数据汇总整理，并提交报销明细表（电子版）、报销单据（纸质版），数据错误次数2次。   
</t>
    </r>
    <r>
      <rPr>
        <b/>
        <sz val="10"/>
        <color indexed="10"/>
        <rFont val="宋体"/>
        <charset val="134"/>
      </rPr>
      <t>待改进：</t>
    </r>
    <r>
      <rPr>
        <sz val="10"/>
        <color indexed="8"/>
        <rFont val="宋体"/>
        <charset val="134"/>
      </rPr>
      <t xml:space="preserve">次月3日后审核完本月所有单据将数据汇总整理，并提交报销明细表（电子版）、报销单据（纸质版），数据错误次数超过3次。
</t>
    </r>
    <r>
      <rPr>
        <b/>
        <sz val="10"/>
        <color rgb="FFFF0000"/>
        <rFont val="宋体"/>
        <charset val="134"/>
      </rPr>
      <t>不合格</t>
    </r>
    <r>
      <rPr>
        <b/>
        <sz val="10"/>
        <color indexed="8"/>
        <rFont val="宋体"/>
        <charset val="134"/>
      </rPr>
      <t>：</t>
    </r>
    <r>
      <rPr>
        <sz val="10"/>
        <color indexed="8"/>
        <rFont val="宋体"/>
        <charset val="134"/>
      </rPr>
      <t xml:space="preserve">次月3日后审核完本月所有单据将数据汇总整理，并提交报销明细表（电子版）、报销单据（纸质版），数据错误次数超过5次。   </t>
    </r>
  </si>
  <si>
    <t>数据收集</t>
  </si>
  <si>
    <t>数据汇总整理</t>
  </si>
  <si>
    <t>于30日审核完所有单据将数据汇总整理，并提交报销明细表（电子版）、报销单据（纸质版），数据错误次数0次。</t>
  </si>
  <si>
    <t>数据汇总较及时，数据无出错很好，希望日后能提前审核完成时间</t>
  </si>
  <si>
    <r>
      <rPr>
        <b/>
        <sz val="10"/>
        <rFont val="宋体"/>
        <charset val="134"/>
      </rPr>
      <t>完成</t>
    </r>
    <r>
      <rPr>
        <b/>
        <sz val="10"/>
        <rFont val="Calibri"/>
        <family val="2"/>
      </rPr>
      <t>4</t>
    </r>
    <r>
      <rPr>
        <b/>
        <sz val="10"/>
        <rFont val="宋体"/>
        <charset val="134"/>
      </rPr>
      <t>月份</t>
    </r>
    <r>
      <rPr>
        <b/>
        <sz val="10"/>
        <rFont val="Calibri"/>
        <family val="2"/>
      </rPr>
      <t>9</t>
    </r>
    <r>
      <rPr>
        <b/>
        <sz val="10"/>
        <rFont val="宋体"/>
        <charset val="134"/>
      </rPr>
      <t>大中心和四大职能部门财务管理账套数据核算</t>
    </r>
  </si>
  <si>
    <r>
      <rPr>
        <b/>
        <sz val="10"/>
        <color rgb="FFFF0000"/>
        <rFont val="宋体"/>
        <charset val="134"/>
      </rPr>
      <t>优秀：</t>
    </r>
    <r>
      <rPr>
        <sz val="10"/>
        <rFont val="宋体"/>
        <charset val="134"/>
      </rPr>
      <t xml:space="preserve">财务管理账套核算，数据准确无误，并于4月15日前完成完成3月核算并出具月度分析报告；4月份单据做到随来随录                                </t>
    </r>
    <r>
      <rPr>
        <b/>
        <sz val="10"/>
        <color rgb="FFFF0000"/>
        <rFont val="宋体"/>
        <charset val="134"/>
      </rPr>
      <t>良好：</t>
    </r>
    <r>
      <rPr>
        <sz val="10"/>
        <rFont val="宋体"/>
        <charset val="134"/>
      </rPr>
      <t xml:space="preserve">财务管理账套核算及时，数据准确无误，并于4月18日前完成完成3月数据录入，4月份单据做到2日内入完；                                    </t>
    </r>
    <r>
      <rPr>
        <b/>
        <sz val="10"/>
        <color rgb="FFFF0000"/>
        <rFont val="宋体"/>
        <charset val="134"/>
      </rPr>
      <t>合格：</t>
    </r>
    <r>
      <rPr>
        <sz val="10"/>
        <rFont val="宋体"/>
        <charset val="134"/>
      </rPr>
      <t xml:space="preserve">财务管理账套核算及时，数据准确无误，并于4月20日前完成3月数据录入，4月份单据可在拿到后一周内入完；                               </t>
    </r>
    <r>
      <rPr>
        <b/>
        <sz val="10"/>
        <color rgb="FFFF0000"/>
        <rFont val="宋体"/>
        <charset val="134"/>
      </rPr>
      <t>待改进</t>
    </r>
    <r>
      <rPr>
        <sz val="10"/>
        <color rgb="FFFF0000"/>
        <rFont val="宋体"/>
        <charset val="134"/>
      </rPr>
      <t>：</t>
    </r>
    <r>
      <rPr>
        <sz val="10"/>
        <rFont val="宋体"/>
        <charset val="134"/>
      </rPr>
      <t xml:space="preserve">财务管理账套核算及时，数据计算有一处错误或以上，4月25日前完成3月数据录入，4月份单据7天以上才能入帐完毕
</t>
    </r>
    <r>
      <rPr>
        <b/>
        <sz val="10"/>
        <color rgb="FFFF0000"/>
        <rFont val="宋体"/>
        <charset val="134"/>
      </rPr>
      <t>不合格：</t>
    </r>
    <r>
      <rPr>
        <sz val="10"/>
        <rFont val="宋体"/>
        <charset val="134"/>
      </rPr>
      <t>财务管理数据计算有两处错误或以上，4月28日前完成3月数据录入，4月份单据7天以上才能入帐完毕</t>
    </r>
  </si>
  <si>
    <t>3月财务核算</t>
  </si>
  <si>
    <t xml:space="preserve"> 4月数据录入</t>
  </si>
  <si>
    <t>本月于15日前完成了3月份全部的单据录入并导出了数据，于18日前完成了第一季度分析报告，4月份的单据做到1日内录入完成。</t>
  </si>
  <si>
    <t>按公司高管会汇报时间安排，时间节点需提前</t>
  </si>
  <si>
    <t>订单系统订单打印及发票跟进，配件订单的归档</t>
  </si>
  <si>
    <r>
      <rPr>
        <b/>
        <sz val="10"/>
        <rFont val="宋体"/>
        <charset val="134"/>
      </rPr>
      <t>负责肿瘤、影像、泰基、生物电子所有产品配件、耗材</t>
    </r>
    <r>
      <rPr>
        <sz val="10"/>
        <rFont val="宋体"/>
        <charset val="134"/>
      </rPr>
      <t xml:space="preserve">
</t>
    </r>
    <r>
      <rPr>
        <b/>
        <sz val="10"/>
        <color rgb="FFFF0000"/>
        <rFont val="宋体"/>
        <charset val="134"/>
      </rPr>
      <t>优秀：</t>
    </r>
    <r>
      <rPr>
        <sz val="10"/>
        <rFont val="宋体"/>
        <charset val="134"/>
      </rPr>
      <t xml:space="preserve">当日所有配件订单全部打印给物料部，每月配件订单整理归档无遗漏，所有配件订单全部发货完毕
</t>
    </r>
    <r>
      <rPr>
        <b/>
        <sz val="10"/>
        <color rgb="FFFF0000"/>
        <rFont val="宋体"/>
        <charset val="134"/>
      </rPr>
      <t>良好：</t>
    </r>
    <r>
      <rPr>
        <sz val="10"/>
        <rFont val="宋体"/>
        <charset val="134"/>
      </rPr>
      <t xml:space="preserve">当日所有配件订单打印给物料部，漏斗订单1张经物料部提醒后补打的，配件订单98%完成发货
</t>
    </r>
    <r>
      <rPr>
        <b/>
        <sz val="10"/>
        <color rgb="FFFF0000"/>
        <rFont val="宋体"/>
        <charset val="134"/>
      </rPr>
      <t>合格：</t>
    </r>
    <r>
      <rPr>
        <sz val="10"/>
        <rFont val="宋体"/>
        <charset val="134"/>
      </rPr>
      <t xml:space="preserve">配件订单漏斗订单1张导致第二天才发货的，配件订单95%完成发货 
</t>
    </r>
    <r>
      <rPr>
        <b/>
        <sz val="10"/>
        <color rgb="FFFF0000"/>
        <rFont val="宋体"/>
        <charset val="134"/>
      </rPr>
      <t>待改进：</t>
    </r>
    <r>
      <rPr>
        <sz val="10"/>
        <rFont val="宋体"/>
        <charset val="134"/>
      </rPr>
      <t xml:space="preserve">配件订单漏打2张或以上的，配件订单只有90%完成发货
</t>
    </r>
    <r>
      <rPr>
        <b/>
        <sz val="10"/>
        <color rgb="FFFF0000"/>
        <rFont val="宋体"/>
        <charset val="134"/>
      </rPr>
      <t>不合格：</t>
    </r>
    <r>
      <rPr>
        <sz val="10"/>
        <color theme="1"/>
        <rFont val="宋体"/>
        <charset val="134"/>
      </rPr>
      <t>配件订单漏打3张或以上的，配件订单只有90%完成发货</t>
    </r>
    <r>
      <rPr>
        <sz val="10"/>
        <rFont val="宋体"/>
        <charset val="134"/>
      </rPr>
      <t xml:space="preserve">
</t>
    </r>
  </si>
  <si>
    <t>每天根据订单情况下午2点前分2-3次分批打印配件订单给到物料部发货。每天下班前将当日开具的发票的号码输入到配件订单里面，并扫描归档以便后续查验。</t>
  </si>
  <si>
    <t>配件订单已按下单日期装订归档，本月订单全部已发货。开具的发票也全部扫描归档</t>
  </si>
  <si>
    <t>订单跟进良好，配件订单归档及时</t>
  </si>
  <si>
    <t>产品配件的报价单、购销合同的编制与处理、开具授权书</t>
  </si>
  <si>
    <r>
      <rPr>
        <b/>
        <sz val="10"/>
        <rFont val="宋体"/>
        <charset val="134"/>
      </rPr>
      <t>负责肿瘤、影像所有产品配件</t>
    </r>
    <r>
      <rPr>
        <sz val="10"/>
        <rFont val="宋体"/>
        <charset val="134"/>
      </rPr>
      <t xml:space="preserve">
</t>
    </r>
    <r>
      <rPr>
        <b/>
        <sz val="10"/>
        <color rgb="FFFF0000"/>
        <rFont val="宋体"/>
        <charset val="134"/>
      </rPr>
      <t>优秀：</t>
    </r>
    <r>
      <rPr>
        <sz val="10"/>
        <rFont val="宋体"/>
        <charset val="134"/>
      </rPr>
      <t xml:space="preserve">当天16:00前收到的需求100%完成编制处理，发送给客户，客户接受无任何修改，得到客户或领导表扬；
</t>
    </r>
    <r>
      <rPr>
        <b/>
        <sz val="10"/>
        <color rgb="FFFF0000"/>
        <rFont val="宋体"/>
        <charset val="134"/>
      </rPr>
      <t>良好：</t>
    </r>
    <r>
      <rPr>
        <sz val="10"/>
        <rFont val="宋体"/>
        <charset val="134"/>
      </rPr>
      <t xml:space="preserve">当天16:00前收到的需求100%完成编制处理，发送给客户，客户接受无任何修改；
</t>
    </r>
    <r>
      <rPr>
        <b/>
        <sz val="10"/>
        <color rgb="FFFF0000"/>
        <rFont val="宋体"/>
        <charset val="134"/>
      </rPr>
      <t>合格：</t>
    </r>
    <r>
      <rPr>
        <sz val="10"/>
        <rFont val="宋体"/>
        <charset val="134"/>
      </rPr>
      <t xml:space="preserve">当天16:00前收到的需求100%完成编制处理，发送给客户，客户确认后修改次数1次
</t>
    </r>
    <r>
      <rPr>
        <b/>
        <sz val="10"/>
        <color rgb="FFFF0000"/>
        <rFont val="宋体"/>
        <charset val="134"/>
      </rPr>
      <t>待改进：</t>
    </r>
    <r>
      <rPr>
        <sz val="10"/>
        <rFont val="宋体"/>
        <charset val="134"/>
      </rPr>
      <t xml:space="preserve">当天16:00前收到的需求100%完成编制处理，发送给客户，客户确认后修改次数2次
</t>
    </r>
    <r>
      <rPr>
        <b/>
        <sz val="10"/>
        <color rgb="FFFF0000"/>
        <rFont val="宋体"/>
        <charset val="134"/>
      </rPr>
      <t>不合格：</t>
    </r>
    <r>
      <rPr>
        <sz val="10"/>
        <color theme="1"/>
        <rFont val="宋体"/>
        <charset val="134"/>
      </rPr>
      <t>未能当天完成或客户确认后修改次数2次以上</t>
    </r>
    <r>
      <rPr>
        <sz val="10"/>
        <rFont val="宋体"/>
        <charset val="134"/>
      </rPr>
      <t xml:space="preserve">
</t>
    </r>
  </si>
  <si>
    <t>每天登录QQ确认外勤的特殊要求（报价单或者购销合同、授权书等），制作好后提交盖章申请表经经理签字后到法务部盖章传真给客户或者发电子档邮件。</t>
  </si>
  <si>
    <t>本月报价单制作共6单（1.渭南市中心医院，2.三水区人民医院3.厦门大学附属中山医院4.齐齐哈尔市中医医院5.驻马店市中心医院7平凉市人民医院）当日全部完成并发送给客户，客户接受无任何修改</t>
  </si>
  <si>
    <t>继续保持达到客户接受无修改，</t>
  </si>
  <si>
    <r>
      <rPr>
        <b/>
        <sz val="10"/>
        <rFont val="宋体"/>
        <charset val="134"/>
      </rPr>
      <t>加分项
(</t>
    </r>
    <r>
      <rPr>
        <sz val="10"/>
        <rFont val="宋体"/>
        <charset val="134"/>
      </rPr>
      <t>考核人与被考核人须提供佐证)</t>
    </r>
  </si>
  <si>
    <t>参加中级会计师考试</t>
  </si>
  <si>
    <t>/</t>
  </si>
  <si>
    <t>本人岗位财务管理专员，已与2016年4月20日取得中级会计师证书，证书原件已给部门经理核实，复印件已提交部门经理且建议加5分</t>
  </si>
  <si>
    <t>确定已与2016年4月20日取得中级会计师证，已核实证书原件并收取复印件。对于能主动考取岗位资格证书，主动学习这一点非常好</t>
  </si>
  <si>
    <t>完成推荐工程中心项目经理入职并转正</t>
  </si>
  <si>
    <t>1月份成功推荐一名有二建证的净化项目经理张三于1月28日入职，经人力资源部蔡薇核实已与4月27日转正，且人力资源部建议加15分</t>
  </si>
  <si>
    <t>与人力资源部核对属实，希望继续为公司推荐合适人才</t>
  </si>
  <si>
    <t>(年度KPI权重）</t>
  </si>
  <si>
    <t>合计</t>
  </si>
  <si>
    <t>得分合计：</t>
  </si>
  <si>
    <t>直接上司：           部门负责人：             产业/中心：              总经理：               被考核人签字：</t>
  </si>
  <si>
    <r>
      <rPr>
        <b/>
        <sz val="14"/>
        <rFont val="宋体"/>
        <charset val="134"/>
      </rPr>
      <t>2018年</t>
    </r>
    <r>
      <rPr>
        <b/>
        <u/>
        <sz val="14"/>
        <rFont val="宋体"/>
        <charset val="134"/>
      </rPr>
      <t xml:space="preserve"> 10  </t>
    </r>
    <r>
      <rPr>
        <b/>
        <sz val="14"/>
        <rFont val="宋体"/>
        <charset val="134"/>
      </rPr>
      <t>月工作总结表</t>
    </r>
  </si>
  <si>
    <t>张淞</t>
  </si>
  <si>
    <t>java开发</t>
  </si>
  <si>
    <t>现场项目经理评估</t>
  </si>
  <si>
    <t>员工直接上级评估</t>
  </si>
  <si>
    <t>护理病历对接</t>
  </si>
  <si>
    <t>自助机视图创建,并写出文档</t>
  </si>
  <si>
    <t>包药机添加默认首日次数与实际首日次数的发药数量计算</t>
  </si>
  <si>
    <t>包药机次日取药次数调整</t>
  </si>
  <si>
    <t>慢病报卡导出</t>
  </si>
  <si>
    <r>
      <rPr>
        <b/>
        <sz val="10"/>
        <color rgb="FFFF0000"/>
        <rFont val="宋体"/>
        <charset val="134"/>
      </rPr>
      <t>加分项
(</t>
    </r>
    <r>
      <rPr>
        <sz val="10"/>
        <color indexed="10"/>
        <rFont val="宋体"/>
        <charset val="134"/>
      </rPr>
      <t>考核人与被考核人须提供佐证)</t>
    </r>
  </si>
  <si>
    <t>最终月度绩效得分</t>
  </si>
  <si>
    <t xml:space="preserve">考核人：                        直接上级：                    现场项目经理：                    人力资源部：        </t>
  </si>
  <si>
    <r>
      <rPr>
        <b/>
        <sz val="12"/>
        <rFont val="宋体"/>
        <charset val="134"/>
      </rPr>
      <t>填表说明：
1、请不要删除或加入《月度工作计划总结表》中的行与列，否则将影响分数核算；
2、</t>
    </r>
    <r>
      <rPr>
        <b/>
        <sz val="12"/>
        <color rgb="FFFF0000"/>
        <rFont val="宋体"/>
        <charset val="134"/>
      </rPr>
      <t>月度绩效考核由现场项目经理、直接上级共同考核，各占50%的考核权重；</t>
    </r>
    <r>
      <rPr>
        <b/>
        <sz val="12"/>
        <rFont val="宋体"/>
        <charset val="134"/>
      </rPr>
      <t xml:space="preserve">
3、每月月底自评后，请现场项目经理、直接上级评分(单项因评定的层级设有对应的分数，请在分数范围内决定单项得分。其中优秀101-120，良好90-100，合格80，待改进60，不合格不填分数),形成月度工作总结表，并发送人力资源部。</t>
    </r>
  </si>
  <si>
    <t>编号</t>
  </si>
  <si>
    <t>加分项内容</t>
  </si>
  <si>
    <t xml:space="preserve">加分 </t>
  </si>
  <si>
    <t>积级协助培训部门组织的培训，担任工作人员。</t>
  </si>
  <si>
    <t>加2分/次</t>
  </si>
  <si>
    <t>按公司职能部门（如培训部要求），获得了培训得分。</t>
  </si>
  <si>
    <t>给公司各传播渠道如官微、网站等供稿并采用（归口职能部门除外）。</t>
  </si>
  <si>
    <t>加5-10分/次</t>
  </si>
  <si>
    <t>主动参加与工作岗位相关技能资格培训，并取得证书。</t>
  </si>
  <si>
    <t>加5分/次</t>
  </si>
  <si>
    <t>担任新人的带教导师（部门负责人除外），完成带教计划，新人进步明显。</t>
  </si>
  <si>
    <t>加5-10分/月</t>
  </si>
  <si>
    <t>成功推荐关键岗位人才并转正（研发、设计、一建二建人才)或推荐5名有效备选人员及联系方式。</t>
  </si>
  <si>
    <t>加10-20分/次</t>
  </si>
  <si>
    <t>制作培训课件，通过职能中心负责人评审 ，并呈公司培训部备案。</t>
  </si>
  <si>
    <t>积级协助培训部门组织的培训，如担任培训讲师（中心级及以上）、培训主持人。</t>
  </si>
  <si>
    <t>完成本职工作的同时，承担多项临时大任务（未列入工作计划，影响力跨部门 )，并完成良好。</t>
  </si>
  <si>
    <t>加5-20分/月</t>
  </si>
  <si>
    <t>部门员工请假、离职时，替岗半个月以上，从而工作量明显增加。</t>
  </si>
  <si>
    <t>加10-30分/次</t>
  </si>
  <si>
    <t>提出工作方法、流程的改善措施（未列入工作计划的)，对提升效率、改善经营、节能降耗、降低成本、创造价值有明显成效。</t>
  </si>
  <si>
    <t>通过努力，为公司创造经济效益/社会荣誉/挽回损失/规避风险或损失；</t>
  </si>
  <si>
    <t xml:space="preserve">当月比以往有明显进步（有明显的成果物），如效率提升2倍、有重大突破等 </t>
  </si>
  <si>
    <t>工作怠慢、在工作中有明显错误、造成公司经济或名誉损失的</t>
  </si>
  <si>
    <t>减10-100分/次</t>
  </si>
  <si>
    <r>
      <t xml:space="preserve">【目标】：完成于护理病历信息推送 包括 医嘱信息,患者信息,出入院信息,建卡信息,baby信息同步
</t>
    </r>
    <r>
      <rPr>
        <sz val="10"/>
        <color rgb="FFFF0000"/>
        <rFont val="宋体"/>
        <charset val="134"/>
      </rPr>
      <t>优秀：</t>
    </r>
    <r>
      <rPr>
        <sz val="10"/>
        <rFont val="宋体"/>
        <charset val="134"/>
      </rPr>
      <t>完成任务,并自测,与护理病历接口调试完成</t>
    </r>
    <r>
      <rPr>
        <sz val="10"/>
        <color rgb="FFFF0000"/>
        <rFont val="宋体"/>
        <charset val="134"/>
      </rPr>
      <t>!
良好</t>
    </r>
    <r>
      <rPr>
        <sz val="10"/>
        <rFont val="宋体"/>
        <charset val="134"/>
      </rPr>
      <t>：完成任务,并自测</t>
    </r>
    <r>
      <rPr>
        <sz val="10"/>
        <color rgb="FFFF0000"/>
        <rFont val="宋体"/>
        <charset val="134"/>
      </rPr>
      <t xml:space="preserve">
合格</t>
    </r>
    <r>
      <rPr>
        <sz val="10"/>
        <rFont val="宋体"/>
        <charset val="134"/>
      </rPr>
      <t>：完成任务未自测</t>
    </r>
    <r>
      <rPr>
        <sz val="10"/>
        <color rgb="FFFF0000"/>
        <rFont val="宋体"/>
        <charset val="134"/>
      </rPr>
      <t xml:space="preserve">
待改进</t>
    </r>
    <r>
      <rPr>
        <sz val="10"/>
        <rFont val="宋体"/>
        <charset val="134"/>
      </rPr>
      <t>：完成任务,bug较多</t>
    </r>
    <r>
      <rPr>
        <sz val="10"/>
        <color rgb="FFFF0000"/>
        <rFont val="宋体"/>
        <charset val="134"/>
      </rPr>
      <t xml:space="preserve">
不合格</t>
    </r>
    <r>
      <rPr>
        <sz val="10"/>
        <rFont val="宋体"/>
        <charset val="134"/>
      </rPr>
      <t>：未完成任务</t>
    </r>
    <phoneticPr fontId="13" type="noConversion"/>
  </si>
  <si>
    <r>
      <t xml:space="preserve">【目标】：创建科室,医生排班,药品信息,诊疗项目视图提供给自助机查询.并写出相应文档
</t>
    </r>
    <r>
      <rPr>
        <sz val="10"/>
        <color rgb="FFFF0000"/>
        <rFont val="宋体"/>
        <charset val="134"/>
      </rPr>
      <t>优秀</t>
    </r>
    <r>
      <rPr>
        <sz val="10"/>
        <rFont val="宋体"/>
        <charset val="134"/>
      </rPr>
      <t>：提前完成任务及自测</t>
    </r>
    <r>
      <rPr>
        <sz val="10"/>
        <color rgb="FFFF0000"/>
        <rFont val="宋体"/>
        <charset val="134"/>
      </rPr>
      <t xml:space="preserve">
良好</t>
    </r>
    <r>
      <rPr>
        <sz val="10"/>
        <rFont val="宋体"/>
        <charset val="134"/>
      </rPr>
      <t>：按时完成任务及自测</t>
    </r>
    <r>
      <rPr>
        <sz val="10"/>
        <color rgb="FFFF0000"/>
        <rFont val="宋体"/>
        <charset val="134"/>
      </rPr>
      <t xml:space="preserve">
合格</t>
    </r>
    <r>
      <rPr>
        <sz val="10"/>
        <rFont val="宋体"/>
        <charset val="134"/>
      </rPr>
      <t>：完成任务未自测</t>
    </r>
    <r>
      <rPr>
        <sz val="10"/>
        <color rgb="FFFF0000"/>
        <rFont val="宋体"/>
        <charset val="134"/>
      </rPr>
      <t xml:space="preserve">
待改进</t>
    </r>
    <r>
      <rPr>
        <sz val="10"/>
        <rFont val="宋体"/>
        <charset val="134"/>
      </rPr>
      <t>：完成任务,bug较多</t>
    </r>
    <r>
      <rPr>
        <sz val="10"/>
        <color rgb="FFFF0000"/>
        <rFont val="宋体"/>
        <charset val="134"/>
      </rPr>
      <t xml:space="preserve">
不合格</t>
    </r>
    <r>
      <rPr>
        <sz val="10"/>
        <rFont val="宋体"/>
        <charset val="134"/>
      </rPr>
      <t>：未完成任务</t>
    </r>
    <phoneticPr fontId="13" type="noConversion"/>
  </si>
  <si>
    <r>
      <t xml:space="preserve">【目标】：包药机发药只允许首日次数为默认次数加1,服药时间取当前时间
</t>
    </r>
    <r>
      <rPr>
        <sz val="10"/>
        <color rgb="FFFF0000"/>
        <rFont val="宋体"/>
        <charset val="134"/>
      </rPr>
      <t>优秀</t>
    </r>
    <r>
      <rPr>
        <sz val="10"/>
        <rFont val="宋体"/>
        <charset val="134"/>
      </rPr>
      <t xml:space="preserve">：提前完成任务及自测
</t>
    </r>
    <r>
      <rPr>
        <sz val="10"/>
        <color rgb="FFFF0000"/>
        <rFont val="宋体"/>
        <charset val="134"/>
      </rPr>
      <t>良好</t>
    </r>
    <r>
      <rPr>
        <sz val="10"/>
        <rFont val="宋体"/>
        <charset val="134"/>
      </rPr>
      <t xml:space="preserve">：按时完成任务及自测
</t>
    </r>
    <r>
      <rPr>
        <sz val="10"/>
        <color rgb="FFFF0000"/>
        <rFont val="宋体"/>
        <charset val="134"/>
      </rPr>
      <t>合格</t>
    </r>
    <r>
      <rPr>
        <sz val="10"/>
        <rFont val="宋体"/>
        <charset val="134"/>
      </rPr>
      <t xml:space="preserve">：完成任务未自测
</t>
    </r>
    <r>
      <rPr>
        <sz val="10"/>
        <color rgb="FFFF0000"/>
        <rFont val="宋体"/>
        <charset val="134"/>
      </rPr>
      <t>待改进</t>
    </r>
    <r>
      <rPr>
        <sz val="10"/>
        <rFont val="宋体"/>
        <charset val="134"/>
      </rPr>
      <t xml:space="preserve">：完成任务,bug较多
</t>
    </r>
    <r>
      <rPr>
        <sz val="10"/>
        <color rgb="FFFF0000"/>
        <rFont val="宋体"/>
        <charset val="134"/>
      </rPr>
      <t>不合格</t>
    </r>
    <r>
      <rPr>
        <sz val="10"/>
        <rFont val="宋体"/>
        <charset val="134"/>
      </rPr>
      <t>：未完成任务</t>
    </r>
    <phoneticPr fontId="13" type="noConversion"/>
  </si>
  <si>
    <r>
      <t xml:space="preserve">【目标】：包药机发药,发至第二天中午12点之前服用的药品
</t>
    </r>
    <r>
      <rPr>
        <sz val="10"/>
        <color rgb="FFFF0000"/>
        <rFont val="宋体"/>
        <charset val="134"/>
      </rPr>
      <t>优秀</t>
    </r>
    <r>
      <rPr>
        <sz val="10"/>
        <rFont val="宋体"/>
        <charset val="134"/>
      </rPr>
      <t xml:space="preserve">：提前完成任务及自测
</t>
    </r>
    <r>
      <rPr>
        <sz val="10"/>
        <color rgb="FFFF0000"/>
        <rFont val="宋体"/>
        <charset val="134"/>
      </rPr>
      <t>良好</t>
    </r>
    <r>
      <rPr>
        <sz val="10"/>
        <rFont val="宋体"/>
        <charset val="134"/>
      </rPr>
      <t xml:space="preserve">：按时完成任务及自测
</t>
    </r>
    <r>
      <rPr>
        <sz val="10"/>
        <color rgb="FFFF0000"/>
        <rFont val="宋体"/>
        <charset val="134"/>
      </rPr>
      <t>合格</t>
    </r>
    <r>
      <rPr>
        <sz val="10"/>
        <rFont val="宋体"/>
        <charset val="134"/>
      </rPr>
      <t xml:space="preserve">：完成任务未自测
</t>
    </r>
    <r>
      <rPr>
        <sz val="10"/>
        <color rgb="FFFF0000"/>
        <rFont val="宋体"/>
        <charset val="134"/>
      </rPr>
      <t>待改进</t>
    </r>
    <r>
      <rPr>
        <sz val="10"/>
        <rFont val="宋体"/>
        <charset val="134"/>
      </rPr>
      <t xml:space="preserve">：完成任务,bug较多
</t>
    </r>
    <r>
      <rPr>
        <sz val="10"/>
        <color rgb="FFFF0000"/>
        <rFont val="宋体"/>
        <charset val="134"/>
      </rPr>
      <t>不合格</t>
    </r>
    <r>
      <rPr>
        <sz val="10"/>
        <rFont val="宋体"/>
        <charset val="134"/>
      </rPr>
      <t>：未完成任务</t>
    </r>
    <phoneticPr fontId="13" type="noConversion"/>
  </si>
  <si>
    <r>
      <t xml:space="preserve">【目标】：按照文档格式完成报糖尿病报卡,肿瘤报卡,心脑疾病报卡的导出
</t>
    </r>
    <r>
      <rPr>
        <sz val="10"/>
        <color rgb="FFFF0000"/>
        <rFont val="宋体"/>
        <charset val="134"/>
      </rPr>
      <t>优秀</t>
    </r>
    <r>
      <rPr>
        <sz val="10"/>
        <rFont val="宋体"/>
        <charset val="134"/>
      </rPr>
      <t xml:space="preserve">：提前完成任务及自测
</t>
    </r>
    <r>
      <rPr>
        <sz val="10"/>
        <color rgb="FFFF0000"/>
        <rFont val="宋体"/>
        <charset val="134"/>
      </rPr>
      <t>良好</t>
    </r>
    <r>
      <rPr>
        <sz val="10"/>
        <rFont val="宋体"/>
        <charset val="134"/>
      </rPr>
      <t xml:space="preserve">：按时完成任务及自测
</t>
    </r>
    <r>
      <rPr>
        <sz val="10"/>
        <color rgb="FFFF0000"/>
        <rFont val="宋体"/>
        <charset val="134"/>
      </rPr>
      <t>合格</t>
    </r>
    <r>
      <rPr>
        <sz val="10"/>
        <rFont val="宋体"/>
        <charset val="134"/>
      </rPr>
      <t xml:space="preserve">：完成任务未自测
</t>
    </r>
    <r>
      <rPr>
        <sz val="10"/>
        <color rgb="FFFF0000"/>
        <rFont val="宋体"/>
        <charset val="134"/>
      </rPr>
      <t>待改进</t>
    </r>
    <r>
      <rPr>
        <sz val="10"/>
        <rFont val="宋体"/>
        <charset val="134"/>
      </rPr>
      <t xml:space="preserve">：完成任务,bug较多
</t>
    </r>
    <r>
      <rPr>
        <sz val="10"/>
        <color rgb="FFFF0000"/>
        <rFont val="宋体"/>
        <charset val="134"/>
      </rPr>
      <t>不合格</t>
    </r>
    <r>
      <rPr>
        <sz val="10"/>
        <rFont val="宋体"/>
        <charset val="134"/>
      </rPr>
      <t>：未完成任务</t>
    </r>
    <phoneticPr fontId="13" type="noConversion"/>
  </si>
  <si>
    <t>所在部门：研发部</t>
    <phoneticPr fontId="13" type="noConversion"/>
  </si>
  <si>
    <t>考核人：罗杰</t>
    <phoneticPr fontId="13" type="noConversion"/>
  </si>
  <si>
    <r>
      <t>考核时间：2018年</t>
    </r>
    <r>
      <rPr>
        <b/>
        <u/>
        <sz val="11"/>
        <rFont val="宋体"/>
        <charset val="134"/>
      </rPr>
      <t>_ 11_</t>
    </r>
    <r>
      <rPr>
        <b/>
        <sz val="11"/>
        <rFont val="宋体"/>
        <charset val="134"/>
      </rPr>
      <t>月</t>
    </r>
    <phoneticPr fontId="13" type="noConversion"/>
  </si>
  <si>
    <t>认识自助机的流程</t>
    <phoneticPr fontId="13" type="noConversion"/>
  </si>
  <si>
    <t>对包药机发药规则更加熟悉</t>
    <phoneticPr fontId="13" type="noConversion"/>
  </si>
  <si>
    <t>对包药机发药规则有新的认识</t>
    <phoneticPr fontId="13" type="noConversion"/>
  </si>
  <si>
    <t>本月成功招聘入职财务专员1人（张三）、客户经理3人（李四、王五、老六），招聘完成率为60%</t>
    <phoneticPr fontId="13" type="noConversion"/>
  </si>
  <si>
    <t>本月完成所有信息推送，完成率100%</t>
    <phoneticPr fontId="13" type="noConversion"/>
  </si>
  <si>
    <t>完成数据导出后，报卡时的bug修改较少；</t>
    <phoneticPr fontId="13" type="noConversion"/>
  </si>
</sst>
</file>

<file path=xl/styles.xml><?xml version="1.0" encoding="utf-8"?>
<styleSheet xmlns="http://schemas.openxmlformats.org/spreadsheetml/2006/main">
  <fonts count="24">
    <font>
      <sz val="12"/>
      <name val="宋体"/>
      <charset val="134"/>
    </font>
    <font>
      <b/>
      <sz val="14"/>
      <name val="宋体"/>
      <charset val="134"/>
    </font>
    <font>
      <sz val="14"/>
      <name val="宋体"/>
      <charset val="134"/>
    </font>
    <font>
      <b/>
      <sz val="12"/>
      <name val="宋体"/>
      <charset val="134"/>
    </font>
    <font>
      <b/>
      <sz val="11"/>
      <name val="宋体"/>
      <charset val="134"/>
    </font>
    <font>
      <b/>
      <sz val="12"/>
      <color rgb="FFFF0000"/>
      <name val="宋体"/>
      <charset val="134"/>
    </font>
    <font>
      <b/>
      <sz val="10"/>
      <name val="宋体"/>
      <charset val="134"/>
    </font>
    <font>
      <sz val="10"/>
      <name val="宋体"/>
      <charset val="134"/>
    </font>
    <font>
      <b/>
      <sz val="10"/>
      <color rgb="FFFF0000"/>
      <name val="宋体"/>
      <charset val="134"/>
    </font>
    <font>
      <sz val="10"/>
      <color indexed="8"/>
      <name val="宋体"/>
      <charset val="134"/>
    </font>
    <font>
      <b/>
      <sz val="10"/>
      <name val="Calibri"/>
      <family val="2"/>
    </font>
    <font>
      <b/>
      <sz val="10"/>
      <name val="宋体"/>
      <charset val="134"/>
      <scheme val="minor"/>
    </font>
    <font>
      <sz val="10"/>
      <name val="宋体"/>
      <charset val="134"/>
      <scheme val="minor"/>
    </font>
    <font>
      <sz val="9"/>
      <name val="宋体"/>
      <charset val="134"/>
    </font>
    <font>
      <b/>
      <u/>
      <sz val="14"/>
      <name val="宋体"/>
      <charset val="134"/>
    </font>
    <font>
      <b/>
      <u/>
      <sz val="11"/>
      <name val="宋体"/>
      <charset val="134"/>
    </font>
    <font>
      <sz val="10"/>
      <color rgb="FFFF0000"/>
      <name val="宋体"/>
      <charset val="134"/>
    </font>
    <font>
      <sz val="10"/>
      <color indexed="10"/>
      <name val="宋体"/>
      <charset val="134"/>
    </font>
    <font>
      <b/>
      <sz val="10"/>
      <color indexed="10"/>
      <name val="宋体"/>
      <charset val="134"/>
    </font>
    <font>
      <b/>
      <sz val="10"/>
      <color indexed="8"/>
      <name val="宋体"/>
      <charset val="134"/>
    </font>
    <font>
      <sz val="10"/>
      <color theme="1"/>
      <name val="宋体"/>
      <charset val="134"/>
    </font>
    <font>
      <sz val="12"/>
      <name val="宋体"/>
      <charset val="134"/>
    </font>
    <font>
      <b/>
      <sz val="9"/>
      <name val="Tahoma"/>
      <family val="2"/>
    </font>
    <font>
      <sz val="9"/>
      <name val="Tahoma"/>
      <family val="2"/>
    </font>
  </fonts>
  <fills count="6">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medium">
        <color auto="1"/>
      </bottom>
      <diagonal/>
    </border>
  </borders>
  <cellStyleXfs count="3">
    <xf numFmtId="0" fontId="0" fillId="0" borderId="0">
      <alignment vertical="center"/>
    </xf>
    <xf numFmtId="9" fontId="21" fillId="0" borderId="0" applyFont="0" applyFill="0" applyBorder="0" applyAlignment="0" applyProtection="0">
      <alignment vertical="center"/>
    </xf>
    <xf numFmtId="0" fontId="21" fillId="0" borderId="0">
      <alignment vertical="center"/>
    </xf>
  </cellStyleXfs>
  <cellXfs count="88">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4" fillId="3" borderId="6" xfId="0" applyNumberFormat="1" applyFont="1" applyFill="1" applyBorder="1" applyAlignment="1">
      <alignment vertical="center" wrapText="1"/>
    </xf>
    <xf numFmtId="0" fontId="4" fillId="3" borderId="7" xfId="0" applyFont="1" applyFill="1" applyBorder="1" applyAlignment="1">
      <alignment horizontal="center" vertical="center"/>
    </xf>
    <xf numFmtId="0" fontId="4" fillId="3" borderId="7" xfId="0" applyFont="1" applyFill="1" applyBorder="1" applyAlignment="1">
      <alignment vertical="center" wrapText="1"/>
    </xf>
    <xf numFmtId="0" fontId="4" fillId="3"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0" borderId="7" xfId="0" applyFont="1" applyBorder="1" applyAlignment="1">
      <alignment vertical="center" wrapText="1"/>
    </xf>
    <xf numFmtId="0" fontId="7" fillId="3" borderId="7" xfId="0" applyFont="1" applyFill="1" applyBorder="1" applyAlignment="1">
      <alignment horizontal="center" vertical="center" wrapText="1"/>
    </xf>
    <xf numFmtId="9" fontId="7" fillId="0" borderId="7" xfId="0" applyNumberFormat="1" applyFont="1" applyFill="1" applyBorder="1" applyAlignment="1">
      <alignment horizontal="center" vertical="center"/>
    </xf>
    <xf numFmtId="0" fontId="7"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7" fillId="0" borderId="7" xfId="0" applyFont="1" applyFill="1" applyBorder="1" applyAlignment="1">
      <alignment vertical="center" wrapText="1"/>
    </xf>
    <xf numFmtId="9" fontId="6" fillId="3" borderId="7" xfId="1" applyFont="1" applyFill="1" applyBorder="1" applyAlignment="1">
      <alignment horizontal="center" vertical="center" wrapText="1"/>
    </xf>
    <xf numFmtId="9" fontId="6" fillId="3" borderId="7" xfId="1" applyNumberFormat="1" applyFont="1" applyFill="1" applyBorder="1" applyAlignment="1">
      <alignment horizontal="center" vertical="center" wrapText="1"/>
    </xf>
    <xf numFmtId="0" fontId="6" fillId="3" borderId="7" xfId="0" applyFont="1" applyFill="1" applyBorder="1" applyAlignment="1">
      <alignment horizontal="right" vertical="center" wrapText="1"/>
    </xf>
    <xf numFmtId="0" fontId="8"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9" fontId="7" fillId="3" borderId="9" xfId="1" applyNumberFormat="1" applyFont="1" applyFill="1" applyBorder="1" applyAlignment="1">
      <alignment horizontal="center" vertical="center" wrapText="1"/>
    </xf>
    <xf numFmtId="0" fontId="6" fillId="3" borderId="7" xfId="0" applyFont="1" applyFill="1" applyBorder="1" applyAlignment="1">
      <alignment vertical="center" wrapText="1"/>
    </xf>
    <xf numFmtId="0" fontId="6"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4" fillId="3" borderId="0" xfId="0" applyFont="1" applyFill="1" applyAlignment="1">
      <alignment horizontal="center" vertical="center"/>
    </xf>
    <xf numFmtId="0" fontId="6" fillId="3" borderId="0" xfId="0" applyFont="1" applyFill="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6" fillId="0" borderId="7" xfId="0" applyFont="1" applyBorder="1" applyAlignment="1">
      <alignment vertical="center" wrapText="1"/>
    </xf>
    <xf numFmtId="0" fontId="7" fillId="4" borderId="7" xfId="0" applyFont="1" applyFill="1" applyBorder="1" applyAlignment="1">
      <alignment horizontal="left" vertical="center" wrapText="1"/>
    </xf>
    <xf numFmtId="9" fontId="7" fillId="3" borderId="7" xfId="0" applyNumberFormat="1" applyFont="1" applyFill="1" applyBorder="1" applyAlignment="1">
      <alignment horizontal="center" vertical="center" wrapText="1"/>
    </xf>
    <xf numFmtId="0" fontId="7" fillId="3" borderId="18"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9" fillId="3" borderId="7" xfId="0" applyFont="1" applyFill="1" applyBorder="1" applyAlignment="1">
      <alignment horizontal="left" vertical="center" wrapText="1"/>
    </xf>
    <xf numFmtId="0" fontId="10" fillId="4" borderId="7" xfId="0" applyFont="1" applyFill="1" applyBorder="1" applyAlignment="1">
      <alignment vertical="center" wrapText="1"/>
    </xf>
    <xf numFmtId="0" fontId="7" fillId="4" borderId="7" xfId="0" applyFont="1" applyFill="1" applyBorder="1" applyAlignment="1">
      <alignment horizontal="center" vertical="center" wrapText="1"/>
    </xf>
    <xf numFmtId="0" fontId="11" fillId="3" borderId="6"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7" fillId="3" borderId="7" xfId="0" applyFont="1" applyFill="1" applyBorder="1" applyAlignment="1">
      <alignment horizontal="left" vertical="top" wrapText="1"/>
    </xf>
    <xf numFmtId="0" fontId="7"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9" xfId="0" applyFont="1" applyFill="1" applyBorder="1" applyAlignment="1">
      <alignment horizontal="center" vertical="center" wrapText="1"/>
    </xf>
    <xf numFmtId="9" fontId="3" fillId="3" borderId="9" xfId="1" applyFont="1" applyFill="1" applyBorder="1" applyAlignment="1">
      <alignment horizontal="center" vertical="center" wrapText="1"/>
    </xf>
    <xf numFmtId="9" fontId="3" fillId="3" borderId="9" xfId="1" applyNumberFormat="1" applyFont="1" applyFill="1" applyBorder="1" applyAlignment="1">
      <alignment horizontal="center" vertical="center" wrapText="1"/>
    </xf>
    <xf numFmtId="0" fontId="3" fillId="3" borderId="9" xfId="0" applyFont="1" applyFill="1" applyBorder="1" applyAlignment="1">
      <alignment vertical="center" wrapText="1"/>
    </xf>
    <xf numFmtId="0" fontId="3" fillId="3" borderId="13" xfId="0" applyFont="1" applyFill="1" applyBorder="1" applyAlignment="1">
      <alignment horizontal="center" vertical="center" wrapText="1"/>
    </xf>
    <xf numFmtId="0" fontId="7" fillId="3" borderId="0" xfId="0" applyFont="1" applyFill="1" applyBorder="1" applyAlignment="1">
      <alignment horizontal="center" vertical="center" wrapText="1"/>
    </xf>
    <xf numFmtId="9" fontId="3" fillId="3" borderId="0" xfId="0" applyNumberFormat="1" applyFont="1" applyFill="1" applyAlignment="1">
      <alignment horizontal="center" vertical="center" wrapText="1"/>
    </xf>
    <xf numFmtId="0" fontId="3" fillId="3" borderId="21"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13" fillId="3" borderId="7" xfId="0" applyFont="1" applyFill="1" applyBorder="1" applyAlignment="1">
      <alignment horizontal="left" vertical="center" wrapText="1"/>
    </xf>
    <xf numFmtId="0" fontId="7"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2" xfId="0" applyFont="1" applyFill="1" applyBorder="1" applyAlignment="1">
      <alignment horizontal="right" vertical="center" wrapText="1"/>
    </xf>
    <xf numFmtId="0" fontId="7" fillId="0" borderId="0" xfId="0" applyFont="1" applyBorder="1" applyAlignment="1">
      <alignment horizontal="left" vertical="center" wrapText="1"/>
    </xf>
    <xf numFmtId="9" fontId="6"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0" fillId="0" borderId="0" xfId="0" applyFont="1" applyBorder="1" applyAlignment="1">
      <alignment horizontal="left" vertical="center" wrapText="1"/>
    </xf>
    <xf numFmtId="0" fontId="1" fillId="3" borderId="5" xfId="0" applyFont="1" applyFill="1" applyBorder="1" applyAlignment="1">
      <alignment horizontal="center" vertical="center" wrapText="1"/>
    </xf>
    <xf numFmtId="0" fontId="4" fillId="3" borderId="6" xfId="0" applyNumberFormat="1"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0"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3" fillId="0" borderId="7" xfId="0" applyFont="1" applyBorder="1" applyAlignment="1">
      <alignment horizontal="left" vertical="center" wrapText="1"/>
    </xf>
  </cellXfs>
  <cellStyles count="3">
    <cellStyle name="百分比" xfId="1" builtinId="5"/>
    <cellStyle name="常规" xfId="0" builtinId="0"/>
    <cellStyle name="常规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tabColor rgb="FFC00000"/>
  </sheetPr>
  <dimension ref="A1:AO18"/>
  <sheetViews>
    <sheetView topLeftCell="A10" workbookViewId="0">
      <selection activeCell="J10" sqref="J10"/>
    </sheetView>
  </sheetViews>
  <sheetFormatPr defaultColWidth="9" defaultRowHeight="14.25"/>
  <cols>
    <col min="1" max="1" width="9"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6"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hidden="1" customWidth="1"/>
    <col min="26" max="26" width="12.75" style="6" hidden="1" customWidth="1"/>
    <col min="27" max="41" width="9" style="6" hidden="1" customWidth="1"/>
    <col min="42" max="16384" width="9" style="6"/>
  </cols>
  <sheetData>
    <row r="1" spans="1:38" ht="36.75" customHeight="1">
      <c r="A1" s="70" t="s">
        <v>0</v>
      </c>
      <c r="B1" s="70"/>
      <c r="C1" s="70"/>
      <c r="D1" s="70"/>
      <c r="E1" s="70"/>
      <c r="F1" s="70"/>
      <c r="G1" s="70"/>
      <c r="H1" s="70"/>
      <c r="I1" s="70"/>
      <c r="J1" s="70"/>
      <c r="K1" s="70"/>
      <c r="L1" s="70"/>
      <c r="M1" s="70"/>
      <c r="P1" s="6" t="s">
        <v>1</v>
      </c>
      <c r="Q1" s="6" t="s">
        <v>2</v>
      </c>
      <c r="R1" s="32" t="s">
        <v>3</v>
      </c>
      <c r="S1" s="32" t="s">
        <v>3</v>
      </c>
      <c r="V1" s="66" t="s">
        <v>4</v>
      </c>
      <c r="W1" s="66" t="s">
        <v>5</v>
      </c>
      <c r="X1" s="66" t="s">
        <v>6</v>
      </c>
      <c r="Y1" s="66" t="s">
        <v>7</v>
      </c>
      <c r="Z1" s="66" t="s">
        <v>8</v>
      </c>
      <c r="AA1" s="66" t="s">
        <v>9</v>
      </c>
      <c r="AB1" s="66" t="s">
        <v>10</v>
      </c>
      <c r="AC1" s="66" t="s">
        <v>11</v>
      </c>
      <c r="AD1" s="66" t="s">
        <v>12</v>
      </c>
      <c r="AE1" s="66" t="s">
        <v>13</v>
      </c>
      <c r="AF1" s="66" t="s">
        <v>14</v>
      </c>
      <c r="AG1" s="66" t="s">
        <v>15</v>
      </c>
    </row>
    <row r="2" spans="1:38" s="31" customFormat="1" ht="32.25" customHeight="1">
      <c r="A2" s="7" t="s">
        <v>16</v>
      </c>
      <c r="B2" s="33" t="s">
        <v>17</v>
      </c>
      <c r="C2" s="34" t="s">
        <v>18</v>
      </c>
      <c r="D2" s="35" t="s">
        <v>19</v>
      </c>
      <c r="E2" s="71" t="s">
        <v>20</v>
      </c>
      <c r="F2" s="71"/>
      <c r="G2" s="72" t="s">
        <v>21</v>
      </c>
      <c r="H2" s="72"/>
      <c r="I2" s="72" t="s">
        <v>22</v>
      </c>
      <c r="J2" s="72"/>
      <c r="K2" s="72"/>
      <c r="L2" s="72"/>
      <c r="M2" s="72"/>
      <c r="P2" s="6" t="s">
        <v>23</v>
      </c>
      <c r="Q2" s="6" t="s">
        <v>24</v>
      </c>
      <c r="R2" s="32" t="s">
        <v>25</v>
      </c>
      <c r="S2" s="32" t="s">
        <v>26</v>
      </c>
      <c r="T2" s="32" t="s">
        <v>27</v>
      </c>
    </row>
    <row r="3" spans="1:38" s="31" customFormat="1" ht="22.5" customHeight="1">
      <c r="A3" s="73" t="s">
        <v>28</v>
      </c>
      <c r="B3" s="74"/>
      <c r="C3" s="74"/>
      <c r="D3" s="74"/>
      <c r="E3" s="74"/>
      <c r="F3" s="74"/>
      <c r="G3" s="74"/>
      <c r="H3" s="75"/>
      <c r="I3" s="76" t="s">
        <v>29</v>
      </c>
      <c r="J3" s="74"/>
      <c r="K3" s="74"/>
      <c r="L3" s="74"/>
      <c r="M3" s="75"/>
      <c r="P3" s="58">
        <v>0.05</v>
      </c>
      <c r="Q3" s="58">
        <v>0.1</v>
      </c>
      <c r="R3" s="67">
        <v>0.15</v>
      </c>
      <c r="S3" s="67">
        <v>0.2</v>
      </c>
      <c r="T3" s="67">
        <v>0.25</v>
      </c>
      <c r="U3" s="67">
        <v>0.3</v>
      </c>
      <c r="W3" s="31" t="s">
        <v>30</v>
      </c>
      <c r="X3" s="31" t="s">
        <v>31</v>
      </c>
      <c r="Z3" s="66"/>
      <c r="AA3" s="66"/>
      <c r="AB3" s="66"/>
      <c r="AC3" s="66"/>
      <c r="AD3" s="66"/>
      <c r="AE3" s="66"/>
      <c r="AF3" s="66"/>
      <c r="AG3" s="66"/>
      <c r="AH3" s="66"/>
      <c r="AI3" s="66"/>
      <c r="AJ3" s="66"/>
      <c r="AK3" s="66"/>
      <c r="AL3" s="66"/>
    </row>
    <row r="4" spans="1:38" ht="27" customHeight="1">
      <c r="A4" s="81" t="s">
        <v>32</v>
      </c>
      <c r="B4" s="77" t="s">
        <v>33</v>
      </c>
      <c r="C4" s="77" t="s">
        <v>34</v>
      </c>
      <c r="D4" s="77" t="s">
        <v>35</v>
      </c>
      <c r="E4" s="77" t="s">
        <v>36</v>
      </c>
      <c r="F4" s="77" t="s">
        <v>37</v>
      </c>
      <c r="G4" s="77"/>
      <c r="H4" s="79" t="s">
        <v>38</v>
      </c>
      <c r="I4" s="78" t="s">
        <v>39</v>
      </c>
      <c r="J4" s="77"/>
      <c r="K4" s="77" t="s">
        <v>40</v>
      </c>
      <c r="L4" s="77"/>
      <c r="M4" s="79"/>
      <c r="U4" s="58"/>
      <c r="W4" s="68"/>
      <c r="X4" s="68"/>
      <c r="Z4" s="66"/>
      <c r="AA4" s="66"/>
      <c r="AB4" s="66"/>
      <c r="AC4" s="66"/>
      <c r="AD4" s="66"/>
      <c r="AE4" s="66"/>
      <c r="AF4" s="66"/>
      <c r="AG4" s="66"/>
      <c r="AH4" s="66"/>
      <c r="AI4" s="66"/>
      <c r="AJ4" s="66"/>
      <c r="AK4" s="66"/>
      <c r="AL4" s="66"/>
    </row>
    <row r="5" spans="1:38" ht="25.5" customHeight="1">
      <c r="A5" s="81"/>
      <c r="B5" s="77"/>
      <c r="C5" s="77"/>
      <c r="D5" s="77"/>
      <c r="E5" s="77"/>
      <c r="F5" s="11" t="s">
        <v>41</v>
      </c>
      <c r="G5" s="11" t="s">
        <v>42</v>
      </c>
      <c r="H5" s="79"/>
      <c r="I5" s="59" t="s">
        <v>43</v>
      </c>
      <c r="J5" s="11" t="s">
        <v>44</v>
      </c>
      <c r="K5" s="11" t="s">
        <v>43</v>
      </c>
      <c r="L5" s="11" t="s">
        <v>45</v>
      </c>
      <c r="M5" s="36" t="s">
        <v>46</v>
      </c>
      <c r="P5" s="31" t="s">
        <v>43</v>
      </c>
      <c r="Q5" s="68" t="s">
        <v>23</v>
      </c>
      <c r="R5" s="68" t="s">
        <v>24</v>
      </c>
      <c r="S5" s="68" t="s">
        <v>25</v>
      </c>
      <c r="T5" s="68" t="s">
        <v>26</v>
      </c>
      <c r="U5" s="68" t="s">
        <v>27</v>
      </c>
      <c r="V5" s="31"/>
      <c r="W5" s="31"/>
      <c r="X5" s="68"/>
      <c r="Z5" s="66"/>
      <c r="AA5" s="66"/>
      <c r="AB5" s="66"/>
      <c r="AC5" s="66"/>
      <c r="AD5" s="66"/>
      <c r="AE5" s="66"/>
      <c r="AF5" s="66"/>
      <c r="AG5" s="66"/>
      <c r="AH5" s="66"/>
      <c r="AI5" s="66"/>
      <c r="AJ5" s="66"/>
      <c r="AK5" s="66"/>
      <c r="AL5" s="66"/>
    </row>
    <row r="6" spans="1:38" s="32" customFormat="1" ht="144">
      <c r="A6" s="37">
        <v>1</v>
      </c>
      <c r="B6" s="38" t="s">
        <v>47</v>
      </c>
      <c r="C6" s="14" t="s">
        <v>1</v>
      </c>
      <c r="D6" s="39" t="s">
        <v>48</v>
      </c>
      <c r="E6" s="40">
        <v>0.25</v>
      </c>
      <c r="F6" s="39" t="s">
        <v>49</v>
      </c>
      <c r="G6" s="39" t="s">
        <v>49</v>
      </c>
      <c r="H6" s="41" t="s">
        <v>30</v>
      </c>
      <c r="I6" s="60" t="s">
        <v>24</v>
      </c>
      <c r="J6" s="14" t="s">
        <v>138</v>
      </c>
      <c r="K6" s="14" t="s">
        <v>24</v>
      </c>
      <c r="L6" s="14">
        <v>95</v>
      </c>
      <c r="M6" s="41" t="s">
        <v>50</v>
      </c>
      <c r="P6" s="31" t="s">
        <v>51</v>
      </c>
      <c r="Q6" s="68" t="s">
        <v>52</v>
      </c>
      <c r="R6" s="68" t="s">
        <v>53</v>
      </c>
      <c r="S6" s="68">
        <v>80</v>
      </c>
      <c r="T6" s="68">
        <v>60</v>
      </c>
      <c r="U6" s="68">
        <v>0</v>
      </c>
      <c r="V6" s="68"/>
      <c r="W6" s="68"/>
      <c r="X6" s="68"/>
      <c r="Z6" s="66"/>
      <c r="AA6" s="68"/>
    </row>
    <row r="7" spans="1:38" s="32" customFormat="1" ht="264">
      <c r="A7" s="37">
        <v>2</v>
      </c>
      <c r="B7" s="42" t="s">
        <v>54</v>
      </c>
      <c r="C7" s="14" t="s">
        <v>2</v>
      </c>
      <c r="D7" s="43" t="s">
        <v>55</v>
      </c>
      <c r="E7" s="40">
        <v>0.2</v>
      </c>
      <c r="F7" s="39" t="s">
        <v>56</v>
      </c>
      <c r="G7" s="14" t="s">
        <v>57</v>
      </c>
      <c r="H7" s="41" t="s">
        <v>31</v>
      </c>
      <c r="I7" s="60" t="s">
        <v>24</v>
      </c>
      <c r="J7" s="14" t="s">
        <v>58</v>
      </c>
      <c r="K7" s="14" t="s">
        <v>24</v>
      </c>
      <c r="L7" s="14">
        <v>98</v>
      </c>
      <c r="M7" s="41" t="s">
        <v>59</v>
      </c>
      <c r="U7" s="67"/>
      <c r="V7" s="68"/>
      <c r="W7" s="68"/>
      <c r="X7" s="68"/>
      <c r="Z7" s="66"/>
      <c r="AA7" s="68"/>
    </row>
    <row r="8" spans="1:38" s="32" customFormat="1" ht="240">
      <c r="A8" s="37">
        <v>3</v>
      </c>
      <c r="B8" s="44" t="s">
        <v>60</v>
      </c>
      <c r="C8" s="14" t="s">
        <v>1</v>
      </c>
      <c r="D8" s="39" t="s">
        <v>61</v>
      </c>
      <c r="E8" s="40">
        <v>0.15</v>
      </c>
      <c r="F8" s="45" t="s">
        <v>62</v>
      </c>
      <c r="G8" s="45" t="s">
        <v>63</v>
      </c>
      <c r="H8" s="41" t="s">
        <v>31</v>
      </c>
      <c r="I8" s="60" t="s">
        <v>24</v>
      </c>
      <c r="J8" s="39" t="s">
        <v>64</v>
      </c>
      <c r="K8" s="14" t="s">
        <v>24</v>
      </c>
      <c r="L8" s="14">
        <v>92</v>
      </c>
      <c r="M8" s="61" t="s">
        <v>65</v>
      </c>
      <c r="U8" s="67"/>
      <c r="V8" s="68"/>
      <c r="W8" s="68"/>
      <c r="X8" s="68"/>
      <c r="Z8" s="66"/>
      <c r="AA8" s="68"/>
    </row>
    <row r="9" spans="1:38" s="32" customFormat="1" ht="192">
      <c r="A9" s="37">
        <v>4</v>
      </c>
      <c r="B9" s="46" t="s">
        <v>66</v>
      </c>
      <c r="C9" s="14" t="s">
        <v>2</v>
      </c>
      <c r="D9" s="39" t="s">
        <v>67</v>
      </c>
      <c r="E9" s="40">
        <v>0.2</v>
      </c>
      <c r="F9" s="47" t="s">
        <v>68</v>
      </c>
      <c r="G9" s="47" t="s">
        <v>68</v>
      </c>
      <c r="H9" s="41" t="s">
        <v>31</v>
      </c>
      <c r="I9" s="60" t="s">
        <v>24</v>
      </c>
      <c r="J9" s="62" t="s">
        <v>69</v>
      </c>
      <c r="K9" s="14" t="s">
        <v>24</v>
      </c>
      <c r="L9" s="14">
        <v>95</v>
      </c>
      <c r="M9" s="63" t="s">
        <v>70</v>
      </c>
      <c r="U9" s="67"/>
      <c r="V9" s="68"/>
      <c r="W9" s="68"/>
      <c r="X9" s="68"/>
      <c r="Z9" s="66"/>
    </row>
    <row r="10" spans="1:38" s="32" customFormat="1" ht="204">
      <c r="A10" s="37">
        <v>5</v>
      </c>
      <c r="B10" s="48" t="s">
        <v>71</v>
      </c>
      <c r="C10" s="14" t="s">
        <v>2</v>
      </c>
      <c r="D10" s="49" t="s">
        <v>72</v>
      </c>
      <c r="E10" s="40">
        <v>0.2</v>
      </c>
      <c r="F10" s="47" t="s">
        <v>73</v>
      </c>
      <c r="G10" s="47" t="s">
        <v>73</v>
      </c>
      <c r="H10" s="41" t="s">
        <v>31</v>
      </c>
      <c r="I10" s="60" t="s">
        <v>24</v>
      </c>
      <c r="J10" s="62" t="s">
        <v>74</v>
      </c>
      <c r="K10" s="14" t="s">
        <v>24</v>
      </c>
      <c r="L10" s="14">
        <v>95</v>
      </c>
      <c r="M10" s="63" t="s">
        <v>75</v>
      </c>
      <c r="U10" s="67"/>
      <c r="V10" s="68"/>
      <c r="W10" s="68"/>
      <c r="Z10" s="66"/>
    </row>
    <row r="11" spans="1:38" s="32" customFormat="1" ht="96">
      <c r="A11" s="23" t="s">
        <v>76</v>
      </c>
      <c r="B11" s="23" t="s">
        <v>77</v>
      </c>
      <c r="C11" s="14" t="s">
        <v>3</v>
      </c>
      <c r="D11" s="24" t="s">
        <v>7</v>
      </c>
      <c r="E11" s="25" t="s">
        <v>78</v>
      </c>
      <c r="F11" s="25" t="s">
        <v>78</v>
      </c>
      <c r="G11" s="25" t="s">
        <v>78</v>
      </c>
      <c r="H11" s="25" t="s">
        <v>78</v>
      </c>
      <c r="I11" s="25" t="s">
        <v>78</v>
      </c>
      <c r="J11" s="28" t="s">
        <v>79</v>
      </c>
      <c r="K11" s="25" t="s">
        <v>78</v>
      </c>
      <c r="L11" s="24">
        <v>5</v>
      </c>
      <c r="M11" s="29" t="s">
        <v>80</v>
      </c>
      <c r="U11" s="67"/>
      <c r="Z11" s="66"/>
    </row>
    <row r="12" spans="1:38" s="32" customFormat="1" ht="75" customHeight="1">
      <c r="A12" s="23" t="s">
        <v>76</v>
      </c>
      <c r="B12" s="23" t="s">
        <v>81</v>
      </c>
      <c r="C12" s="50" t="s">
        <v>3</v>
      </c>
      <c r="D12" s="24" t="s">
        <v>9</v>
      </c>
      <c r="E12" s="25" t="s">
        <v>78</v>
      </c>
      <c r="F12" s="25" t="s">
        <v>78</v>
      </c>
      <c r="G12" s="25" t="s">
        <v>78</v>
      </c>
      <c r="H12" s="25" t="s">
        <v>78</v>
      </c>
      <c r="I12" s="25" t="s">
        <v>78</v>
      </c>
      <c r="J12" s="28" t="s">
        <v>82</v>
      </c>
      <c r="K12" s="25" t="s">
        <v>78</v>
      </c>
      <c r="L12" s="24">
        <v>15</v>
      </c>
      <c r="M12" s="29" t="s">
        <v>83</v>
      </c>
      <c r="U12" s="67"/>
      <c r="Z12" s="66"/>
    </row>
    <row r="13" spans="1:38" ht="28.5">
      <c r="A13" s="51"/>
      <c r="B13" s="52" t="s">
        <v>84</v>
      </c>
      <c r="C13" s="53">
        <f>SUMIFS(E6:E8,C6:C8,"年度KPI")</f>
        <v>0.4</v>
      </c>
      <c r="D13" s="52" t="s">
        <v>85</v>
      </c>
      <c r="E13" s="54">
        <f>SUM(E6:E10)</f>
        <v>1</v>
      </c>
      <c r="F13" s="55"/>
      <c r="G13" s="55"/>
      <c r="H13" s="56"/>
      <c r="I13" s="64"/>
      <c r="J13" s="65" t="s">
        <v>86</v>
      </c>
      <c r="K13" s="52"/>
      <c r="L13" s="52">
        <f>L6*E6+L7*E7+L8*E8+L9*E9+L10*E10+L11+L12</f>
        <v>115.15</v>
      </c>
      <c r="M13" s="56"/>
      <c r="Z13" s="69"/>
    </row>
    <row r="14" spans="1:38" ht="21" customHeight="1">
      <c r="A14" s="80" t="s">
        <v>87</v>
      </c>
      <c r="B14" s="80"/>
      <c r="C14" s="80"/>
      <c r="D14" s="80"/>
      <c r="E14" s="80"/>
      <c r="F14" s="80"/>
      <c r="G14" s="80"/>
      <c r="H14" s="80"/>
      <c r="I14" s="80"/>
      <c r="J14" s="80"/>
      <c r="K14" s="80"/>
      <c r="L14" s="80"/>
      <c r="M14" s="80"/>
      <c r="Z14" s="69"/>
    </row>
    <row r="18" spans="2:2">
      <c r="B18" s="57"/>
    </row>
  </sheetData>
  <mergeCells count="16">
    <mergeCell ref="F4:G4"/>
    <mergeCell ref="I4:J4"/>
    <mergeCell ref="K4:M4"/>
    <mergeCell ref="A14:M14"/>
    <mergeCell ref="A4:A5"/>
    <mergeCell ref="B4:B5"/>
    <mergeCell ref="C4:C5"/>
    <mergeCell ref="D4:D5"/>
    <mergeCell ref="E4:E5"/>
    <mergeCell ref="H4:H5"/>
    <mergeCell ref="A1:M1"/>
    <mergeCell ref="E2:F2"/>
    <mergeCell ref="G2:H2"/>
    <mergeCell ref="I2:M2"/>
    <mergeCell ref="A3:H3"/>
    <mergeCell ref="I3:M3"/>
  </mergeCells>
  <phoneticPr fontId="13" type="noConversion"/>
  <dataValidations count="6">
    <dataValidation type="list" allowBlank="1" showInputMessage="1" showErrorMessage="1" sqref="C6:C12">
      <formula1>$P$1:$S$1</formula1>
    </dataValidation>
    <dataValidation type="list" allowBlank="1" showInputMessage="1" showErrorMessage="1" sqref="D11:D12">
      <formula1>$V$1:$AG$1</formula1>
    </dataValidation>
    <dataValidation type="list" allowBlank="1" showInputMessage="1" showErrorMessage="1" sqref="E6:E10">
      <formula1>$P$3:$U$3</formula1>
    </dataValidation>
    <dataValidation type="list" allowBlank="1" showInputMessage="1" showErrorMessage="1" sqref="H6:H10">
      <formula1>$W$3:$X$3</formula1>
    </dataValidation>
    <dataValidation type="list" allowBlank="1" showInputMessage="1" showErrorMessage="1" sqref="I6:I10 K6:K10">
      <formula1>$P$2:$T$2</formula1>
    </dataValidation>
    <dataValidation type="whole" allowBlank="1" showInputMessage="1" showErrorMessage="1" errorTitle="请输入正确的分值" error="优秀：110-120&#10;良好：90-100&#10;合格：80&#10;待改进：60&#10;不合格：0" sqref="L6:L10">
      <formula1>IF(K6="合格",80,0)+IF(K6="不合格",0,0)+IF(K6="待改进",60,0)+IF(K6="良好",90,0)+IF(K6="优秀",110,0)</formula1>
      <formula2>IF(K6="合格",80,0)+IF(K6="不合格",0,0)+IF(K6="待改进",60,0)+IF(K6="良好",100,0)+IF(K6="优秀",120,0)</formula2>
    </dataValidation>
  </dataValidations>
  <pageMargins left="0.16875000000000001" right="0.16875000000000001" top="0.16875000000000001" bottom="0" header="0.16875000000000001" footer="0.16875000000000001"/>
  <pageSetup paperSize="9" orientation="landscape"/>
</worksheet>
</file>

<file path=xl/worksheets/sheet2.xml><?xml version="1.0" encoding="utf-8"?>
<worksheet xmlns="http://schemas.openxmlformats.org/spreadsheetml/2006/main" xmlns:r="http://schemas.openxmlformats.org/officeDocument/2006/relationships">
  <sheetPr>
    <tabColor rgb="FF0070C0"/>
  </sheetPr>
  <dimension ref="A1:M18"/>
  <sheetViews>
    <sheetView tabSelected="1" topLeftCell="A4" workbookViewId="0">
      <selection activeCell="Q7" sqref="Q7"/>
    </sheetView>
  </sheetViews>
  <sheetFormatPr defaultColWidth="9" defaultRowHeight="14.25"/>
  <cols>
    <col min="1" max="1" width="11" style="6" customWidth="1"/>
    <col min="2" max="2" width="11.625" style="6" customWidth="1"/>
    <col min="3" max="3" width="6" style="6" customWidth="1"/>
    <col min="4" max="4" width="26.75" style="6" customWidth="1"/>
    <col min="5" max="5" width="5.625" style="6" customWidth="1"/>
    <col min="6" max="6" width="9.25" style="6" customWidth="1"/>
    <col min="7" max="7" width="9.5" style="6" customWidth="1"/>
    <col min="8" max="8" width="7" style="6" customWidth="1"/>
    <col min="9" max="9" width="6.375" style="6" customWidth="1"/>
    <col min="10" max="10" width="17.125" style="6" customWidth="1"/>
    <col min="11" max="11" width="6.125" style="6" customWidth="1"/>
    <col min="12" max="12" width="6.625" style="6" customWidth="1"/>
    <col min="13" max="13" width="13.625" style="6" customWidth="1"/>
    <col min="14" max="25" width="9" style="6" customWidth="1"/>
    <col min="26" max="26" width="12.75" style="6" customWidth="1"/>
    <col min="27" max="40" width="9" style="6" customWidth="1"/>
    <col min="41" max="16384" width="9" style="6"/>
  </cols>
  <sheetData>
    <row r="1" spans="1:13" ht="31.5" customHeight="1">
      <c r="A1" s="70" t="s">
        <v>88</v>
      </c>
      <c r="B1" s="70"/>
      <c r="C1" s="70"/>
      <c r="D1" s="70"/>
      <c r="E1" s="70"/>
      <c r="F1" s="70"/>
      <c r="G1" s="70"/>
      <c r="H1" s="70"/>
      <c r="I1" s="70"/>
      <c r="J1" s="70"/>
      <c r="K1" s="70"/>
      <c r="L1" s="70"/>
      <c r="M1" s="70"/>
    </row>
    <row r="2" spans="1:13" ht="30.75" customHeight="1">
      <c r="A2" s="7" t="s">
        <v>16</v>
      </c>
      <c r="B2" s="8" t="s">
        <v>89</v>
      </c>
      <c r="C2" s="9" t="s">
        <v>18</v>
      </c>
      <c r="D2" s="10" t="s">
        <v>90</v>
      </c>
      <c r="E2" s="71" t="s">
        <v>132</v>
      </c>
      <c r="F2" s="71"/>
      <c r="G2" s="72" t="s">
        <v>133</v>
      </c>
      <c r="H2" s="72"/>
      <c r="I2" s="72" t="s">
        <v>134</v>
      </c>
      <c r="J2" s="72"/>
      <c r="K2" s="72"/>
      <c r="L2" s="72"/>
      <c r="M2" s="72"/>
    </row>
    <row r="3" spans="1:13" ht="23.25" customHeight="1">
      <c r="A3" s="82" t="s">
        <v>28</v>
      </c>
      <c r="B3" s="83"/>
      <c r="C3" s="83"/>
      <c r="D3" s="83"/>
      <c r="E3" s="82"/>
      <c r="F3" s="82" t="s">
        <v>29</v>
      </c>
      <c r="G3" s="82"/>
      <c r="H3" s="82"/>
      <c r="I3" s="82"/>
      <c r="J3" s="82"/>
      <c r="K3" s="82"/>
      <c r="L3" s="82"/>
      <c r="M3" s="82"/>
    </row>
    <row r="4" spans="1:13" ht="21" customHeight="1">
      <c r="A4" s="77" t="s">
        <v>32</v>
      </c>
      <c r="B4" s="77" t="s">
        <v>33</v>
      </c>
      <c r="C4" s="77" t="s">
        <v>34</v>
      </c>
      <c r="D4" s="77" t="s">
        <v>35</v>
      </c>
      <c r="E4" s="77" t="s">
        <v>36</v>
      </c>
      <c r="F4" s="77" t="s">
        <v>39</v>
      </c>
      <c r="G4" s="77"/>
      <c r="H4" s="84" t="s">
        <v>91</v>
      </c>
      <c r="I4" s="84"/>
      <c r="J4" s="84"/>
      <c r="K4" s="84" t="s">
        <v>92</v>
      </c>
      <c r="L4" s="84"/>
      <c r="M4" s="84"/>
    </row>
    <row r="5" spans="1:13" ht="29.25" customHeight="1">
      <c r="A5" s="77"/>
      <c r="B5" s="77"/>
      <c r="C5" s="77"/>
      <c r="D5" s="77"/>
      <c r="E5" s="77"/>
      <c r="F5" s="11" t="s">
        <v>43</v>
      </c>
      <c r="G5" s="11" t="s">
        <v>44</v>
      </c>
      <c r="H5" s="11" t="s">
        <v>43</v>
      </c>
      <c r="I5" s="11" t="s">
        <v>45</v>
      </c>
      <c r="J5" s="11" t="s">
        <v>46</v>
      </c>
      <c r="K5" s="11" t="s">
        <v>43</v>
      </c>
      <c r="L5" s="11" t="s">
        <v>45</v>
      </c>
      <c r="M5" s="11" t="s">
        <v>46</v>
      </c>
    </row>
    <row r="6" spans="1:13" ht="52.5" customHeight="1">
      <c r="A6" s="12">
        <v>1</v>
      </c>
      <c r="B6" s="13" t="s">
        <v>93</v>
      </c>
      <c r="C6" s="14" t="s">
        <v>1</v>
      </c>
      <c r="D6" s="13" t="s">
        <v>127</v>
      </c>
      <c r="E6" s="15">
        <v>0.2</v>
      </c>
      <c r="F6" s="12" t="s">
        <v>23</v>
      </c>
      <c r="G6" s="14" t="s">
        <v>139</v>
      </c>
      <c r="H6" s="12"/>
      <c r="I6" s="12"/>
      <c r="J6" s="12"/>
      <c r="K6" s="12"/>
      <c r="L6" s="12"/>
      <c r="M6" s="12"/>
    </row>
    <row r="7" spans="1:13" ht="45.75" customHeight="1">
      <c r="A7" s="12">
        <v>2</v>
      </c>
      <c r="B7" s="13" t="s">
        <v>94</v>
      </c>
      <c r="C7" s="16" t="s">
        <v>1</v>
      </c>
      <c r="D7" s="13" t="s">
        <v>128</v>
      </c>
      <c r="E7" s="15">
        <v>0.2</v>
      </c>
      <c r="F7" s="12" t="s">
        <v>24</v>
      </c>
      <c r="G7" s="14" t="s">
        <v>135</v>
      </c>
      <c r="H7" s="12"/>
      <c r="I7" s="12"/>
      <c r="J7" s="12"/>
      <c r="K7" s="12"/>
      <c r="L7" s="12"/>
      <c r="M7" s="12"/>
    </row>
    <row r="8" spans="1:13" ht="45.75" customHeight="1">
      <c r="A8" s="12">
        <v>3</v>
      </c>
      <c r="B8" s="13" t="s">
        <v>95</v>
      </c>
      <c r="C8" s="14" t="s">
        <v>1</v>
      </c>
      <c r="D8" s="13" t="s">
        <v>129</v>
      </c>
      <c r="E8" s="15">
        <v>0.2</v>
      </c>
      <c r="F8" s="12" t="s">
        <v>23</v>
      </c>
      <c r="G8" s="14" t="s">
        <v>137</v>
      </c>
      <c r="H8" s="12"/>
      <c r="I8" s="12"/>
      <c r="J8" s="12"/>
      <c r="K8" s="12"/>
      <c r="L8" s="12"/>
      <c r="M8" s="12"/>
    </row>
    <row r="9" spans="1:13" ht="45.75" customHeight="1">
      <c r="A9" s="17">
        <v>4</v>
      </c>
      <c r="B9" s="18" t="s">
        <v>96</v>
      </c>
      <c r="C9" s="16" t="s">
        <v>1</v>
      </c>
      <c r="D9" s="13" t="s">
        <v>130</v>
      </c>
      <c r="E9" s="15">
        <v>0.2</v>
      </c>
      <c r="F9" s="12" t="s">
        <v>23</v>
      </c>
      <c r="G9" s="14" t="s">
        <v>136</v>
      </c>
      <c r="H9" s="12"/>
      <c r="I9" s="12"/>
      <c r="J9" s="12"/>
      <c r="K9" s="12"/>
      <c r="L9" s="12"/>
      <c r="M9" s="12"/>
    </row>
    <row r="10" spans="1:13" ht="45.75" customHeight="1">
      <c r="A10" s="17">
        <v>5</v>
      </c>
      <c r="B10" s="18" t="s">
        <v>97</v>
      </c>
      <c r="C10" s="16" t="s">
        <v>1</v>
      </c>
      <c r="D10" s="13" t="s">
        <v>131</v>
      </c>
      <c r="E10" s="15">
        <v>0.2</v>
      </c>
      <c r="F10" s="12" t="s">
        <v>24</v>
      </c>
      <c r="G10" s="14" t="s">
        <v>140</v>
      </c>
      <c r="H10" s="12"/>
      <c r="I10" s="12"/>
      <c r="J10" s="12"/>
      <c r="K10" s="12"/>
      <c r="L10" s="12"/>
      <c r="M10" s="12"/>
    </row>
    <row r="11" spans="1:13" ht="45.75" customHeight="1">
      <c r="A11" s="12"/>
      <c r="B11" s="12" t="s">
        <v>84</v>
      </c>
      <c r="C11" s="19">
        <f>SUMIFS(E9:E9,C9:C9,"年度KPI")</f>
        <v>0.2</v>
      </c>
      <c r="D11" s="12" t="s">
        <v>85</v>
      </c>
      <c r="E11" s="20">
        <f>SUM(E6:E10)</f>
        <v>1</v>
      </c>
      <c r="F11" s="12"/>
      <c r="G11" s="21" t="s">
        <v>86</v>
      </c>
      <c r="H11" s="12"/>
      <c r="I11" s="12">
        <f>E6*I6+E7*I7+E8*I8+E9*I9+E10*I10</f>
        <v>0</v>
      </c>
      <c r="J11" s="12"/>
      <c r="K11" s="12"/>
      <c r="L11" s="12">
        <f>L6*E6+E7*L7+L8*E8+E9*L9+E10*L10</f>
        <v>0</v>
      </c>
      <c r="M11" s="12"/>
    </row>
    <row r="12" spans="1:13" ht="48">
      <c r="A12" s="22" t="s">
        <v>98</v>
      </c>
      <c r="B12" s="23"/>
      <c r="C12" s="24" t="s">
        <v>3</v>
      </c>
      <c r="D12" s="24"/>
      <c r="E12" s="25" t="s">
        <v>78</v>
      </c>
      <c r="F12" s="25" t="s">
        <v>78</v>
      </c>
      <c r="G12" s="25" t="s">
        <v>78</v>
      </c>
      <c r="H12" s="25" t="s">
        <v>78</v>
      </c>
      <c r="I12" s="25" t="s">
        <v>78</v>
      </c>
      <c r="J12" s="28"/>
      <c r="K12" s="25" t="s">
        <v>78</v>
      </c>
      <c r="L12" s="24"/>
      <c r="M12" s="29"/>
    </row>
    <row r="13" spans="1:13" ht="22.5" customHeight="1">
      <c r="A13" s="26"/>
      <c r="B13" s="27"/>
      <c r="C13" s="27"/>
      <c r="D13" s="26"/>
      <c r="E13" s="26"/>
      <c r="F13" s="26"/>
      <c r="G13" s="26"/>
      <c r="H13" s="26"/>
      <c r="I13" s="26"/>
      <c r="J13" s="12" t="s">
        <v>99</v>
      </c>
      <c r="K13" s="26"/>
      <c r="L13" s="30">
        <f>I11*0.5+L11*0.5+L12</f>
        <v>0</v>
      </c>
      <c r="M13" s="26"/>
    </row>
    <row r="14" spans="1:13" ht="37.5" customHeight="1">
      <c r="A14" s="85" t="s">
        <v>100</v>
      </c>
      <c r="B14" s="86"/>
      <c r="C14" s="86"/>
      <c r="D14" s="86"/>
      <c r="E14" s="86"/>
      <c r="F14" s="86"/>
      <c r="G14" s="86"/>
      <c r="H14" s="86"/>
      <c r="I14" s="86"/>
      <c r="J14" s="86"/>
      <c r="K14" s="86"/>
      <c r="L14" s="86"/>
      <c r="M14" s="86"/>
    </row>
    <row r="15" spans="1:13" ht="87.75" customHeight="1">
      <c r="A15" s="87" t="s">
        <v>101</v>
      </c>
      <c r="B15" s="87"/>
      <c r="C15" s="87"/>
      <c r="D15" s="87"/>
      <c r="E15" s="87"/>
      <c r="F15" s="87"/>
      <c r="G15" s="87"/>
      <c r="H15" s="87"/>
      <c r="I15" s="87"/>
      <c r="J15" s="87"/>
      <c r="K15" s="87"/>
      <c r="L15" s="87"/>
      <c r="M15" s="87"/>
    </row>
    <row r="16" spans="1:13" ht="21" customHeight="1"/>
    <row r="17" ht="21" customHeight="1"/>
    <row r="18" ht="21" customHeight="1"/>
  </sheetData>
  <mergeCells count="16">
    <mergeCell ref="F4:G4"/>
    <mergeCell ref="H4:J4"/>
    <mergeCell ref="K4:M4"/>
    <mergeCell ref="A14:M14"/>
    <mergeCell ref="A15:M15"/>
    <mergeCell ref="A4:A5"/>
    <mergeCell ref="B4:B5"/>
    <mergeCell ref="C4:C5"/>
    <mergeCell ref="D4:D5"/>
    <mergeCell ref="E4:E5"/>
    <mergeCell ref="A1:M1"/>
    <mergeCell ref="E2:F2"/>
    <mergeCell ref="G2:H2"/>
    <mergeCell ref="I2:M2"/>
    <mergeCell ref="A3:E3"/>
    <mergeCell ref="F3:M3"/>
  </mergeCells>
  <phoneticPr fontId="13" type="noConversion"/>
  <dataValidations count="7">
    <dataValidation showInputMessage="1" showErrorMessage="1" sqref="I11 L11"/>
    <dataValidation type="list" allowBlank="1" showInputMessage="1" showErrorMessage="1" sqref="C12">
      <formula1>$P$1:$S$1</formula1>
    </dataValidation>
    <dataValidation type="list" allowBlank="1" showInputMessage="1" showErrorMessage="1" sqref="D12">
      <formula1>$T$1:$AE$1</formula1>
    </dataValidation>
    <dataValidation type="list" allowBlank="1" showInputMessage="1" showErrorMessage="1" sqref="C6:C10">
      <formula1>"年度KPI,OGSM"</formula1>
    </dataValidation>
    <dataValidation allowBlank="1" showInputMessage="1" showErrorMessage="1" errorTitle="请输入正确的分值" error="优秀：101-120&#10;良好：90-100&#10;合格：80&#10;待改进：60" sqref="E6:E10"/>
    <dataValidation type="list" allowBlank="1" showInputMessage="1" showErrorMessage="1" sqref="F6:F10 H6:H10 K6:K10">
      <formula1>"优秀,良好,合格,待改进"</formula1>
    </dataValidation>
    <dataValidation type="whole" allowBlank="1" showInputMessage="1" showErrorMessage="1" errorTitle="请输入正确的分值" error="优秀：101-120&#10;良好：90-100&#10;合格：80&#10;待改进：60&#10;不合格：0" sqref="I6:I10 L6:L10">
      <formula1>IF(H6="不合格",0,0)+IF(H6="合格",80,0)+IF(H6="待改进",60,0)+IF(H6="良好",90,0)+IF(H6="优秀",101,0)</formula1>
      <formula2>IF(H6="不合格",0,0)+IF(H6="合格",80,0)+IF(H6="待改进",60,0)+IF(H6="良好",100,0)+IF(H6="优秀",120,0)</formula2>
    </dataValidation>
  </dataValidations>
  <pageMargins left="0.16875000000000001" right="0.16875000000000001" top="0.16875000000000001" bottom="0" header="0.16875000000000001" footer="0.16875000000000001"/>
  <pageSetup paperSize="9" orientation="landscape"/>
  <legacyDrawing r:id="rId1"/>
</worksheet>
</file>

<file path=xl/worksheets/sheet3.xml><?xml version="1.0" encoding="utf-8"?>
<worksheet xmlns="http://schemas.openxmlformats.org/spreadsheetml/2006/main" xmlns:r="http://schemas.openxmlformats.org/officeDocument/2006/relationships">
  <sheetPr>
    <tabColor theme="5" tint="0.59999389629810485"/>
  </sheetPr>
  <dimension ref="A1:C15"/>
  <sheetViews>
    <sheetView workbookViewId="0">
      <selection activeCell="I10" sqref="I10"/>
    </sheetView>
  </sheetViews>
  <sheetFormatPr defaultColWidth="9" defaultRowHeight="14.25"/>
  <cols>
    <col min="1" max="1" width="7.625" customWidth="1"/>
    <col min="2" max="2" width="61.125" customWidth="1"/>
    <col min="3" max="3" width="18.875" customWidth="1"/>
    <col min="4" max="4" width="12" customWidth="1"/>
  </cols>
  <sheetData>
    <row r="1" spans="1:3" ht="18.75">
      <c r="A1" s="1" t="s">
        <v>102</v>
      </c>
      <c r="B1" s="2" t="s">
        <v>103</v>
      </c>
      <c r="C1" s="2" t="s">
        <v>104</v>
      </c>
    </row>
    <row r="2" spans="1:3" ht="18.75">
      <c r="A2" s="3">
        <v>1</v>
      </c>
      <c r="B2" s="4" t="s">
        <v>105</v>
      </c>
      <c r="C2" s="5" t="s">
        <v>106</v>
      </c>
    </row>
    <row r="3" spans="1:3" ht="18.75">
      <c r="A3" s="3">
        <v>2</v>
      </c>
      <c r="B3" s="4" t="s">
        <v>107</v>
      </c>
      <c r="C3" s="5" t="s">
        <v>106</v>
      </c>
    </row>
    <row r="4" spans="1:3" ht="37.5">
      <c r="A4" s="3">
        <v>3</v>
      </c>
      <c r="B4" s="4" t="s">
        <v>108</v>
      </c>
      <c r="C4" s="5" t="s">
        <v>109</v>
      </c>
    </row>
    <row r="5" spans="1:3" ht="18.75">
      <c r="A5" s="3">
        <v>4</v>
      </c>
      <c r="B5" s="4" t="s">
        <v>110</v>
      </c>
      <c r="C5" s="5" t="s">
        <v>111</v>
      </c>
    </row>
    <row r="6" spans="1:3" ht="37.5">
      <c r="A6" s="3">
        <v>5</v>
      </c>
      <c r="B6" s="4" t="s">
        <v>112</v>
      </c>
      <c r="C6" s="5" t="s">
        <v>113</v>
      </c>
    </row>
    <row r="7" spans="1:3" ht="37.5">
      <c r="A7" s="3">
        <v>6</v>
      </c>
      <c r="B7" s="4" t="s">
        <v>114</v>
      </c>
      <c r="C7" s="5" t="s">
        <v>115</v>
      </c>
    </row>
    <row r="8" spans="1:3" ht="37.5">
      <c r="A8" s="3">
        <v>7</v>
      </c>
      <c r="B8" s="4" t="s">
        <v>116</v>
      </c>
      <c r="C8" s="5" t="s">
        <v>109</v>
      </c>
    </row>
    <row r="9" spans="1:3" ht="37.5">
      <c r="A9" s="3">
        <v>8</v>
      </c>
      <c r="B9" s="4" t="s">
        <v>117</v>
      </c>
      <c r="C9" s="5" t="s">
        <v>109</v>
      </c>
    </row>
    <row r="10" spans="1:3" ht="37.5">
      <c r="A10" s="3">
        <v>9</v>
      </c>
      <c r="B10" s="4" t="s">
        <v>118</v>
      </c>
      <c r="C10" s="5" t="s">
        <v>119</v>
      </c>
    </row>
    <row r="11" spans="1:3" ht="37.5">
      <c r="A11" s="3">
        <v>10</v>
      </c>
      <c r="B11" s="4" t="s">
        <v>120</v>
      </c>
      <c r="C11" s="5" t="s">
        <v>121</v>
      </c>
    </row>
    <row r="12" spans="1:3" ht="56.25">
      <c r="A12" s="3">
        <v>11</v>
      </c>
      <c r="B12" s="4" t="s">
        <v>122</v>
      </c>
      <c r="C12" s="5" t="s">
        <v>121</v>
      </c>
    </row>
    <row r="13" spans="1:3" ht="37.5">
      <c r="A13" s="3">
        <v>12</v>
      </c>
      <c r="B13" s="4" t="s">
        <v>123</v>
      </c>
      <c r="C13" s="5" t="s">
        <v>121</v>
      </c>
    </row>
    <row r="14" spans="1:3" ht="37.5">
      <c r="A14" s="3">
        <v>13</v>
      </c>
      <c r="B14" s="4" t="s">
        <v>124</v>
      </c>
      <c r="C14" s="4" t="s">
        <v>121</v>
      </c>
    </row>
    <row r="15" spans="1:3" ht="37.5">
      <c r="A15" s="3">
        <v>14</v>
      </c>
      <c r="B15" s="4" t="s">
        <v>125</v>
      </c>
      <c r="C15" s="4" t="s">
        <v>126</v>
      </c>
    </row>
  </sheetData>
  <phoneticPr fontId="13"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填写例子-月度工作计划总结表</vt:lpstr>
      <vt:lpstr>附件《月度工作计划总结表》</vt:lpstr>
      <vt:lpstr>加减分项内容</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Windows 用户</cp:lastModifiedBy>
  <cp:lastPrinted>2016-06-01T09:27:00Z</cp:lastPrinted>
  <dcterms:created xsi:type="dcterms:W3CDTF">2014-09-24T05:44:00Z</dcterms:created>
  <dcterms:modified xsi:type="dcterms:W3CDTF">2018-11-04T07:34:06Z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2052-10.1.0.7643</vt:lpwstr>
  </property>
  <property fmtid="{D5CDD505-2E9C-101B-9397-08002B2CF9AE}" pid="3" name="KSORubyTemplateID" linkTarget="0">
    <vt:lpwstr>20</vt:lpwstr>
  </property>
</Properties>
</file>