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80" windowHeight="13140" tabRatio="978" firstSheet="1" activeTab="2"/>
  </bookViews>
  <sheets>
    <sheet name="正碰ACU点火时刻需要记录的中间变量列表 NV1x_V2" sheetId="3" r:id="rId1"/>
    <sheet name="左侧ACU点火时刻需要记录的中间变量列表 NV1x_V2" sheetId="7" r:id="rId2"/>
    <sheet name="右侧ACU点火时刻需要记录的中间变量列表 NV1x_V2" sheetId="8" r:id="rId3"/>
    <sheet name="后碰ACU断电时刻需要记录的中间变量列表 NV1x_V2" sheetId="4" r:id="rId4"/>
    <sheet name="数据类型说明" sheetId="9" r:id="rId5"/>
  </sheets>
  <calcPr calcId="144525"/>
</workbook>
</file>

<file path=xl/sharedStrings.xml><?xml version="1.0" encoding="utf-8"?>
<sst xmlns="http://schemas.openxmlformats.org/spreadsheetml/2006/main" count="1033" uniqueCount="441">
  <si>
    <t>正碰存储中间变量</t>
  </si>
  <si>
    <t>序号</t>
  </si>
  <si>
    <t>类别</t>
  </si>
  <si>
    <t>ACU存储的算法中间变量</t>
  </si>
  <si>
    <t>数据长度（字节）</t>
  </si>
  <si>
    <t>数据类型</t>
  </si>
  <si>
    <t>备注</t>
  </si>
  <si>
    <t>变量说明</t>
  </si>
  <si>
    <t>起始位置</t>
  </si>
  <si>
    <t>结束位置</t>
  </si>
  <si>
    <t>基础标志位变量</t>
  </si>
  <si>
    <t>misc_bits</t>
  </si>
  <si>
    <t>uint8_t</t>
  </si>
  <si>
    <t>算法控制物理量计算和阈值计算的标志位</t>
  </si>
  <si>
    <t>奇偶控制标志位变量 AlgorithmSection = 0x80(128)</t>
  </si>
  <si>
    <t>PAS_OK_bits</t>
  </si>
  <si>
    <t>外置传感器失效判别标志位变量</t>
  </si>
  <si>
    <t>(PAS_OK_bits &amp; PAS_FISD_OK) == 0x01 满足该条件表明前碰左侧外置传感器正常
(PAS_OK_bits &amp; PAS_FISP_OK) == 0x02 满足该条件表明前碰右侧外置传感器正常
(PAS_OK_bits &amp; PAS_SISD_OK) == 0x04 满足该条件表明侧碰左侧外置传感器正常
(PAS_OK_bits &amp; PAS_SISP_OK) == 0x08 满足该条件表明侧碰右侧外置传感器正常</t>
  </si>
  <si>
    <t>AngleCrash_FrontLH_misc_bits1</t>
  </si>
  <si>
    <t>角撞速度比值和差值满足阈值标志位变量</t>
  </si>
  <si>
    <t>左侧角撞速度比值满足阈值标志位变量</t>
  </si>
  <si>
    <t>AngleCrash_LR_misc_bits1</t>
  </si>
  <si>
    <t>左侧角撞速度差值满足阈值标志位变量</t>
  </si>
  <si>
    <t>AngleCrash_FrontRH_misc_bits1</t>
  </si>
  <si>
    <t>右侧角撞速度比值满足阈值标志位变量</t>
  </si>
  <si>
    <t>AngleCrash_RL_misc_bits1</t>
  </si>
  <si>
    <t>右侧角撞速度差值满足阈值标志位变量</t>
  </si>
  <si>
    <t>FrontPoleCrash_FrontLH_misc_bits1</t>
  </si>
  <si>
    <t>正面柱撞速度比值和差值满足阈值标志位变量</t>
  </si>
  <si>
    <t>左侧正面柱撞速度比值满足阈值标志位变量</t>
  </si>
  <si>
    <t>FrontPoleCrash_LH_misc_bits1</t>
  </si>
  <si>
    <t>左侧正面柱撞速度差值满足阈值标志位变量</t>
  </si>
  <si>
    <t>FrontPoleCrash_FrontRH_misc_bits1</t>
  </si>
  <si>
    <t>右侧正面柱撞速度比值满足阈值标志位变量</t>
  </si>
  <si>
    <t>FrontPoleCrash_RH_misc_bits1</t>
  </si>
  <si>
    <t>右侧正面柱撞速度差值满足阈值标志位变量</t>
  </si>
  <si>
    <t>SidePoleCrash_SILH_misc_bits1</t>
  </si>
  <si>
    <t>侧面柱撞速度比值和差值满足阈值标志位变量</t>
  </si>
  <si>
    <t>左侧侧面柱撞速度比值满足阈值标志位变量</t>
  </si>
  <si>
    <t>SidePoleCrash_LH_misc_bits1</t>
  </si>
  <si>
    <t>左侧侧面柱撞速度差值满足阈值标志位变量</t>
  </si>
  <si>
    <t>SidePoleCrash_SIRH_misc_bits1</t>
  </si>
  <si>
    <t>右侧侧面柱撞速度比值满足阈值标志位变量</t>
  </si>
  <si>
    <t>SidePoleCrash_RH_misc_bits1</t>
  </si>
  <si>
    <t>右侧侧面柱撞速度差值满足阈值标志位变量</t>
  </si>
  <si>
    <t>Fcoff</t>
  </si>
  <si>
    <t>float</t>
  </si>
  <si>
    <t>满足角撞或柱撞后阈值缩放系数</t>
  </si>
  <si>
    <t>满足角撞或柱撞后正面碰撞阈值缩放系数</t>
  </si>
  <si>
    <t>SideLHcoff</t>
  </si>
  <si>
    <t>满足角撞或柱撞后左侧碰撞阈值缩放系数</t>
  </si>
  <si>
    <t>SideRHcoff</t>
  </si>
  <si>
    <t>满足角撞或柱撞后右侧碰撞阈值缩放系数</t>
  </si>
  <si>
    <t>FISmodified</t>
  </si>
  <si>
    <t>外置传感器失效后阈值修正系数</t>
  </si>
  <si>
    <t>正面碰撞外置传感器失效后阈值修正系数</t>
  </si>
  <si>
    <t>SISLHmodified</t>
  </si>
  <si>
    <t>左侧碰撞外置传感器失效后阈值修正系数</t>
  </si>
  <si>
    <t>SISRHmodified</t>
  </si>
  <si>
    <t>右侧碰撞外置传感器失效后阈值修正系数</t>
  </si>
  <si>
    <t>内外置传感器点火相关标志位变量</t>
  </si>
  <si>
    <t>FrontCrash_AlgoCounter</t>
  </si>
  <si>
    <t>确认唤醒算法到点火时刻的时间</t>
  </si>
  <si>
    <t>内置传感器X向加速度唤醒算法后到点火的时间</t>
  </si>
  <si>
    <t>FISLH_AlgoCounter</t>
  </si>
  <si>
    <t>外置传感器X向加速度唤醒算法后到点火的时间</t>
  </si>
  <si>
    <t>FISRH_AlgoCounter</t>
  </si>
  <si>
    <t>FrontCrash_Threshold_Count</t>
  </si>
  <si>
    <t>点火时刻阈值个数</t>
  </si>
  <si>
    <t>内置传感器X向加速度点火时刻阈值个数</t>
  </si>
  <si>
    <t>FISLH_Threshold_Count</t>
  </si>
  <si>
    <t>外置传感器X向加速度点火时刻阈值个数</t>
  </si>
  <si>
    <t>FISRH_Threshold_Count</t>
  </si>
  <si>
    <t>FrontCrash_fire_bits</t>
  </si>
  <si>
    <t>内置传感器 Level1点火逻辑标志位变量</t>
  </si>
  <si>
    <t>fire_bits为Level1点火标志变量，17为处理速度，18为急动度，24为局部急动度，20为DV</t>
  </si>
  <si>
    <t>FrontCrash_fire_bits2</t>
  </si>
  <si>
    <t>内置传感器 Level2点火逻辑标志位变量</t>
  </si>
  <si>
    <t>fire_bits2为Level2点火标志变量，17为处理速度，18为急动度，24为局部急动度，20为DV</t>
  </si>
  <si>
    <t>FrontCrash_misc_bits</t>
  </si>
  <si>
    <t>内置传感器 唤醒算法、满足位移计算、DVCounter标志位变量</t>
  </si>
  <si>
    <t>misc_bits为1，是进入正碰算法标志位，misc_bits为5，是进入位移计算标志位，
misc_bits为21，是进入DV Counter标志位（满足速度和急动度要求），
misc_bits为53，是满足DV Counter阈值的标志位</t>
  </si>
  <si>
    <t>FrontCrash_misc_bits2</t>
  </si>
  <si>
    <t>内置传感器 4个点火逻辑物理量满足阈值标志位</t>
  </si>
  <si>
    <t>满足不同阈值标志位，13为满足处理速度阈值，14为满足急动度阈值，44为满足局部急动度阈值，28为满足DV阈值</t>
  </si>
  <si>
    <t>FrontCrash_misc_bits3</t>
  </si>
  <si>
    <t>内置传感器 逻辑2和3速度满足阈值标志位</t>
  </si>
  <si>
    <t>misc_bits3为3，是正面碰撞中，速度满足急动度速度阈值的标志，misc_bits3为4，是正面碰撞中，速度满足局部急动度速度阈值的标志</t>
  </si>
  <si>
    <t>FrontCrash_misc_bits4</t>
  </si>
  <si>
    <t>内置传感器 逻辑5满足阈值相关标志位</t>
  </si>
  <si>
    <t>0x01 逻辑5中Level1速度满足阈值的标志位
0x02 逻辑5中Level2速度满足阈值的标志位
0x04 逻辑5满足阈值的标志位
0x08 Level1满足逻辑5点火阈值的标志位
0x10 Level2满足逻辑5点火阈值的标志位</t>
  </si>
  <si>
    <t>FISLH_fire_bits</t>
  </si>
  <si>
    <t>左侧外置传感器 Level1点火逻辑标志位变量</t>
  </si>
  <si>
    <t>FISLH_fire_bits2</t>
  </si>
  <si>
    <t>左侧外置传感器 Level2点火逻辑标志位变量</t>
  </si>
  <si>
    <t>FISLH_misc_bits</t>
  </si>
  <si>
    <t>左侧外置传感器 唤醒算法、满足位移计算、DVCounter标志位变量</t>
  </si>
  <si>
    <t>misc_bits为5，是进入位移计算标志位，
misc_bits为21，是进入DV Counter标志位（满足速度和急动度要求），
misc_bits为53，是满足DV Counter阈值的标志位</t>
  </si>
  <si>
    <t>FISLH_misc_bits2</t>
  </si>
  <si>
    <t>左侧外置传感器 4个点火逻辑物理量满足阈值标志位</t>
  </si>
  <si>
    <t>FISLH_misc_bits4</t>
  </si>
  <si>
    <t>左侧外置传感器 逻辑5满足阈值相关标志位</t>
  </si>
  <si>
    <t>FISRH_fire_bits</t>
  </si>
  <si>
    <t>右侧外置传感器 Level1点火逻辑标志位变量</t>
  </si>
  <si>
    <t>FISRH_fire_bits2</t>
  </si>
  <si>
    <t>右侧外置传感器 Level2点火逻辑标志位变量</t>
  </si>
  <si>
    <t>FISRH_misc_bits</t>
  </si>
  <si>
    <t>右侧外置传感器 唤醒算法、满足位移计算、DVCounter标志位变量</t>
  </si>
  <si>
    <t>FISRH_misc_bits2</t>
  </si>
  <si>
    <t>右侧外置传感器 4个点火逻辑物理量满足阈值标志位</t>
  </si>
  <si>
    <t>FISRH_misc_bits4</t>
  </si>
  <si>
    <t>右侧外置传感器 逻辑5满足阈值相关标志位</t>
  </si>
  <si>
    <t>bits_FISD_AlgoOn</t>
  </si>
  <si>
    <t>前碰左侧外置传感器满足唤醒算法的标志位变量</t>
  </si>
  <si>
    <t>外置传感器失效后默认为0x01；
外置传感器正常情况下，满足外置唤醒算法条件后置为0x01</t>
  </si>
  <si>
    <t>bits_FISP_AlgoOn</t>
  </si>
  <si>
    <t>前碰右侧外置传感器满足唤醒算法的标志位变量</t>
  </si>
  <si>
    <t>外置传感器失效后默认为0x02；
外置传感器正常情况下，满足外置唤醒算法条件后置为0x02</t>
  </si>
  <si>
    <t>Front_fire_bits</t>
  </si>
  <si>
    <t>前碰Level1点火标志位变量</t>
  </si>
  <si>
    <t>前向碰撞Level1最终点火标志位变量</t>
  </si>
  <si>
    <t>Front_fire_bits2</t>
  </si>
  <si>
    <t>前碰Level2点火标志位变量</t>
  </si>
  <si>
    <t>前向碰撞Level2最终点火标志位变量</t>
  </si>
  <si>
    <t>bits_FISD_FireLevel1</t>
  </si>
  <si>
    <t>前碰左侧外置传感器满足点火的标志位变量</t>
  </si>
  <si>
    <t>外置传感器失效后默认为0x01；
外置传感器正常情况下，满足外置点火条件后置为0x01</t>
  </si>
  <si>
    <t>bits_FISP_FireLevel1</t>
  </si>
  <si>
    <t>前碰右侧外置传感器满足点火的标志位变量</t>
  </si>
  <si>
    <t>外置传感器失效后默认为0x02；
外置传感器正常情况下，满足外置点火条件后置为0x02</t>
  </si>
  <si>
    <t>RearCrash_misc_bits</t>
  </si>
  <si>
    <t>后碰唤醒和断电的标志位变量</t>
  </si>
  <si>
    <t xml:space="preserve">后碰相关标志位
RearCrash_VelocityFlag = 0x02  后碰MDVel满足阈值标志
RearCrash_PDFlag = 0x04   后碰位移满足阈值标志
RearCrashDetectionFlag_Vel = 0x10   满足后碰速度逻辑标志
RearCrash_NegAlgoOn = 0x08   后碰唤醒标志
RearCrashDetection = 0x20   后碰断电标志
</t>
  </si>
  <si>
    <t>内置传感器点火时刻物理量和阈值</t>
  </si>
  <si>
    <t>FrontCrash_SavedAccltn_X_0</t>
  </si>
  <si>
    <t>int16_t</t>
  </si>
  <si>
    <t>前碰内置传感器点火时刻一次滤波数值</t>
  </si>
  <si>
    <t>点火时刻一次滤波加速度</t>
  </si>
  <si>
    <t>FrontCrash_SavedAccltn_X_1</t>
  </si>
  <si>
    <t>点火时刻前1毫秒一次滤波加速度（间隔一个点）</t>
  </si>
  <si>
    <t>FrontCrash_SavedAccltn_X_2</t>
  </si>
  <si>
    <t>点火时刻前2毫秒一次滤波加速度</t>
  </si>
  <si>
    <t>FrontCrash_SavedAccltn_X_3</t>
  </si>
  <si>
    <t>点火时刻前3毫秒一次滤波加速度</t>
  </si>
  <si>
    <t>FrontCrash_SavedAccltn_X_4</t>
  </si>
  <si>
    <t>点火时刻前4毫秒一次滤波加速度</t>
  </si>
  <si>
    <t>FrontCrash_SavedAccltn_X_5</t>
  </si>
  <si>
    <t>点火时刻前5毫秒一次滤波加速度</t>
  </si>
  <si>
    <t>FrontCrash_SavedAccltn_X_6</t>
  </si>
  <si>
    <t>点火时刻前6毫秒一次滤波加速度</t>
  </si>
  <si>
    <t>FrontCrash_SavedAccltn_X_7</t>
  </si>
  <si>
    <t>点火时刻前7毫秒一次滤波加速度</t>
  </si>
  <si>
    <t>FrontCrash_LowPassFilter_X</t>
  </si>
  <si>
    <t>前碰内置传感器点火时刻二次滤波
点火判断条件之一</t>
  </si>
  <si>
    <t>二次滤波加速度（点火时刻） AlgoCounter+1</t>
  </si>
  <si>
    <t>FrontCrash_Vel_X</t>
  </si>
  <si>
    <t>uint32_t</t>
  </si>
  <si>
    <t>前碰内置传感器点火时刻5个逻辑的物理量</t>
  </si>
  <si>
    <t>速度（点火时刻） AlgoCounter+1</t>
  </si>
  <si>
    <t>FrontCrash_MD_Vel</t>
  </si>
  <si>
    <t>处理速度（点火时刻） AlgoCounter+1</t>
  </si>
  <si>
    <t>FrontCrash_Jrk</t>
  </si>
  <si>
    <t>急动度（点火时刻） AlgoCounter+1</t>
  </si>
  <si>
    <t>FrontCrash_PD_X</t>
  </si>
  <si>
    <t>位移（点火时刻） AlgoCounter+1</t>
  </si>
  <si>
    <t>FrontCrash_DeltaVelocity</t>
  </si>
  <si>
    <t>int32_t</t>
  </si>
  <si>
    <t>DV（点火时刻） AlgoCounter+1</t>
  </si>
  <si>
    <t>FrontCrash_DeltaVelocityCount</t>
  </si>
  <si>
    <t>uint16_t</t>
  </si>
  <si>
    <t>DVCounter（点火时刻） AlgoCounter+1</t>
  </si>
  <si>
    <t>FrontCrash_LocalJrk</t>
  </si>
  <si>
    <t>局部急动度（点火时刻） AlgoCounter+1</t>
  </si>
  <si>
    <t>FrontCrash_Power</t>
  </si>
  <si>
    <t>比功率（点火时刻） AlgoCounter+1</t>
  </si>
  <si>
    <t>FrontCrash_Velthreshold</t>
  </si>
  <si>
    <t>前碰内置传感器点火时刻阈值用于确认是否满足点火条件</t>
  </si>
  <si>
    <t>处理速度阈值（点火时刻） AlgoCounter+1</t>
  </si>
  <si>
    <t>FrontCrash_Jrkthreshold</t>
  </si>
  <si>
    <t>急动度阈值（点火时刻） AlgoCounter+1</t>
  </si>
  <si>
    <t>FrontCrash_PDthreshold</t>
  </si>
  <si>
    <t>位移阈值（点火时刻） AlgoCounter+1</t>
  </si>
  <si>
    <t>FrontCrash_DVthreshold</t>
  </si>
  <si>
    <t>DV阈值（点火时刻） AlgoCounter+1</t>
  </si>
  <si>
    <t>FrontCrash_LocalJrkthreshold</t>
  </si>
  <si>
    <t>局部急动度阈值（点火时刻） AlgoCounter+1</t>
  </si>
  <si>
    <t>FrontCrash_Powerthreshold</t>
  </si>
  <si>
    <t>比功率阈值（点火时刻） AlgoCounter+1</t>
  </si>
  <si>
    <t>左侧外置传感器点火时刻物理量和阈值</t>
  </si>
  <si>
    <t>FISLH_SavedAccltn_X_0</t>
  </si>
  <si>
    <t>前碰左侧外置传感器点火时刻一次滤波数值</t>
  </si>
  <si>
    <t>FISLH_SavedAccltn_X_1</t>
  </si>
  <si>
    <t>FISLH_SavedAccltn_X_2</t>
  </si>
  <si>
    <t>FISLH_SavedAccltn_X_3</t>
  </si>
  <si>
    <t>FISLH_SavedAccltn_X_4</t>
  </si>
  <si>
    <t>FISLH_SavedAccltn_X_5</t>
  </si>
  <si>
    <t>FISLH_SavedAccltn_X_6</t>
  </si>
  <si>
    <t>FISLH_SavedAccltn_X_7</t>
  </si>
  <si>
    <t>FISLH_LowPassFilter_X</t>
  </si>
  <si>
    <t>前碰左侧外置传感器点火时刻二次滤波
点火判断条件之一</t>
  </si>
  <si>
    <t>FISLH_Vel_X</t>
  </si>
  <si>
    <t>前碰左侧外置传感器点火时刻2个逻辑的物理量</t>
  </si>
  <si>
    <t>FISLH_MD_Vel</t>
  </si>
  <si>
    <t>FISLH_PD_X</t>
  </si>
  <si>
    <t>FISLH_Power</t>
  </si>
  <si>
    <t>FISLH_Velthreshold</t>
  </si>
  <si>
    <t>前碰左侧外置传感器点火时刻阈值用于确认是否满足点火条件</t>
  </si>
  <si>
    <t>FISLH_PDthreshold</t>
  </si>
  <si>
    <t>FISLH_Powerthreshold</t>
  </si>
  <si>
    <t>右侧外置传感器点火时刻物理量和阈值</t>
  </si>
  <si>
    <t>FISRH_SavedAccltn_X_0</t>
  </si>
  <si>
    <t>前碰右侧外置传感器点火时刻一次滤波数值</t>
  </si>
  <si>
    <t>FISRH_SavedAccltn_X_1</t>
  </si>
  <si>
    <t>FISRH_SavedAccltn_X_2</t>
  </si>
  <si>
    <t>FISRH_SavedAccltn_X_3</t>
  </si>
  <si>
    <t>FISRH_SavedAccltn_X_4</t>
  </si>
  <si>
    <t>FISRH_SavedAccltn_X_5</t>
  </si>
  <si>
    <t>FISRH_SavedAccltn_X_6</t>
  </si>
  <si>
    <t>FISRH_SavedAccltn_X_7</t>
  </si>
  <si>
    <t>FISRH_LowPassFilter_X</t>
  </si>
  <si>
    <t>前碰右侧外置传感器点火时刻二次滤波
点火判断条件之一</t>
  </si>
  <si>
    <t>FISRH_Vel_X</t>
  </si>
  <si>
    <t>前碰右侧外置传感器点火时刻2个逻辑的物理量</t>
  </si>
  <si>
    <t>FISRH_MD_Vel</t>
  </si>
  <si>
    <t>FISRH_PD_X</t>
  </si>
  <si>
    <t>FISRH_Power</t>
  </si>
  <si>
    <t>FISRH_Velthreshold</t>
  </si>
  <si>
    <t>前碰右侧外置传感器点火时刻阈值用于确认是否满足点火条件</t>
  </si>
  <si>
    <t>FISRH_PDthreshold</t>
  </si>
  <si>
    <t>FISRH_Powerthreshold</t>
  </si>
  <si>
    <t>加速度存储：内置传感器X向加速度和两个前碰外置传感器加速度，共3笔加速度，每笔加速度共200个数值，每个加速度数据类型为 int16_t</t>
  </si>
  <si>
    <t>左侧碰撞存储中间变量</t>
  </si>
  <si>
    <t>SideCrashLH_AlgoCounter</t>
  </si>
  <si>
    <t>内置传感器Y向加速度唤醒算法后到点火的时间</t>
  </si>
  <si>
    <t>SISLH_AlgoCounter</t>
  </si>
  <si>
    <t>外置传感器Y向加速度唤醒算法后到点火的时间</t>
  </si>
  <si>
    <t>SideCrashLH_Threshold_Count</t>
  </si>
  <si>
    <t>内置传感器Y向加速度点火时刻阈值个数</t>
  </si>
  <si>
    <t>SISLH_Threshold_Count</t>
  </si>
  <si>
    <t>外置传感器Y向加速度点火时刻阈值个数</t>
  </si>
  <si>
    <t>SideCrashLH_fire_bits</t>
  </si>
  <si>
    <t>SideCrashLH_fire_bits2</t>
  </si>
  <si>
    <t>SideCrashLH_misc_bits</t>
  </si>
  <si>
    <t>misc_bits为1，是左侧碰撞算法标志位，misc_bits为5，是进入位移计算标志位，
misc_bits为21，是进入DV Counter标志位（满足速度和急动度要求），
misc_bits为53，是满足DV Counter阈值的标志位</t>
  </si>
  <si>
    <t>SideCrashLH_misc_bits2</t>
  </si>
  <si>
    <t>SideCrashLH_misc_bits3</t>
  </si>
  <si>
    <t>misc_bits3为3，是左侧碰撞中，速度满足急动度速度阈值的标志，misc_bits3为4，是左侧碰撞中，速度满足局部急动度速度阈值的标志</t>
  </si>
  <si>
    <t>SideCrashLH_misc_bits4</t>
  </si>
  <si>
    <t>SISLH_fire_bits</t>
  </si>
  <si>
    <t>SISLH_fire_bits2</t>
  </si>
  <si>
    <t>SISLH_misc_bits</t>
  </si>
  <si>
    <t>SISLH_misc_bits2</t>
  </si>
  <si>
    <t>SISLH_misc_bits4</t>
  </si>
  <si>
    <t>bits_SISD_AlgoOn</t>
  </si>
  <si>
    <t>左侧外置传感器满足唤醒算法的标志位变量</t>
  </si>
  <si>
    <t>外置传感器失效后默认为0x04；
外置传感器正常情况下，满足外置唤醒算法条件后置为0x04</t>
  </si>
  <si>
    <t>SideLH_fire_bits</t>
  </si>
  <si>
    <t>左侧Level1点火标志位变量</t>
  </si>
  <si>
    <t>左侧碰撞Level1最终点火标志位变量</t>
  </si>
  <si>
    <t>SideLH_fire_bits2</t>
  </si>
  <si>
    <t>左侧Level2点火标志位变量</t>
  </si>
  <si>
    <t>左侧碰撞Level2最终点火标志位变量</t>
  </si>
  <si>
    <t>bits_SISD_FireLevel1</t>
  </si>
  <si>
    <t>左侧外置传感器满足点火的标志位变量</t>
  </si>
  <si>
    <t>外置传感器失效后默认为0x04；
外置传感器正常情况下，满足外置点火条件后置为0x04</t>
  </si>
  <si>
    <t>SideCrashLH_SavedAccltn_X_0</t>
  </si>
  <si>
    <t>左侧内置传感器点火时刻一次滤波数值</t>
  </si>
  <si>
    <t>SideCrashLH_SavedAccltn_X_1</t>
  </si>
  <si>
    <t>SideCrashLH_SavedAccltn_X_2</t>
  </si>
  <si>
    <t>SideCrashLH_SavedAccltn_X_3</t>
  </si>
  <si>
    <t>SideCrashLH_SavedAccltn_X_4</t>
  </si>
  <si>
    <t>SideCrashLH_SavedAccltn_X_5</t>
  </si>
  <si>
    <t>SideCrashLH_SavedAccltn_X_6</t>
  </si>
  <si>
    <t>SideCrashLH_SavedAccltn_X_7</t>
  </si>
  <si>
    <t>SideCrashLH_LowPassFilter_X</t>
  </si>
  <si>
    <t>左侧内置传感器点火时刻二次滤波
点火判断条件之一</t>
  </si>
  <si>
    <t>SideCrashLH_Vel_X</t>
  </si>
  <si>
    <t>左侧内置传感器点火时刻5个逻辑的物理量</t>
  </si>
  <si>
    <t>SideCrashLH_MD_Vel</t>
  </si>
  <si>
    <t>SideCrashLH_Jrk</t>
  </si>
  <si>
    <t>SideCrashLH_PD_X</t>
  </si>
  <si>
    <t>SideCrashLH_DeltaVelocity</t>
  </si>
  <si>
    <t>SideCrashLH_DeltaVelocityCount</t>
  </si>
  <si>
    <t>SideCrashLH_LocalJrk</t>
  </si>
  <si>
    <t>SideCrashLH_Power</t>
  </si>
  <si>
    <t>SideCrashLH_Velthreshold</t>
  </si>
  <si>
    <t>左侧内置传感器点火时刻阈值用于确认是否满足点火条件</t>
  </si>
  <si>
    <t>SideCrashLH_Jrkthreshold</t>
  </si>
  <si>
    <t>SideCrashLH_PDthreshold</t>
  </si>
  <si>
    <t>SideCrashLH_DVthreshold</t>
  </si>
  <si>
    <t>SideCrashLH_LocalJrkthreshold</t>
  </si>
  <si>
    <t>SideCrashLH_Powerthreshold</t>
  </si>
  <si>
    <t>SISLH_SavedAccltn_X_0</t>
  </si>
  <si>
    <t>左侧外置传感器点火时刻一次滤波数值</t>
  </si>
  <si>
    <t>SISLH_SavedAccltn_X_1</t>
  </si>
  <si>
    <t>SISLH_SavedAccltn_X_2</t>
  </si>
  <si>
    <t>SISLH_SavedAccltn_X_3</t>
  </si>
  <si>
    <t>SISLH_SavedAccltn_X_4</t>
  </si>
  <si>
    <t>SISLH_SavedAccltn_X_5</t>
  </si>
  <si>
    <t>SISLH_SavedAccltn_X_6</t>
  </si>
  <si>
    <t>SISLH_SavedAccltn_X_7</t>
  </si>
  <si>
    <t>SISLH_LowPassFilter_X</t>
  </si>
  <si>
    <t>左侧外置传感器点火时刻二次滤波
点火判断条件之一</t>
  </si>
  <si>
    <t>SISLH_Vel_X</t>
  </si>
  <si>
    <t>左侧外置传感器点火时刻5个逻辑的物理量</t>
  </si>
  <si>
    <t>SISLH_MD_Vel</t>
  </si>
  <si>
    <t>SISLH_PD_X</t>
  </si>
  <si>
    <t>SISLH_Power</t>
  </si>
  <si>
    <t>SISLH_Velthreshold</t>
  </si>
  <si>
    <t>左侧外置传感器点火时刻阈值用于确认是否满足点火条件</t>
  </si>
  <si>
    <t>SISLH_PDthreshold</t>
  </si>
  <si>
    <t>SISLH_Powerthreshold</t>
  </si>
  <si>
    <t>加速度存储：内置传感器Y向加速度和左侧外置传感器加速度，共2笔加速度，每笔加速度共200个数值，每个加速度数据类型为 int16_t</t>
  </si>
  <si>
    <t>右侧碰撞存储中间变量</t>
  </si>
  <si>
    <t>SideCrashRH_AlgoCounter</t>
  </si>
  <si>
    <t>SISRH_AlgoCounter</t>
  </si>
  <si>
    <t>SideCrashRH_Threshold_Count</t>
  </si>
  <si>
    <t>SISRH_Threshold_Count</t>
  </si>
  <si>
    <t>SideCrashRH_fire_bits</t>
  </si>
  <si>
    <t>SideCrashRH_fire_bits2</t>
  </si>
  <si>
    <t>SideCrashRH_misc_bits</t>
  </si>
  <si>
    <t>misc_bits为1，是右侧碰撞算法标志位，misc_bits为5，是进入位移计算标志位，
misc_bits为21，是进入DV Counter标志位（满足速度和急动度要求），
misc_bits为53，是满足DV Counter阈值的标志位</t>
  </si>
  <si>
    <t>SideCrashRH_misc_bits2</t>
  </si>
  <si>
    <t>SideCrashRH_misc_bits3</t>
  </si>
  <si>
    <t>misc_bits3为3，是右侧碰撞中，速度满足急动度速度阈值的标志，misc_bits3为4，是右侧碰撞中，速度满足局部急动度速度阈值的标志</t>
  </si>
  <si>
    <t>SideCrashRH_misc_bits4</t>
  </si>
  <si>
    <t>SISRH_fire_bits</t>
  </si>
  <si>
    <t>SISRH_fire_bits2</t>
  </si>
  <si>
    <t>SISRH_misc_bits</t>
  </si>
  <si>
    <t>SISRH_misc_bits2</t>
  </si>
  <si>
    <t>SISRH_misc_bits4</t>
  </si>
  <si>
    <t>bits_SISP_AlgoOn</t>
  </si>
  <si>
    <t>右侧外置传感器满足唤醒算法的标志位变量</t>
  </si>
  <si>
    <t>SideRH_fire_bits</t>
  </si>
  <si>
    <t>右侧Level1点火标志位变量</t>
  </si>
  <si>
    <t>右侧碰撞Level1最终点火标志位变量</t>
  </si>
  <si>
    <t>SideRH_fire_bits2</t>
  </si>
  <si>
    <t>右侧Level2点火标志位变量</t>
  </si>
  <si>
    <t>右侧碰撞Level2最终点火标志位变量</t>
  </si>
  <si>
    <t>bits_SISP_FireLevel1</t>
  </si>
  <si>
    <t>右侧外置传感器满足点火的标志位变量</t>
  </si>
  <si>
    <t>SideCrashRH_SavedAccltn_X_0</t>
  </si>
  <si>
    <t>右侧内置传感器点火时刻一次滤波数值</t>
  </si>
  <si>
    <t>SideCrashRH_SavedAccltn_X_1</t>
  </si>
  <si>
    <t>SideCrashRH_SavedAccltn_X_2</t>
  </si>
  <si>
    <t>SideCrashRH_SavedAccltn_X_3</t>
  </si>
  <si>
    <t>SideCrashRH_SavedAccltn_X_4</t>
  </si>
  <si>
    <t>SideCrashRH_SavedAccltn_X_5</t>
  </si>
  <si>
    <t>SideCrashRH_SavedAccltn_X_6</t>
  </si>
  <si>
    <t>SideCrashRH_SavedAccltn_X_7</t>
  </si>
  <si>
    <t>SideCrashRH_LowPassFilter_X</t>
  </si>
  <si>
    <t>右侧内置传感器点火时刻二次滤波
点火判断条件之一</t>
  </si>
  <si>
    <t>SideCrashRH_Vel_X</t>
  </si>
  <si>
    <t>右侧内置传感器点火时刻5个逻辑的物理量</t>
  </si>
  <si>
    <t>SideCrashRH_MD_Vel</t>
  </si>
  <si>
    <t>SideCrashRH_Jrk</t>
  </si>
  <si>
    <t>SideCrashRH_PD_X</t>
  </si>
  <si>
    <t>SideCrashRH_DeltaVelocity</t>
  </si>
  <si>
    <t>SideCrashRH_DeltaVelocityCount</t>
  </si>
  <si>
    <t>SideCrashRH_LocalJrk</t>
  </si>
  <si>
    <t>SideCrashRH_Power</t>
  </si>
  <si>
    <t>SideCrashRH_Velthreshold</t>
  </si>
  <si>
    <t>右侧内置传感器点火时刻阈值用于确认是否满足点火条件</t>
  </si>
  <si>
    <t>SideCrashRH_Jrkthreshold</t>
  </si>
  <si>
    <t>SideCrashRH_PDthreshold</t>
  </si>
  <si>
    <t>SideCrashRH_DVthreshold</t>
  </si>
  <si>
    <t>SideCrashRH_LocalJrkthreshold</t>
  </si>
  <si>
    <t>SideCrashRH_Powerthreshold</t>
  </si>
  <si>
    <t>SISRH_SavedAccltn_X_0</t>
  </si>
  <si>
    <t>右侧外置传感器点火时刻一次滤波数值</t>
  </si>
  <si>
    <t>SISRH_SavedAccltn_X_1</t>
  </si>
  <si>
    <t>SISRH_SavedAccltn_X_2</t>
  </si>
  <si>
    <t>SISRH_SavedAccltn_X_3</t>
  </si>
  <si>
    <t>SISRH_SavedAccltn_X_4</t>
  </si>
  <si>
    <t>SISRH_SavedAccltn_X_5</t>
  </si>
  <si>
    <t>SISRH_SavedAccltn_X_6</t>
  </si>
  <si>
    <t>SISRH_SavedAccltn_X_7</t>
  </si>
  <si>
    <t>SISRH_LowPassFilter_X</t>
  </si>
  <si>
    <t>右侧外置传感器点火时刻二次滤波
点火判断条件之一</t>
  </si>
  <si>
    <t>SISRH_Vel_X</t>
  </si>
  <si>
    <t>右侧外置传感器点火时刻5个逻辑的物理量</t>
  </si>
  <si>
    <t>SISRH_MD_Vel</t>
  </si>
  <si>
    <t>SISRH_PD_X</t>
  </si>
  <si>
    <t>SISRH_Power</t>
  </si>
  <si>
    <t>SISRH_Velthreshold</t>
  </si>
  <si>
    <t>右侧外置传感器点火时刻阈值用于确认是否满足点火条件</t>
  </si>
  <si>
    <t>SISRH_PDthreshold</t>
  </si>
  <si>
    <t>SISRH_Powerthreshold</t>
  </si>
  <si>
    <t>加速度存储：内置传感器Y向加速度和右侧外置传感器加速度，共2笔加速度，每笔加速度共200个数值，每个加速度数据类型为 int16_t</t>
  </si>
  <si>
    <t>后碰存储中间变量</t>
  </si>
  <si>
    <t>后碰断电时刻记录的数据</t>
  </si>
  <si>
    <t>与前碰共用一个变量</t>
  </si>
  <si>
    <t>后碰断电时刻前8ms一次滤波加速度值采用前碰的一次滤波值(前碰一次滤波数值添加负号后即为后碰一次滤波数值)</t>
  </si>
  <si>
    <t>断电时刻一次滤波加速度</t>
  </si>
  <si>
    <t>断电时刻前1毫秒一次滤波加速度（间隔一个点）</t>
  </si>
  <si>
    <t>断电时刻前2毫秒一次滤波加速度</t>
  </si>
  <si>
    <t>断电时刻前3毫秒一次滤波加速度</t>
  </si>
  <si>
    <t>断电时刻前4毫秒一次滤波加速度</t>
  </si>
  <si>
    <t>断电时刻前5毫秒一次滤波加速度</t>
  </si>
  <si>
    <t>断电时刻前6毫秒一次滤波加速度</t>
  </si>
  <si>
    <t>断电时刻前7毫秒一次滤波加速度</t>
  </si>
  <si>
    <t>RearCrash_LowPassFilter_X</t>
  </si>
  <si>
    <t>断电判断条件之一</t>
  </si>
  <si>
    <t>二次滤波加速度（断电时刻） AlgoCounter+1</t>
  </si>
  <si>
    <t>RearCrash_Vel_X</t>
  </si>
  <si>
    <t>速度（断电时刻） AlgoCounter+1</t>
  </si>
  <si>
    <t>RearCrash_MD_Vel</t>
  </si>
  <si>
    <t>处理速度（断电时刻） AlgoCounter+1</t>
  </si>
  <si>
    <t>RearCrash_PD_X</t>
  </si>
  <si>
    <t>位移（断电时刻） AlgoCounter+1</t>
  </si>
  <si>
    <t>RearCrash_Velthreshold</t>
  </si>
  <si>
    <t>断电判断条件的物理量阈值</t>
  </si>
  <si>
    <t>处理速度阈值（断电时刻） AlgoCounter+1</t>
  </si>
  <si>
    <t>RearCrash_PDthreshold</t>
  </si>
  <si>
    <t>位移阈值（断电时刻） AlgoCounter+1</t>
  </si>
  <si>
    <t>加速度存储：内置传感器X向加速度，共1笔加速度，每笔加速度共200个数值，每个加速度数据类型为 int16_t</t>
  </si>
  <si>
    <t>数据类型定义</t>
  </si>
  <si>
    <t>定义名称</t>
  </si>
  <si>
    <t>位数</t>
  </si>
  <si>
    <t>字节数</t>
  </si>
  <si>
    <t>可以表示的数据范围</t>
  </si>
  <si>
    <t>表示的十进制数取值范围</t>
  </si>
  <si>
    <t>unsigned char</t>
  </si>
  <si>
    <t>8位</t>
  </si>
  <si>
    <t>2^8=256</t>
  </si>
  <si>
    <t>[0，255]</t>
  </si>
  <si>
    <t>int8_t</t>
  </si>
  <si>
    <t>signed char</t>
  </si>
  <si>
    <t>[-128，127]</t>
  </si>
  <si>
    <t>unsigned short</t>
  </si>
  <si>
    <t>16位</t>
  </si>
  <si>
    <t>2^16=65536</t>
  </si>
  <si>
    <t>[0，65535]</t>
  </si>
  <si>
    <t>signed short</t>
  </si>
  <si>
    <t>[-32768，32767]</t>
  </si>
  <si>
    <t>unsigned int</t>
  </si>
  <si>
    <t>32位</t>
  </si>
  <si>
    <t>2^32=4294967296</t>
  </si>
  <si>
    <t>[0，4294967295]</t>
  </si>
  <si>
    <t>int</t>
  </si>
  <si>
    <t>[-2147483648，2147483647]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</si>
</sst>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6"/>
      <color rgb="FFFFFFFF"/>
      <name val="Microsoft YaHei"/>
      <charset val="134"/>
    </font>
    <font>
      <b/>
      <sz val="11"/>
      <color rgb="FF000000"/>
      <name val="Microsoft YaHei"/>
      <charset val="134"/>
    </font>
    <font>
      <sz val="10"/>
      <color rgb="FF000000"/>
      <name val="Microsoft YaHei"/>
      <charset val="134"/>
    </font>
    <font>
      <sz val="12"/>
      <color theme="1"/>
      <name val="微软雅黑"/>
      <charset val="134"/>
    </font>
    <font>
      <sz val="12"/>
      <color theme="1" tint="0.0499893185216834"/>
      <name val="微软雅黑"/>
      <charset val="134"/>
    </font>
    <font>
      <b/>
      <sz val="11"/>
      <color rgb="FFFFFFFF"/>
      <name val="Microsoft YaHei"/>
      <charset val="134"/>
    </font>
    <font>
      <sz val="12"/>
      <name val="微软雅黑"/>
      <charset val="134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3BA5D3"/>
        <bgColor indexed="64"/>
      </patternFill>
    </fill>
    <fill>
      <patternFill patternType="solid">
        <fgColor rgb="FFD0E9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BA5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DF5"/>
        <bgColor indexed="64"/>
      </patternFill>
    </fill>
    <fill>
      <patternFill patternType="solid">
        <fgColor rgb="FFB52D4F"/>
        <bgColor indexed="64"/>
      </patternFill>
    </fill>
    <fill>
      <patternFill patternType="solid">
        <fgColor rgb="FFB52D4F"/>
        <bgColor indexed="64"/>
      </patternFill>
    </fill>
    <fill>
      <patternFill patternType="solid">
        <fgColor rgb="FFF7E1D7"/>
        <bgColor indexed="64"/>
      </patternFill>
    </fill>
    <fill>
      <patternFill patternType="solid">
        <fgColor rgb="FFF7E1D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13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7" borderId="11" applyNumberFormat="0" applyFon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2" fillId="21" borderId="14" applyNumberFormat="0" applyAlignment="0" applyProtection="0">
      <alignment vertical="center"/>
    </xf>
    <xf numFmtId="0" fontId="23" fillId="21" borderId="10" applyNumberFormat="0" applyAlignment="0" applyProtection="0">
      <alignment vertical="center"/>
    </xf>
    <xf numFmtId="0" fontId="24" fillId="22" borderId="15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7" fillId="5" borderId="4" xfId="0" applyFont="1" applyFill="1" applyBorder="1" applyAlignment="1">
      <alignment horizontal="left" vertical="center" wrapText="1"/>
    </xf>
    <xf numFmtId="0" fontId="7" fillId="5" borderId="5" xfId="0" applyFont="1" applyFill="1" applyBorder="1" applyAlignment="1">
      <alignment horizontal="left" vertical="center" wrapText="1"/>
    </xf>
    <xf numFmtId="0" fontId="7" fillId="5" borderId="6" xfId="0" applyFont="1" applyFill="1" applyBorder="1" applyAlignment="1">
      <alignment horizontal="left" vertical="center" wrapText="1"/>
    </xf>
    <xf numFmtId="0" fontId="4" fillId="6" borderId="4" xfId="0" applyFont="1" applyFill="1" applyBorder="1" applyAlignment="1">
      <alignment horizontal="left" vertical="center" wrapText="1"/>
    </xf>
    <xf numFmtId="0" fontId="4" fillId="6" borderId="5" xfId="0" applyFont="1" applyFill="1" applyBorder="1" applyAlignment="1">
      <alignment horizontal="left" vertical="center" wrapText="1"/>
    </xf>
    <xf numFmtId="0" fontId="4" fillId="6" borderId="6" xfId="0" applyFont="1" applyFill="1" applyBorder="1" applyAlignment="1">
      <alignment horizontal="left" vertical="center" wrapText="1"/>
    </xf>
    <xf numFmtId="0" fontId="4" fillId="7" borderId="4" xfId="0" applyFont="1" applyFill="1" applyBorder="1" applyAlignment="1">
      <alignment horizontal="left" vertical="center" wrapText="1"/>
    </xf>
    <xf numFmtId="0" fontId="4" fillId="7" borderId="5" xfId="0" applyFont="1" applyFill="1" applyBorder="1" applyAlignment="1">
      <alignment horizontal="left" vertical="center" wrapText="1"/>
    </xf>
    <xf numFmtId="0" fontId="4" fillId="7" borderId="6" xfId="0" applyFont="1" applyFill="1" applyBorder="1" applyAlignment="1">
      <alignment horizontal="left" vertical="center" wrapText="1"/>
    </xf>
    <xf numFmtId="0" fontId="4" fillId="7" borderId="7" xfId="0" applyFont="1" applyFill="1" applyBorder="1" applyAlignment="1">
      <alignment horizontal="left"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4" fillId="7" borderId="9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9" fillId="0" borderId="0" xfId="0" applyFont="1">
      <alignment vertical="center"/>
    </xf>
    <xf numFmtId="0" fontId="2" fillId="8" borderId="1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7" fillId="9" borderId="4" xfId="0" applyFont="1" applyFill="1" applyBorder="1" applyAlignment="1">
      <alignment horizontal="center" vertical="center" wrapText="1"/>
    </xf>
    <xf numFmtId="0" fontId="7" fillId="9" borderId="5" xfId="0" applyFont="1" applyFill="1" applyBorder="1" applyAlignment="1">
      <alignment horizontal="center" vertical="center" wrapText="1"/>
    </xf>
    <xf numFmtId="0" fontId="7" fillId="9" borderId="6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10" borderId="4" xfId="0" applyFont="1" applyFill="1" applyBorder="1" applyAlignment="1">
      <alignment horizontal="center" vertical="center" wrapText="1"/>
    </xf>
    <xf numFmtId="0" fontId="4" fillId="10" borderId="5" xfId="0" applyFont="1" applyFill="1" applyBorder="1" applyAlignment="1">
      <alignment horizontal="center" vertical="center" wrapText="1"/>
    </xf>
    <xf numFmtId="0" fontId="4" fillId="10" borderId="5" xfId="0" applyFont="1" applyFill="1" applyBorder="1" applyAlignment="1">
      <alignment horizontal="left" vertical="center" wrapText="1"/>
    </xf>
    <xf numFmtId="0" fontId="4" fillId="10" borderId="6" xfId="0" applyFont="1" applyFill="1" applyBorder="1" applyAlignment="1">
      <alignment horizontal="left" vertical="center" wrapText="1"/>
    </xf>
    <xf numFmtId="0" fontId="4" fillId="10" borderId="7" xfId="0" applyFont="1" applyFill="1" applyBorder="1" applyAlignment="1">
      <alignment horizontal="center" vertical="center" wrapText="1"/>
    </xf>
    <xf numFmtId="0" fontId="4" fillId="10" borderId="8" xfId="0" applyFont="1" applyFill="1" applyBorder="1" applyAlignment="1">
      <alignment horizontal="center" vertical="center" wrapText="1"/>
    </xf>
    <xf numFmtId="0" fontId="4" fillId="10" borderId="9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7" fillId="9" borderId="5" xfId="0" applyFont="1" applyFill="1" applyBorder="1" applyAlignment="1">
      <alignment horizontal="left" vertical="center" wrapText="1"/>
    </xf>
    <xf numFmtId="0" fontId="7" fillId="8" borderId="5" xfId="0" applyFont="1" applyFill="1" applyBorder="1" applyAlignment="1">
      <alignment horizontal="left" vertical="center" wrapText="1"/>
    </xf>
    <xf numFmtId="0" fontId="4" fillId="4" borderId="5" xfId="0" applyFont="1" applyFill="1" applyBorder="1" applyAlignment="1">
      <alignment horizontal="left" vertical="center" wrapText="1"/>
    </xf>
    <xf numFmtId="0" fontId="4" fillId="11" borderId="5" xfId="0" applyFont="1" applyFill="1" applyBorder="1" applyAlignment="1">
      <alignment horizontal="left" vertical="center" wrapText="1"/>
    </xf>
    <xf numFmtId="0" fontId="4" fillId="4" borderId="5" xfId="0" applyFont="1" applyFill="1" applyBorder="1" applyAlignment="1">
      <alignment horizontal="left" vertical="center" wrapText="1"/>
    </xf>
    <xf numFmtId="0" fontId="4" fillId="4" borderId="5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view="pageBreakPreview" zoomScaleNormal="100" workbookViewId="0">
      <selection activeCell="C111" sqref="C111"/>
    </sheetView>
  </sheetViews>
  <sheetFormatPr defaultColWidth="9" defaultRowHeight="17.25"/>
  <cols>
    <col min="1" max="1" width="4.375" style="37" customWidth="1"/>
    <col min="2" max="2" width="28.25" style="37" hidden="1" customWidth="1"/>
    <col min="3" max="3" width="29.25" style="38" customWidth="1"/>
    <col min="4" max="4" width="15.625" style="39" customWidth="1"/>
    <col min="5" max="5" width="8.125" style="39" customWidth="1"/>
    <col min="6" max="6" width="36.125" style="36" customWidth="1"/>
    <col min="7" max="7" width="50.25" style="40" customWidth="1"/>
    <col min="8" max="9" width="8.125" style="41" customWidth="1"/>
    <col min="10" max="16384" width="9" style="41"/>
  </cols>
  <sheetData>
    <row r="1" ht="13.5" customHeight="1" spans="1:9">
      <c r="A1" s="46" t="s">
        <v>0</v>
      </c>
      <c r="B1" s="46"/>
      <c r="C1" s="46"/>
      <c r="D1" s="46"/>
      <c r="E1" s="46"/>
      <c r="F1" s="46"/>
      <c r="G1" s="46"/>
      <c r="H1" s="46"/>
      <c r="I1" s="46"/>
    </row>
    <row r="2" ht="13.5" customHeight="1" spans="1:9">
      <c r="A2" s="46"/>
      <c r="B2" s="46"/>
      <c r="C2" s="46"/>
      <c r="D2" s="46"/>
      <c r="E2" s="46"/>
      <c r="F2" s="46"/>
      <c r="G2" s="46"/>
      <c r="H2" s="46"/>
      <c r="I2" s="46"/>
    </row>
    <row r="3" ht="13.5" customHeight="1" spans="1:9">
      <c r="A3" s="46"/>
      <c r="B3" s="46"/>
      <c r="C3" s="46"/>
      <c r="D3" s="46"/>
      <c r="E3" s="46"/>
      <c r="F3" s="46"/>
      <c r="G3" s="46"/>
      <c r="H3" s="46"/>
      <c r="I3" s="46"/>
    </row>
    <row r="4" ht="22.5" customHeight="1" spans="1:9">
      <c r="A4" s="73" t="s">
        <v>1</v>
      </c>
      <c r="B4" s="73" t="s">
        <v>2</v>
      </c>
      <c r="C4" s="73" t="s">
        <v>3</v>
      </c>
      <c r="D4" s="73" t="s">
        <v>4</v>
      </c>
      <c r="E4" s="73" t="s">
        <v>5</v>
      </c>
      <c r="F4" s="73" t="s">
        <v>6</v>
      </c>
      <c r="G4" s="73" t="s">
        <v>7</v>
      </c>
      <c r="H4" s="74" t="s">
        <v>8</v>
      </c>
      <c r="I4" s="74" t="s">
        <v>9</v>
      </c>
    </row>
    <row r="5" ht="22.5" customHeight="1" spans="1:9">
      <c r="A5" s="28">
        <v>1</v>
      </c>
      <c r="B5" s="28" t="s">
        <v>10</v>
      </c>
      <c r="C5" s="28" t="s">
        <v>11</v>
      </c>
      <c r="D5" s="28">
        <v>1</v>
      </c>
      <c r="E5" s="28" t="s">
        <v>12</v>
      </c>
      <c r="F5" s="28" t="s">
        <v>13</v>
      </c>
      <c r="G5" s="28" t="s">
        <v>14</v>
      </c>
      <c r="H5" s="75">
        <v>0</v>
      </c>
      <c r="I5" s="75">
        <f>H5+D5-1</f>
        <v>0</v>
      </c>
    </row>
    <row r="6" ht="138" customHeight="1" spans="1:9">
      <c r="A6" s="55">
        <v>2</v>
      </c>
      <c r="B6" s="55"/>
      <c r="C6" s="55" t="s">
        <v>15</v>
      </c>
      <c r="D6" s="55">
        <v>1</v>
      </c>
      <c r="E6" s="55" t="s">
        <v>12</v>
      </c>
      <c r="F6" s="55" t="s">
        <v>16</v>
      </c>
      <c r="G6" s="55" t="s">
        <v>17</v>
      </c>
      <c r="H6" s="76">
        <v>1</v>
      </c>
      <c r="I6" s="76">
        <f t="shared" ref="I6:I37" si="0">H6+D6-1</f>
        <v>1</v>
      </c>
    </row>
    <row r="7" ht="22.5" customHeight="1" spans="1:9">
      <c r="A7" s="28">
        <v>3</v>
      </c>
      <c r="B7" s="28"/>
      <c r="C7" s="28" t="s">
        <v>18</v>
      </c>
      <c r="D7" s="28">
        <v>1</v>
      </c>
      <c r="E7" s="28" t="s">
        <v>12</v>
      </c>
      <c r="F7" s="28" t="s">
        <v>19</v>
      </c>
      <c r="G7" s="28" t="s">
        <v>20</v>
      </c>
      <c r="H7" s="75">
        <v>2</v>
      </c>
      <c r="I7" s="75">
        <f t="shared" si="0"/>
        <v>2</v>
      </c>
    </row>
    <row r="8" ht="22.5" customHeight="1" spans="1:9">
      <c r="A8" s="55">
        <v>4</v>
      </c>
      <c r="B8" s="55"/>
      <c r="C8" s="55" t="s">
        <v>21</v>
      </c>
      <c r="D8" s="55">
        <v>1</v>
      </c>
      <c r="E8" s="55" t="s">
        <v>12</v>
      </c>
      <c r="F8" s="55"/>
      <c r="G8" s="55" t="s">
        <v>22</v>
      </c>
      <c r="H8" s="76">
        <v>3</v>
      </c>
      <c r="I8" s="76">
        <f t="shared" si="0"/>
        <v>3</v>
      </c>
    </row>
    <row r="9" ht="22.5" customHeight="1" spans="1:9">
      <c r="A9" s="28">
        <v>5</v>
      </c>
      <c r="B9" s="28"/>
      <c r="C9" s="28" t="s">
        <v>23</v>
      </c>
      <c r="D9" s="28">
        <v>1</v>
      </c>
      <c r="E9" s="28" t="s">
        <v>12</v>
      </c>
      <c r="F9" s="28"/>
      <c r="G9" s="28" t="s">
        <v>24</v>
      </c>
      <c r="H9" s="75">
        <v>4</v>
      </c>
      <c r="I9" s="75">
        <f t="shared" si="0"/>
        <v>4</v>
      </c>
    </row>
    <row r="10" ht="22.5" customHeight="1" spans="1:9">
      <c r="A10" s="55">
        <v>6</v>
      </c>
      <c r="B10" s="55"/>
      <c r="C10" s="55" t="s">
        <v>25</v>
      </c>
      <c r="D10" s="55">
        <v>1</v>
      </c>
      <c r="E10" s="55" t="s">
        <v>12</v>
      </c>
      <c r="F10" s="55"/>
      <c r="G10" s="55" t="s">
        <v>26</v>
      </c>
      <c r="H10" s="76">
        <v>5</v>
      </c>
      <c r="I10" s="76">
        <f t="shared" si="0"/>
        <v>5</v>
      </c>
    </row>
    <row r="11" ht="22.5" customHeight="1" spans="1:9">
      <c r="A11" s="28">
        <v>7</v>
      </c>
      <c r="B11" s="28"/>
      <c r="C11" s="28" t="s">
        <v>27</v>
      </c>
      <c r="D11" s="28">
        <v>1</v>
      </c>
      <c r="E11" s="28" t="s">
        <v>12</v>
      </c>
      <c r="F11" s="28" t="s">
        <v>28</v>
      </c>
      <c r="G11" s="28" t="s">
        <v>29</v>
      </c>
      <c r="H11" s="75">
        <v>6</v>
      </c>
      <c r="I11" s="75">
        <f t="shared" si="0"/>
        <v>6</v>
      </c>
    </row>
    <row r="12" ht="22.5" customHeight="1" spans="1:9">
      <c r="A12" s="55">
        <v>8</v>
      </c>
      <c r="B12" s="55"/>
      <c r="C12" s="55" t="s">
        <v>30</v>
      </c>
      <c r="D12" s="55">
        <v>1</v>
      </c>
      <c r="E12" s="55" t="s">
        <v>12</v>
      </c>
      <c r="F12" s="55"/>
      <c r="G12" s="55" t="s">
        <v>31</v>
      </c>
      <c r="H12" s="76">
        <v>7</v>
      </c>
      <c r="I12" s="76">
        <f t="shared" si="0"/>
        <v>7</v>
      </c>
    </row>
    <row r="13" ht="22.5" customHeight="1" spans="1:9">
      <c r="A13" s="28">
        <v>9</v>
      </c>
      <c r="B13" s="28"/>
      <c r="C13" s="28" t="s">
        <v>32</v>
      </c>
      <c r="D13" s="28">
        <v>1</v>
      </c>
      <c r="E13" s="28" t="s">
        <v>12</v>
      </c>
      <c r="F13" s="28"/>
      <c r="G13" s="28" t="s">
        <v>33</v>
      </c>
      <c r="H13" s="75">
        <v>8</v>
      </c>
      <c r="I13" s="75">
        <f t="shared" si="0"/>
        <v>8</v>
      </c>
    </row>
    <row r="14" ht="22.5" customHeight="1" spans="1:9">
      <c r="A14" s="55">
        <v>10</v>
      </c>
      <c r="B14" s="55"/>
      <c r="C14" s="55" t="s">
        <v>34</v>
      </c>
      <c r="D14" s="55">
        <v>1</v>
      </c>
      <c r="E14" s="55" t="s">
        <v>12</v>
      </c>
      <c r="F14" s="55"/>
      <c r="G14" s="55" t="s">
        <v>35</v>
      </c>
      <c r="H14" s="76">
        <v>9</v>
      </c>
      <c r="I14" s="76">
        <f t="shared" si="0"/>
        <v>9</v>
      </c>
    </row>
    <row r="15" ht="22.5" customHeight="1" spans="1:9">
      <c r="A15" s="28">
        <v>11</v>
      </c>
      <c r="B15" s="28"/>
      <c r="C15" s="28" t="s">
        <v>36</v>
      </c>
      <c r="D15" s="28">
        <v>1</v>
      </c>
      <c r="E15" s="28" t="s">
        <v>12</v>
      </c>
      <c r="F15" s="28" t="s">
        <v>37</v>
      </c>
      <c r="G15" s="28" t="s">
        <v>38</v>
      </c>
      <c r="H15" s="75">
        <v>10</v>
      </c>
      <c r="I15" s="75">
        <f t="shared" si="0"/>
        <v>10</v>
      </c>
    </row>
    <row r="16" ht="22.5" customHeight="1" spans="1:9">
      <c r="A16" s="55">
        <v>12</v>
      </c>
      <c r="B16" s="55"/>
      <c r="C16" s="55" t="s">
        <v>39</v>
      </c>
      <c r="D16" s="55">
        <v>1</v>
      </c>
      <c r="E16" s="55" t="s">
        <v>12</v>
      </c>
      <c r="F16" s="55"/>
      <c r="G16" s="55" t="s">
        <v>40</v>
      </c>
      <c r="H16" s="76">
        <v>11</v>
      </c>
      <c r="I16" s="76">
        <f t="shared" si="0"/>
        <v>11</v>
      </c>
    </row>
    <row r="17" ht="22.5" customHeight="1" spans="1:9">
      <c r="A17" s="28">
        <v>13</v>
      </c>
      <c r="B17" s="28"/>
      <c r="C17" s="28" t="s">
        <v>41</v>
      </c>
      <c r="D17" s="28">
        <v>1</v>
      </c>
      <c r="E17" s="28" t="s">
        <v>12</v>
      </c>
      <c r="F17" s="28"/>
      <c r="G17" s="28" t="s">
        <v>42</v>
      </c>
      <c r="H17" s="75">
        <v>12</v>
      </c>
      <c r="I17" s="75">
        <f t="shared" si="0"/>
        <v>12</v>
      </c>
    </row>
    <row r="18" ht="22.5" customHeight="1" spans="1:9">
      <c r="A18" s="55">
        <v>14</v>
      </c>
      <c r="B18" s="55"/>
      <c r="C18" s="55" t="s">
        <v>43</v>
      </c>
      <c r="D18" s="55">
        <v>1</v>
      </c>
      <c r="E18" s="55" t="s">
        <v>12</v>
      </c>
      <c r="F18" s="55"/>
      <c r="G18" s="55" t="s">
        <v>44</v>
      </c>
      <c r="H18" s="76">
        <v>13</v>
      </c>
      <c r="I18" s="76">
        <f t="shared" si="0"/>
        <v>13</v>
      </c>
    </row>
    <row r="19" ht="22.5" customHeight="1" spans="1:9">
      <c r="A19" s="28">
        <v>15</v>
      </c>
      <c r="B19" s="28"/>
      <c r="C19" s="28" t="s">
        <v>45</v>
      </c>
      <c r="D19" s="28">
        <v>4</v>
      </c>
      <c r="E19" s="28" t="s">
        <v>46</v>
      </c>
      <c r="F19" s="28" t="s">
        <v>47</v>
      </c>
      <c r="G19" s="28" t="s">
        <v>48</v>
      </c>
      <c r="H19" s="75">
        <v>14</v>
      </c>
      <c r="I19" s="75">
        <f t="shared" si="0"/>
        <v>17</v>
      </c>
    </row>
    <row r="20" ht="22.5" customHeight="1" spans="1:9">
      <c r="A20" s="55">
        <v>16</v>
      </c>
      <c r="B20" s="55"/>
      <c r="C20" s="55" t="s">
        <v>49</v>
      </c>
      <c r="D20" s="55">
        <v>4</v>
      </c>
      <c r="E20" s="55" t="s">
        <v>46</v>
      </c>
      <c r="F20" s="55"/>
      <c r="G20" s="55" t="s">
        <v>50</v>
      </c>
      <c r="H20" s="76">
        <f>H19+D19</f>
        <v>18</v>
      </c>
      <c r="I20" s="76">
        <f t="shared" si="0"/>
        <v>21</v>
      </c>
    </row>
    <row r="21" ht="22.5" customHeight="1" spans="1:9">
      <c r="A21" s="28">
        <v>17</v>
      </c>
      <c r="B21" s="28"/>
      <c r="C21" s="28" t="s">
        <v>51</v>
      </c>
      <c r="D21" s="28">
        <v>4</v>
      </c>
      <c r="E21" s="28" t="s">
        <v>46</v>
      </c>
      <c r="F21" s="28"/>
      <c r="G21" s="28" t="s">
        <v>52</v>
      </c>
      <c r="H21" s="75">
        <f t="shared" ref="H21:H52" si="1">H20+D20</f>
        <v>22</v>
      </c>
      <c r="I21" s="75">
        <f t="shared" si="0"/>
        <v>25</v>
      </c>
    </row>
    <row r="22" ht="22.5" customHeight="1" spans="1:9">
      <c r="A22" s="55">
        <v>18</v>
      </c>
      <c r="B22" s="55"/>
      <c r="C22" s="55" t="s">
        <v>53</v>
      </c>
      <c r="D22" s="55">
        <v>4</v>
      </c>
      <c r="E22" s="55" t="s">
        <v>46</v>
      </c>
      <c r="F22" s="55" t="s">
        <v>54</v>
      </c>
      <c r="G22" s="55" t="s">
        <v>55</v>
      </c>
      <c r="H22" s="76">
        <f t="shared" si="1"/>
        <v>26</v>
      </c>
      <c r="I22" s="76">
        <f t="shared" si="0"/>
        <v>29</v>
      </c>
    </row>
    <row r="23" ht="22.5" customHeight="1" spans="1:9">
      <c r="A23" s="28">
        <v>19</v>
      </c>
      <c r="B23" s="28"/>
      <c r="C23" s="28" t="s">
        <v>56</v>
      </c>
      <c r="D23" s="28">
        <v>4</v>
      </c>
      <c r="E23" s="28" t="s">
        <v>46</v>
      </c>
      <c r="F23" s="28"/>
      <c r="G23" s="28" t="s">
        <v>57</v>
      </c>
      <c r="H23" s="75">
        <f t="shared" si="1"/>
        <v>30</v>
      </c>
      <c r="I23" s="75">
        <f t="shared" si="0"/>
        <v>33</v>
      </c>
    </row>
    <row r="24" ht="22.5" customHeight="1" spans="1:9">
      <c r="A24" s="55">
        <v>20</v>
      </c>
      <c r="B24" s="55"/>
      <c r="C24" s="55" t="s">
        <v>58</v>
      </c>
      <c r="D24" s="55">
        <v>4</v>
      </c>
      <c r="E24" s="55" t="s">
        <v>46</v>
      </c>
      <c r="F24" s="55"/>
      <c r="G24" s="55" t="s">
        <v>59</v>
      </c>
      <c r="H24" s="76">
        <f t="shared" si="1"/>
        <v>34</v>
      </c>
      <c r="I24" s="76">
        <f t="shared" si="0"/>
        <v>37</v>
      </c>
    </row>
    <row r="25" ht="22.5" customHeight="1" spans="1:9">
      <c r="A25" s="28">
        <v>21</v>
      </c>
      <c r="B25" s="28" t="s">
        <v>60</v>
      </c>
      <c r="C25" s="28" t="s">
        <v>61</v>
      </c>
      <c r="D25" s="28">
        <v>1</v>
      </c>
      <c r="E25" s="28" t="s">
        <v>12</v>
      </c>
      <c r="F25" s="28" t="s">
        <v>62</v>
      </c>
      <c r="G25" s="28" t="s">
        <v>63</v>
      </c>
      <c r="H25" s="75">
        <f t="shared" si="1"/>
        <v>38</v>
      </c>
      <c r="I25" s="75">
        <f t="shared" si="0"/>
        <v>38</v>
      </c>
    </row>
    <row r="26" ht="22.5" customHeight="1" spans="1:9">
      <c r="A26" s="55">
        <v>22</v>
      </c>
      <c r="B26" s="55"/>
      <c r="C26" s="55" t="s">
        <v>64</v>
      </c>
      <c r="D26" s="55">
        <v>1</v>
      </c>
      <c r="E26" s="55" t="s">
        <v>12</v>
      </c>
      <c r="F26" s="55"/>
      <c r="G26" s="55" t="s">
        <v>65</v>
      </c>
      <c r="H26" s="76">
        <f t="shared" si="1"/>
        <v>39</v>
      </c>
      <c r="I26" s="76">
        <f t="shared" si="0"/>
        <v>39</v>
      </c>
    </row>
    <row r="27" ht="22.5" customHeight="1" spans="1:9">
      <c r="A27" s="28">
        <v>23</v>
      </c>
      <c r="B27" s="28"/>
      <c r="C27" s="28" t="s">
        <v>66</v>
      </c>
      <c r="D27" s="28">
        <v>1</v>
      </c>
      <c r="E27" s="28" t="s">
        <v>12</v>
      </c>
      <c r="F27" s="28"/>
      <c r="G27" s="28" t="s">
        <v>65</v>
      </c>
      <c r="H27" s="75">
        <f t="shared" si="1"/>
        <v>40</v>
      </c>
      <c r="I27" s="75">
        <f t="shared" si="0"/>
        <v>40</v>
      </c>
    </row>
    <row r="28" ht="22.5" customHeight="1" spans="1:9">
      <c r="A28" s="55">
        <v>24</v>
      </c>
      <c r="B28" s="55"/>
      <c r="C28" s="55" t="s">
        <v>67</v>
      </c>
      <c r="D28" s="55">
        <v>1</v>
      </c>
      <c r="E28" s="55" t="s">
        <v>12</v>
      </c>
      <c r="F28" s="55" t="s">
        <v>68</v>
      </c>
      <c r="G28" s="55" t="s">
        <v>69</v>
      </c>
      <c r="H28" s="76">
        <f t="shared" si="1"/>
        <v>41</v>
      </c>
      <c r="I28" s="76">
        <f t="shared" si="0"/>
        <v>41</v>
      </c>
    </row>
    <row r="29" ht="22.5" customHeight="1" spans="1:9">
      <c r="A29" s="28">
        <v>25</v>
      </c>
      <c r="B29" s="28"/>
      <c r="C29" s="28" t="s">
        <v>70</v>
      </c>
      <c r="D29" s="28">
        <v>1</v>
      </c>
      <c r="E29" s="28" t="s">
        <v>12</v>
      </c>
      <c r="F29" s="28"/>
      <c r="G29" s="28" t="s">
        <v>71</v>
      </c>
      <c r="H29" s="75">
        <f t="shared" si="1"/>
        <v>42</v>
      </c>
      <c r="I29" s="75">
        <f t="shared" si="0"/>
        <v>42</v>
      </c>
    </row>
    <row r="30" ht="22.5" customHeight="1" spans="1:9">
      <c r="A30" s="55">
        <v>26</v>
      </c>
      <c r="B30" s="55"/>
      <c r="C30" s="55" t="s">
        <v>72</v>
      </c>
      <c r="D30" s="55">
        <v>1</v>
      </c>
      <c r="E30" s="55" t="s">
        <v>12</v>
      </c>
      <c r="F30" s="55"/>
      <c r="G30" s="55" t="s">
        <v>71</v>
      </c>
      <c r="H30" s="76">
        <f t="shared" si="1"/>
        <v>43</v>
      </c>
      <c r="I30" s="76">
        <f t="shared" si="0"/>
        <v>43</v>
      </c>
    </row>
    <row r="31" ht="39" customHeight="1" spans="1:9">
      <c r="A31" s="28">
        <v>27</v>
      </c>
      <c r="B31" s="28"/>
      <c r="C31" s="28" t="s">
        <v>73</v>
      </c>
      <c r="D31" s="28">
        <v>1</v>
      </c>
      <c r="E31" s="28" t="s">
        <v>12</v>
      </c>
      <c r="F31" s="28" t="s">
        <v>74</v>
      </c>
      <c r="G31" s="28" t="s">
        <v>75</v>
      </c>
      <c r="H31" s="75">
        <f t="shared" si="1"/>
        <v>44</v>
      </c>
      <c r="I31" s="75">
        <f t="shared" si="0"/>
        <v>44</v>
      </c>
    </row>
    <row r="32" ht="39" customHeight="1" spans="1:9">
      <c r="A32" s="55">
        <v>28</v>
      </c>
      <c r="B32" s="55"/>
      <c r="C32" s="55" t="s">
        <v>76</v>
      </c>
      <c r="D32" s="55">
        <v>1</v>
      </c>
      <c r="E32" s="55" t="s">
        <v>12</v>
      </c>
      <c r="F32" s="55" t="s">
        <v>77</v>
      </c>
      <c r="G32" s="55" t="s">
        <v>78</v>
      </c>
      <c r="H32" s="76">
        <f t="shared" si="1"/>
        <v>45</v>
      </c>
      <c r="I32" s="76">
        <f t="shared" si="0"/>
        <v>45</v>
      </c>
    </row>
    <row r="33" ht="88.5" customHeight="1" spans="1:9">
      <c r="A33" s="28">
        <v>29</v>
      </c>
      <c r="B33" s="28"/>
      <c r="C33" s="28" t="s">
        <v>79</v>
      </c>
      <c r="D33" s="28">
        <v>1</v>
      </c>
      <c r="E33" s="28" t="s">
        <v>12</v>
      </c>
      <c r="F33" s="28" t="s">
        <v>80</v>
      </c>
      <c r="G33" s="28" t="s">
        <v>81</v>
      </c>
      <c r="H33" s="75">
        <f t="shared" si="1"/>
        <v>46</v>
      </c>
      <c r="I33" s="75">
        <f t="shared" si="0"/>
        <v>46</v>
      </c>
    </row>
    <row r="34" ht="39" customHeight="1" spans="1:9">
      <c r="A34" s="55">
        <v>30</v>
      </c>
      <c r="B34" s="55"/>
      <c r="C34" s="55" t="s">
        <v>82</v>
      </c>
      <c r="D34" s="55">
        <v>1</v>
      </c>
      <c r="E34" s="55" t="s">
        <v>12</v>
      </c>
      <c r="F34" s="55" t="s">
        <v>83</v>
      </c>
      <c r="G34" s="55" t="s">
        <v>84</v>
      </c>
      <c r="H34" s="76">
        <f t="shared" si="1"/>
        <v>47</v>
      </c>
      <c r="I34" s="76">
        <f t="shared" si="0"/>
        <v>47</v>
      </c>
    </row>
    <row r="35" ht="39" customHeight="1" spans="1:9">
      <c r="A35" s="28">
        <v>31</v>
      </c>
      <c r="B35" s="28"/>
      <c r="C35" s="28" t="s">
        <v>85</v>
      </c>
      <c r="D35" s="28">
        <v>1</v>
      </c>
      <c r="E35" s="28" t="s">
        <v>12</v>
      </c>
      <c r="F35" s="28" t="s">
        <v>86</v>
      </c>
      <c r="G35" s="28" t="s">
        <v>87</v>
      </c>
      <c r="H35" s="75">
        <f t="shared" si="1"/>
        <v>48</v>
      </c>
      <c r="I35" s="75">
        <f t="shared" si="0"/>
        <v>48</v>
      </c>
    </row>
    <row r="36" ht="88.5" customHeight="1" spans="1:9">
      <c r="A36" s="55">
        <v>32</v>
      </c>
      <c r="B36" s="55"/>
      <c r="C36" s="55" t="s">
        <v>88</v>
      </c>
      <c r="D36" s="55">
        <v>1</v>
      </c>
      <c r="E36" s="55" t="s">
        <v>12</v>
      </c>
      <c r="F36" s="55" t="s">
        <v>89</v>
      </c>
      <c r="G36" s="55" t="s">
        <v>90</v>
      </c>
      <c r="H36" s="76">
        <f t="shared" si="1"/>
        <v>49</v>
      </c>
      <c r="I36" s="76">
        <f t="shared" si="0"/>
        <v>49</v>
      </c>
    </row>
    <row r="37" ht="39" customHeight="1" spans="1:9">
      <c r="A37" s="28">
        <v>33</v>
      </c>
      <c r="B37" s="28"/>
      <c r="C37" s="28" t="s">
        <v>91</v>
      </c>
      <c r="D37" s="28">
        <v>1</v>
      </c>
      <c r="E37" s="28" t="s">
        <v>12</v>
      </c>
      <c r="F37" s="28" t="s">
        <v>92</v>
      </c>
      <c r="G37" s="28" t="s">
        <v>75</v>
      </c>
      <c r="H37" s="75">
        <f t="shared" si="1"/>
        <v>50</v>
      </c>
      <c r="I37" s="75">
        <f t="shared" si="0"/>
        <v>50</v>
      </c>
    </row>
    <row r="38" ht="39" customHeight="1" spans="1:9">
      <c r="A38" s="55">
        <v>34</v>
      </c>
      <c r="B38" s="55"/>
      <c r="C38" s="55" t="s">
        <v>93</v>
      </c>
      <c r="D38" s="55">
        <v>1</v>
      </c>
      <c r="E38" s="55" t="s">
        <v>12</v>
      </c>
      <c r="F38" s="55" t="s">
        <v>94</v>
      </c>
      <c r="G38" s="55" t="s">
        <v>78</v>
      </c>
      <c r="H38" s="76">
        <f t="shared" si="1"/>
        <v>51</v>
      </c>
      <c r="I38" s="76">
        <f t="shared" ref="I38:I69" si="2">H38+D38-1</f>
        <v>51</v>
      </c>
    </row>
    <row r="39" ht="72" customHeight="1" spans="1:9">
      <c r="A39" s="28">
        <v>35</v>
      </c>
      <c r="B39" s="28"/>
      <c r="C39" s="28" t="s">
        <v>95</v>
      </c>
      <c r="D39" s="28">
        <v>1</v>
      </c>
      <c r="E39" s="28" t="s">
        <v>12</v>
      </c>
      <c r="F39" s="28" t="s">
        <v>96</v>
      </c>
      <c r="G39" s="28" t="s">
        <v>97</v>
      </c>
      <c r="H39" s="75">
        <f t="shared" si="1"/>
        <v>52</v>
      </c>
      <c r="I39" s="75">
        <f t="shared" si="2"/>
        <v>52</v>
      </c>
    </row>
    <row r="40" ht="39" customHeight="1" spans="1:9">
      <c r="A40" s="55">
        <v>36</v>
      </c>
      <c r="B40" s="55"/>
      <c r="C40" s="55" t="s">
        <v>98</v>
      </c>
      <c r="D40" s="55">
        <v>1</v>
      </c>
      <c r="E40" s="55" t="s">
        <v>12</v>
      </c>
      <c r="F40" s="55" t="s">
        <v>99</v>
      </c>
      <c r="G40" s="55" t="s">
        <v>84</v>
      </c>
      <c r="H40" s="76">
        <f t="shared" si="1"/>
        <v>53</v>
      </c>
      <c r="I40" s="76">
        <f t="shared" si="2"/>
        <v>53</v>
      </c>
    </row>
    <row r="41" ht="88.5" customHeight="1" spans="1:9">
      <c r="A41" s="28">
        <v>37</v>
      </c>
      <c r="B41" s="28"/>
      <c r="C41" s="28" t="s">
        <v>100</v>
      </c>
      <c r="D41" s="28">
        <v>1</v>
      </c>
      <c r="E41" s="28" t="s">
        <v>12</v>
      </c>
      <c r="F41" s="28" t="s">
        <v>101</v>
      </c>
      <c r="G41" s="28" t="s">
        <v>90</v>
      </c>
      <c r="H41" s="75">
        <f t="shared" si="1"/>
        <v>54</v>
      </c>
      <c r="I41" s="75">
        <f t="shared" si="2"/>
        <v>54</v>
      </c>
    </row>
    <row r="42" ht="39" customHeight="1" spans="1:9">
      <c r="A42" s="55">
        <v>38</v>
      </c>
      <c r="B42" s="55"/>
      <c r="C42" s="55" t="s">
        <v>102</v>
      </c>
      <c r="D42" s="55">
        <v>1</v>
      </c>
      <c r="E42" s="55" t="s">
        <v>12</v>
      </c>
      <c r="F42" s="55" t="s">
        <v>103</v>
      </c>
      <c r="G42" s="55" t="s">
        <v>75</v>
      </c>
      <c r="H42" s="76">
        <f t="shared" si="1"/>
        <v>55</v>
      </c>
      <c r="I42" s="76">
        <f t="shared" si="2"/>
        <v>55</v>
      </c>
    </row>
    <row r="43" ht="39" customHeight="1" spans="1:9">
      <c r="A43" s="28">
        <v>39</v>
      </c>
      <c r="B43" s="28"/>
      <c r="C43" s="28" t="s">
        <v>104</v>
      </c>
      <c r="D43" s="28">
        <v>1</v>
      </c>
      <c r="E43" s="28" t="s">
        <v>12</v>
      </c>
      <c r="F43" s="28" t="s">
        <v>105</v>
      </c>
      <c r="G43" s="28" t="s">
        <v>78</v>
      </c>
      <c r="H43" s="75">
        <f t="shared" si="1"/>
        <v>56</v>
      </c>
      <c r="I43" s="75">
        <f t="shared" si="2"/>
        <v>56</v>
      </c>
    </row>
    <row r="44" ht="72" customHeight="1" spans="1:9">
      <c r="A44" s="55">
        <v>40</v>
      </c>
      <c r="B44" s="55"/>
      <c r="C44" s="55" t="s">
        <v>106</v>
      </c>
      <c r="D44" s="55">
        <v>1</v>
      </c>
      <c r="E44" s="55" t="s">
        <v>12</v>
      </c>
      <c r="F44" s="55" t="s">
        <v>107</v>
      </c>
      <c r="G44" s="55" t="s">
        <v>97</v>
      </c>
      <c r="H44" s="76">
        <f t="shared" si="1"/>
        <v>57</v>
      </c>
      <c r="I44" s="76">
        <f t="shared" si="2"/>
        <v>57</v>
      </c>
    </row>
    <row r="45" ht="39" customHeight="1" spans="1:9">
      <c r="A45" s="28">
        <v>41</v>
      </c>
      <c r="B45" s="28"/>
      <c r="C45" s="28" t="s">
        <v>108</v>
      </c>
      <c r="D45" s="28">
        <v>1</v>
      </c>
      <c r="E45" s="28" t="s">
        <v>12</v>
      </c>
      <c r="F45" s="28" t="s">
        <v>109</v>
      </c>
      <c r="G45" s="28" t="s">
        <v>84</v>
      </c>
      <c r="H45" s="75">
        <f t="shared" si="1"/>
        <v>58</v>
      </c>
      <c r="I45" s="75">
        <f t="shared" si="2"/>
        <v>58</v>
      </c>
    </row>
    <row r="46" ht="88.5" customHeight="1" spans="1:9">
      <c r="A46" s="55">
        <v>42</v>
      </c>
      <c r="B46" s="55"/>
      <c r="C46" s="55" t="s">
        <v>110</v>
      </c>
      <c r="D46" s="55">
        <v>1</v>
      </c>
      <c r="E46" s="55" t="s">
        <v>12</v>
      </c>
      <c r="F46" s="55" t="s">
        <v>111</v>
      </c>
      <c r="G46" s="55" t="s">
        <v>90</v>
      </c>
      <c r="H46" s="76">
        <f t="shared" si="1"/>
        <v>59</v>
      </c>
      <c r="I46" s="76">
        <f t="shared" si="2"/>
        <v>59</v>
      </c>
    </row>
    <row r="47" ht="39" customHeight="1" spans="1:9">
      <c r="A47" s="28">
        <v>43</v>
      </c>
      <c r="B47" s="28"/>
      <c r="C47" s="28" t="s">
        <v>112</v>
      </c>
      <c r="D47" s="28">
        <v>1</v>
      </c>
      <c r="E47" s="28" t="s">
        <v>12</v>
      </c>
      <c r="F47" s="28" t="s">
        <v>113</v>
      </c>
      <c r="G47" s="28" t="s">
        <v>114</v>
      </c>
      <c r="H47" s="75">
        <f t="shared" si="1"/>
        <v>60</v>
      </c>
      <c r="I47" s="75">
        <f t="shared" si="2"/>
        <v>60</v>
      </c>
    </row>
    <row r="48" ht="39" customHeight="1" spans="1:9">
      <c r="A48" s="55">
        <v>44</v>
      </c>
      <c r="B48" s="55"/>
      <c r="C48" s="55" t="s">
        <v>115</v>
      </c>
      <c r="D48" s="55">
        <v>1</v>
      </c>
      <c r="E48" s="55" t="s">
        <v>12</v>
      </c>
      <c r="F48" s="55" t="s">
        <v>116</v>
      </c>
      <c r="G48" s="55" t="s">
        <v>117</v>
      </c>
      <c r="H48" s="76">
        <f t="shared" si="1"/>
        <v>61</v>
      </c>
      <c r="I48" s="76">
        <f t="shared" si="2"/>
        <v>61</v>
      </c>
    </row>
    <row r="49" ht="22.5" customHeight="1" spans="1:9">
      <c r="A49" s="28">
        <v>45</v>
      </c>
      <c r="B49" s="28"/>
      <c r="C49" s="28" t="s">
        <v>118</v>
      </c>
      <c r="D49" s="28">
        <v>1</v>
      </c>
      <c r="E49" s="28" t="s">
        <v>12</v>
      </c>
      <c r="F49" s="28" t="s">
        <v>119</v>
      </c>
      <c r="G49" s="28" t="s">
        <v>120</v>
      </c>
      <c r="H49" s="75">
        <f t="shared" si="1"/>
        <v>62</v>
      </c>
      <c r="I49" s="75">
        <f t="shared" si="2"/>
        <v>62</v>
      </c>
    </row>
    <row r="50" ht="22.5" customHeight="1" spans="1:9">
      <c r="A50" s="55">
        <v>46</v>
      </c>
      <c r="B50" s="55"/>
      <c r="C50" s="55" t="s">
        <v>121</v>
      </c>
      <c r="D50" s="55">
        <v>1</v>
      </c>
      <c r="E50" s="55" t="s">
        <v>12</v>
      </c>
      <c r="F50" s="55" t="s">
        <v>122</v>
      </c>
      <c r="G50" s="55" t="s">
        <v>123</v>
      </c>
      <c r="H50" s="76">
        <f t="shared" si="1"/>
        <v>63</v>
      </c>
      <c r="I50" s="76">
        <f t="shared" si="2"/>
        <v>63</v>
      </c>
    </row>
    <row r="51" ht="39" customHeight="1" spans="1:9">
      <c r="A51" s="28">
        <v>47</v>
      </c>
      <c r="B51" s="28"/>
      <c r="C51" s="28" t="s">
        <v>124</v>
      </c>
      <c r="D51" s="28">
        <v>1</v>
      </c>
      <c r="E51" s="28" t="s">
        <v>12</v>
      </c>
      <c r="F51" s="28" t="s">
        <v>125</v>
      </c>
      <c r="G51" s="28" t="s">
        <v>126</v>
      </c>
      <c r="H51" s="75">
        <f t="shared" si="1"/>
        <v>64</v>
      </c>
      <c r="I51" s="75">
        <f t="shared" si="2"/>
        <v>64</v>
      </c>
    </row>
    <row r="52" ht="39" customHeight="1" spans="1:9">
      <c r="A52" s="55">
        <v>48</v>
      </c>
      <c r="B52" s="55"/>
      <c r="C52" s="55" t="s">
        <v>127</v>
      </c>
      <c r="D52" s="55">
        <v>1</v>
      </c>
      <c r="E52" s="55" t="s">
        <v>12</v>
      </c>
      <c r="F52" s="55" t="s">
        <v>128</v>
      </c>
      <c r="G52" s="55" t="s">
        <v>129</v>
      </c>
      <c r="H52" s="76">
        <f t="shared" si="1"/>
        <v>65</v>
      </c>
      <c r="I52" s="76">
        <f t="shared" si="2"/>
        <v>65</v>
      </c>
    </row>
    <row r="53" ht="138" customHeight="1" spans="1:9">
      <c r="A53" s="28">
        <v>49</v>
      </c>
      <c r="B53" s="28"/>
      <c r="C53" s="28" t="s">
        <v>130</v>
      </c>
      <c r="D53" s="28">
        <v>1</v>
      </c>
      <c r="E53" s="28" t="s">
        <v>12</v>
      </c>
      <c r="F53" s="28" t="s">
        <v>131</v>
      </c>
      <c r="G53" s="28" t="s">
        <v>132</v>
      </c>
      <c r="H53" s="75">
        <f t="shared" ref="H53:H84" si="3">H52+D52</f>
        <v>66</v>
      </c>
      <c r="I53" s="75">
        <f t="shared" si="2"/>
        <v>66</v>
      </c>
    </row>
    <row r="54" ht="22.5" customHeight="1" spans="1:9">
      <c r="A54" s="55">
        <v>50</v>
      </c>
      <c r="B54" s="55" t="s">
        <v>133</v>
      </c>
      <c r="C54" s="55" t="s">
        <v>134</v>
      </c>
      <c r="D54" s="55">
        <v>2</v>
      </c>
      <c r="E54" s="55" t="s">
        <v>135</v>
      </c>
      <c r="F54" s="55" t="s">
        <v>136</v>
      </c>
      <c r="G54" s="55" t="s">
        <v>137</v>
      </c>
      <c r="H54" s="76">
        <f t="shared" si="3"/>
        <v>67</v>
      </c>
      <c r="I54" s="76">
        <f t="shared" si="2"/>
        <v>68</v>
      </c>
    </row>
    <row r="55" ht="22.5" customHeight="1" spans="1:9">
      <c r="A55" s="28">
        <v>51</v>
      </c>
      <c r="B55" s="28"/>
      <c r="C55" s="28" t="s">
        <v>138</v>
      </c>
      <c r="D55" s="28">
        <v>2</v>
      </c>
      <c r="E55" s="28" t="s">
        <v>135</v>
      </c>
      <c r="F55" s="28"/>
      <c r="G55" s="28" t="s">
        <v>139</v>
      </c>
      <c r="H55" s="75">
        <f t="shared" si="3"/>
        <v>69</v>
      </c>
      <c r="I55" s="75">
        <f t="shared" si="2"/>
        <v>70</v>
      </c>
    </row>
    <row r="56" ht="22.5" customHeight="1" spans="1:9">
      <c r="A56" s="55">
        <v>52</v>
      </c>
      <c r="B56" s="55"/>
      <c r="C56" s="55" t="s">
        <v>140</v>
      </c>
      <c r="D56" s="55">
        <v>2</v>
      </c>
      <c r="E56" s="55" t="s">
        <v>135</v>
      </c>
      <c r="F56" s="55"/>
      <c r="G56" s="55" t="s">
        <v>141</v>
      </c>
      <c r="H56" s="76">
        <f t="shared" si="3"/>
        <v>71</v>
      </c>
      <c r="I56" s="76">
        <f t="shared" si="2"/>
        <v>72</v>
      </c>
    </row>
    <row r="57" ht="22.5" customHeight="1" spans="1:9">
      <c r="A57" s="28">
        <v>53</v>
      </c>
      <c r="B57" s="28"/>
      <c r="C57" s="28" t="s">
        <v>142</v>
      </c>
      <c r="D57" s="28">
        <v>2</v>
      </c>
      <c r="E57" s="28" t="s">
        <v>135</v>
      </c>
      <c r="F57" s="28"/>
      <c r="G57" s="28" t="s">
        <v>143</v>
      </c>
      <c r="H57" s="75">
        <f t="shared" si="3"/>
        <v>73</v>
      </c>
      <c r="I57" s="75">
        <f t="shared" si="2"/>
        <v>74</v>
      </c>
    </row>
    <row r="58" ht="22.5" customHeight="1" spans="1:9">
      <c r="A58" s="55">
        <v>54</v>
      </c>
      <c r="B58" s="55"/>
      <c r="C58" s="55" t="s">
        <v>144</v>
      </c>
      <c r="D58" s="55">
        <v>2</v>
      </c>
      <c r="E58" s="55" t="s">
        <v>135</v>
      </c>
      <c r="F58" s="55"/>
      <c r="G58" s="55" t="s">
        <v>145</v>
      </c>
      <c r="H58" s="76">
        <f t="shared" si="3"/>
        <v>75</v>
      </c>
      <c r="I58" s="76">
        <f t="shared" si="2"/>
        <v>76</v>
      </c>
    </row>
    <row r="59" ht="22.5" customHeight="1" spans="1:9">
      <c r="A59" s="28">
        <v>55</v>
      </c>
      <c r="B59" s="28"/>
      <c r="C59" s="28" t="s">
        <v>146</v>
      </c>
      <c r="D59" s="28">
        <v>2</v>
      </c>
      <c r="E59" s="28" t="s">
        <v>135</v>
      </c>
      <c r="F59" s="28"/>
      <c r="G59" s="28" t="s">
        <v>147</v>
      </c>
      <c r="H59" s="75">
        <f t="shared" si="3"/>
        <v>77</v>
      </c>
      <c r="I59" s="75">
        <f t="shared" si="2"/>
        <v>78</v>
      </c>
    </row>
    <row r="60" ht="22.5" customHeight="1" spans="1:9">
      <c r="A60" s="55">
        <v>56</v>
      </c>
      <c r="B60" s="55"/>
      <c r="C60" s="55" t="s">
        <v>148</v>
      </c>
      <c r="D60" s="55">
        <v>2</v>
      </c>
      <c r="E60" s="55" t="s">
        <v>135</v>
      </c>
      <c r="F60" s="55"/>
      <c r="G60" s="55" t="s">
        <v>149</v>
      </c>
      <c r="H60" s="76">
        <f t="shared" si="3"/>
        <v>79</v>
      </c>
      <c r="I60" s="76">
        <f t="shared" si="2"/>
        <v>80</v>
      </c>
    </row>
    <row r="61" ht="22.5" customHeight="1" spans="1:9">
      <c r="A61" s="28">
        <v>57</v>
      </c>
      <c r="B61" s="28"/>
      <c r="C61" s="28" t="s">
        <v>150</v>
      </c>
      <c r="D61" s="28">
        <v>2</v>
      </c>
      <c r="E61" s="28" t="s">
        <v>135</v>
      </c>
      <c r="F61" s="28"/>
      <c r="G61" s="28" t="s">
        <v>151</v>
      </c>
      <c r="H61" s="75">
        <f t="shared" si="3"/>
        <v>81</v>
      </c>
      <c r="I61" s="75">
        <f t="shared" si="2"/>
        <v>82</v>
      </c>
    </row>
    <row r="62" ht="55.5" customHeight="1" spans="1:9">
      <c r="A62" s="55">
        <v>58</v>
      </c>
      <c r="B62" s="55"/>
      <c r="C62" s="55" t="s">
        <v>152</v>
      </c>
      <c r="D62" s="55">
        <v>2</v>
      </c>
      <c r="E62" s="55" t="s">
        <v>135</v>
      </c>
      <c r="F62" s="55" t="s">
        <v>153</v>
      </c>
      <c r="G62" s="55" t="s">
        <v>154</v>
      </c>
      <c r="H62" s="76">
        <f t="shared" si="3"/>
        <v>83</v>
      </c>
      <c r="I62" s="76">
        <f t="shared" si="2"/>
        <v>84</v>
      </c>
    </row>
    <row r="63" ht="22.5" customHeight="1" spans="1:9">
      <c r="A63" s="28">
        <v>59</v>
      </c>
      <c r="B63" s="28"/>
      <c r="C63" s="28" t="s">
        <v>155</v>
      </c>
      <c r="D63" s="28">
        <v>4</v>
      </c>
      <c r="E63" s="28" t="s">
        <v>156</v>
      </c>
      <c r="F63" s="28" t="s">
        <v>157</v>
      </c>
      <c r="G63" s="28" t="s">
        <v>158</v>
      </c>
      <c r="H63" s="75">
        <f t="shared" si="3"/>
        <v>85</v>
      </c>
      <c r="I63" s="75">
        <f t="shared" si="2"/>
        <v>88</v>
      </c>
    </row>
    <row r="64" ht="22.5" customHeight="1" spans="1:9">
      <c r="A64" s="55">
        <v>60</v>
      </c>
      <c r="B64" s="55"/>
      <c r="C64" s="55" t="s">
        <v>159</v>
      </c>
      <c r="D64" s="55">
        <v>4</v>
      </c>
      <c r="E64" s="55" t="s">
        <v>156</v>
      </c>
      <c r="F64" s="55"/>
      <c r="G64" s="55" t="s">
        <v>160</v>
      </c>
      <c r="H64" s="76">
        <f t="shared" si="3"/>
        <v>89</v>
      </c>
      <c r="I64" s="76">
        <f t="shared" si="2"/>
        <v>92</v>
      </c>
    </row>
    <row r="65" ht="22.5" customHeight="1" spans="1:9">
      <c r="A65" s="28">
        <v>61</v>
      </c>
      <c r="B65" s="28"/>
      <c r="C65" s="28" t="s">
        <v>161</v>
      </c>
      <c r="D65" s="28">
        <v>4</v>
      </c>
      <c r="E65" s="28" t="s">
        <v>156</v>
      </c>
      <c r="F65" s="28"/>
      <c r="G65" s="28" t="s">
        <v>162</v>
      </c>
      <c r="H65" s="75">
        <f t="shared" si="3"/>
        <v>93</v>
      </c>
      <c r="I65" s="75">
        <f t="shared" si="2"/>
        <v>96</v>
      </c>
    </row>
    <row r="66" ht="22.5" customHeight="1" spans="1:9">
      <c r="A66" s="55">
        <v>62</v>
      </c>
      <c r="B66" s="55"/>
      <c r="C66" s="55" t="s">
        <v>163</v>
      </c>
      <c r="D66" s="55">
        <v>4</v>
      </c>
      <c r="E66" s="55" t="s">
        <v>156</v>
      </c>
      <c r="F66" s="55"/>
      <c r="G66" s="55" t="s">
        <v>164</v>
      </c>
      <c r="H66" s="76">
        <f t="shared" si="3"/>
        <v>97</v>
      </c>
      <c r="I66" s="76">
        <f t="shared" si="2"/>
        <v>100</v>
      </c>
    </row>
    <row r="67" ht="22.5" customHeight="1" spans="1:9">
      <c r="A67" s="28">
        <v>63</v>
      </c>
      <c r="B67" s="28"/>
      <c r="C67" s="28" t="s">
        <v>165</v>
      </c>
      <c r="D67" s="28">
        <v>4</v>
      </c>
      <c r="E67" s="28" t="s">
        <v>166</v>
      </c>
      <c r="F67" s="28"/>
      <c r="G67" s="28" t="s">
        <v>167</v>
      </c>
      <c r="H67" s="75">
        <f t="shared" si="3"/>
        <v>101</v>
      </c>
      <c r="I67" s="75">
        <f t="shared" si="2"/>
        <v>104</v>
      </c>
    </row>
    <row r="68" ht="22.5" customHeight="1" spans="1:9">
      <c r="A68" s="55">
        <v>64</v>
      </c>
      <c r="B68" s="55"/>
      <c r="C68" s="55" t="s">
        <v>168</v>
      </c>
      <c r="D68" s="55">
        <v>2</v>
      </c>
      <c r="E68" s="55" t="s">
        <v>169</v>
      </c>
      <c r="F68" s="55"/>
      <c r="G68" s="55" t="s">
        <v>170</v>
      </c>
      <c r="H68" s="76">
        <f t="shared" si="3"/>
        <v>105</v>
      </c>
      <c r="I68" s="76">
        <f t="shared" si="2"/>
        <v>106</v>
      </c>
    </row>
    <row r="69" ht="22.5" customHeight="1" spans="1:9">
      <c r="A69" s="28">
        <v>65</v>
      </c>
      <c r="B69" s="28"/>
      <c r="C69" s="28" t="s">
        <v>171</v>
      </c>
      <c r="D69" s="28">
        <v>4</v>
      </c>
      <c r="E69" s="28" t="s">
        <v>156</v>
      </c>
      <c r="F69" s="28"/>
      <c r="G69" s="28" t="s">
        <v>172</v>
      </c>
      <c r="H69" s="75">
        <f t="shared" si="3"/>
        <v>107</v>
      </c>
      <c r="I69" s="75">
        <f t="shared" si="2"/>
        <v>110</v>
      </c>
    </row>
    <row r="70" ht="22.5" customHeight="1" spans="1:9">
      <c r="A70" s="55">
        <v>66</v>
      </c>
      <c r="B70" s="55"/>
      <c r="C70" s="55" t="s">
        <v>173</v>
      </c>
      <c r="D70" s="55">
        <v>4</v>
      </c>
      <c r="E70" s="55" t="s">
        <v>156</v>
      </c>
      <c r="F70" s="55"/>
      <c r="G70" s="55" t="s">
        <v>174</v>
      </c>
      <c r="H70" s="76">
        <f t="shared" si="3"/>
        <v>111</v>
      </c>
      <c r="I70" s="76">
        <f t="shared" ref="I70:I101" si="4">H70+D70-1</f>
        <v>114</v>
      </c>
    </row>
    <row r="71" ht="22.5" customHeight="1" spans="1:9">
      <c r="A71" s="28">
        <v>67</v>
      </c>
      <c r="B71" s="28"/>
      <c r="C71" s="28" t="s">
        <v>175</v>
      </c>
      <c r="D71" s="28">
        <v>2</v>
      </c>
      <c r="E71" s="28" t="s">
        <v>169</v>
      </c>
      <c r="F71" s="28" t="s">
        <v>176</v>
      </c>
      <c r="G71" s="28" t="s">
        <v>177</v>
      </c>
      <c r="H71" s="75">
        <f t="shared" si="3"/>
        <v>115</v>
      </c>
      <c r="I71" s="75">
        <f t="shared" si="4"/>
        <v>116</v>
      </c>
    </row>
    <row r="72" ht="22.5" customHeight="1" spans="1:9">
      <c r="A72" s="55">
        <v>68</v>
      </c>
      <c r="B72" s="55"/>
      <c r="C72" s="55" t="s">
        <v>178</v>
      </c>
      <c r="D72" s="55">
        <v>2</v>
      </c>
      <c r="E72" s="55" t="s">
        <v>169</v>
      </c>
      <c r="F72" s="55"/>
      <c r="G72" s="55" t="s">
        <v>179</v>
      </c>
      <c r="H72" s="76">
        <f t="shared" si="3"/>
        <v>117</v>
      </c>
      <c r="I72" s="76">
        <f t="shared" si="4"/>
        <v>118</v>
      </c>
    </row>
    <row r="73" ht="22.5" customHeight="1" spans="1:9">
      <c r="A73" s="28">
        <v>69</v>
      </c>
      <c r="B73" s="28"/>
      <c r="C73" s="28" t="s">
        <v>180</v>
      </c>
      <c r="D73" s="28">
        <v>4</v>
      </c>
      <c r="E73" s="28" t="s">
        <v>156</v>
      </c>
      <c r="F73" s="28"/>
      <c r="G73" s="28" t="s">
        <v>181</v>
      </c>
      <c r="H73" s="75">
        <f t="shared" si="3"/>
        <v>119</v>
      </c>
      <c r="I73" s="75">
        <f t="shared" si="4"/>
        <v>122</v>
      </c>
    </row>
    <row r="74" ht="22.5" customHeight="1" spans="1:9">
      <c r="A74" s="55">
        <v>70</v>
      </c>
      <c r="B74" s="55"/>
      <c r="C74" s="55" t="s">
        <v>182</v>
      </c>
      <c r="D74" s="55">
        <v>4</v>
      </c>
      <c r="E74" s="55" t="s">
        <v>156</v>
      </c>
      <c r="F74" s="55"/>
      <c r="G74" s="55" t="s">
        <v>183</v>
      </c>
      <c r="H74" s="76">
        <f t="shared" si="3"/>
        <v>123</v>
      </c>
      <c r="I74" s="76">
        <f t="shared" si="4"/>
        <v>126</v>
      </c>
    </row>
    <row r="75" ht="22.5" customHeight="1" spans="1:9">
      <c r="A75" s="28">
        <v>71</v>
      </c>
      <c r="B75" s="28"/>
      <c r="C75" s="28" t="s">
        <v>184</v>
      </c>
      <c r="D75" s="28">
        <v>2</v>
      </c>
      <c r="E75" s="28" t="s">
        <v>169</v>
      </c>
      <c r="F75" s="28"/>
      <c r="G75" s="28" t="s">
        <v>185</v>
      </c>
      <c r="H75" s="75">
        <f t="shared" si="3"/>
        <v>127</v>
      </c>
      <c r="I75" s="75">
        <f t="shared" si="4"/>
        <v>128</v>
      </c>
    </row>
    <row r="76" ht="22.5" customHeight="1" spans="1:9">
      <c r="A76" s="55">
        <v>72</v>
      </c>
      <c r="B76" s="55"/>
      <c r="C76" s="55" t="s">
        <v>186</v>
      </c>
      <c r="D76" s="55">
        <v>4</v>
      </c>
      <c r="E76" s="55" t="s">
        <v>156</v>
      </c>
      <c r="F76" s="55"/>
      <c r="G76" s="55" t="s">
        <v>187</v>
      </c>
      <c r="H76" s="76">
        <f t="shared" si="3"/>
        <v>129</v>
      </c>
      <c r="I76" s="76">
        <f t="shared" si="4"/>
        <v>132</v>
      </c>
    </row>
    <row r="77" ht="22.5" customHeight="1" spans="1:9">
      <c r="A77" s="28">
        <v>73</v>
      </c>
      <c r="B77" s="28" t="s">
        <v>188</v>
      </c>
      <c r="C77" s="28" t="s">
        <v>189</v>
      </c>
      <c r="D77" s="28">
        <v>2</v>
      </c>
      <c r="E77" s="28" t="s">
        <v>135</v>
      </c>
      <c r="F77" s="28" t="s">
        <v>190</v>
      </c>
      <c r="G77" s="28" t="s">
        <v>137</v>
      </c>
      <c r="H77" s="75">
        <f t="shared" si="3"/>
        <v>133</v>
      </c>
      <c r="I77" s="75">
        <f t="shared" si="4"/>
        <v>134</v>
      </c>
    </row>
    <row r="78" ht="22.5" customHeight="1" spans="1:9">
      <c r="A78" s="55">
        <v>74</v>
      </c>
      <c r="B78" s="55"/>
      <c r="C78" s="55" t="s">
        <v>191</v>
      </c>
      <c r="D78" s="55">
        <v>2</v>
      </c>
      <c r="E78" s="55" t="s">
        <v>135</v>
      </c>
      <c r="F78" s="55"/>
      <c r="G78" s="55" t="s">
        <v>139</v>
      </c>
      <c r="H78" s="76">
        <f t="shared" si="3"/>
        <v>135</v>
      </c>
      <c r="I78" s="76">
        <f t="shared" si="4"/>
        <v>136</v>
      </c>
    </row>
    <row r="79" ht="22.5" customHeight="1" spans="1:9">
      <c r="A79" s="28">
        <v>75</v>
      </c>
      <c r="B79" s="28"/>
      <c r="C79" s="28" t="s">
        <v>192</v>
      </c>
      <c r="D79" s="28">
        <v>2</v>
      </c>
      <c r="E79" s="28" t="s">
        <v>135</v>
      </c>
      <c r="F79" s="28"/>
      <c r="G79" s="28" t="s">
        <v>141</v>
      </c>
      <c r="H79" s="75">
        <f t="shared" si="3"/>
        <v>137</v>
      </c>
      <c r="I79" s="75">
        <f t="shared" si="4"/>
        <v>138</v>
      </c>
    </row>
    <row r="80" ht="22.5" customHeight="1" spans="1:9">
      <c r="A80" s="55">
        <v>76</v>
      </c>
      <c r="B80" s="55"/>
      <c r="C80" s="55" t="s">
        <v>193</v>
      </c>
      <c r="D80" s="55">
        <v>2</v>
      </c>
      <c r="E80" s="55" t="s">
        <v>135</v>
      </c>
      <c r="F80" s="55"/>
      <c r="G80" s="55" t="s">
        <v>143</v>
      </c>
      <c r="H80" s="76">
        <f t="shared" si="3"/>
        <v>139</v>
      </c>
      <c r="I80" s="76">
        <f t="shared" si="4"/>
        <v>140</v>
      </c>
    </row>
    <row r="81" ht="22.5" customHeight="1" spans="1:9">
      <c r="A81" s="28">
        <v>77</v>
      </c>
      <c r="B81" s="28"/>
      <c r="C81" s="28" t="s">
        <v>194</v>
      </c>
      <c r="D81" s="28">
        <v>2</v>
      </c>
      <c r="E81" s="28" t="s">
        <v>135</v>
      </c>
      <c r="F81" s="28"/>
      <c r="G81" s="28" t="s">
        <v>145</v>
      </c>
      <c r="H81" s="75">
        <f t="shared" si="3"/>
        <v>141</v>
      </c>
      <c r="I81" s="75">
        <f t="shared" si="4"/>
        <v>142</v>
      </c>
    </row>
    <row r="82" ht="22.5" customHeight="1" spans="1:9">
      <c r="A82" s="55">
        <v>78</v>
      </c>
      <c r="B82" s="55"/>
      <c r="C82" s="55" t="s">
        <v>195</v>
      </c>
      <c r="D82" s="55">
        <v>2</v>
      </c>
      <c r="E82" s="55" t="s">
        <v>135</v>
      </c>
      <c r="F82" s="55"/>
      <c r="G82" s="55" t="s">
        <v>147</v>
      </c>
      <c r="H82" s="76">
        <f t="shared" si="3"/>
        <v>143</v>
      </c>
      <c r="I82" s="76">
        <f t="shared" si="4"/>
        <v>144</v>
      </c>
    </row>
    <row r="83" ht="22.5" customHeight="1" spans="1:9">
      <c r="A83" s="28">
        <v>79</v>
      </c>
      <c r="B83" s="28"/>
      <c r="C83" s="28" t="s">
        <v>196</v>
      </c>
      <c r="D83" s="28">
        <v>2</v>
      </c>
      <c r="E83" s="28" t="s">
        <v>135</v>
      </c>
      <c r="F83" s="28"/>
      <c r="G83" s="28" t="s">
        <v>149</v>
      </c>
      <c r="H83" s="75">
        <f t="shared" si="3"/>
        <v>145</v>
      </c>
      <c r="I83" s="75">
        <f t="shared" si="4"/>
        <v>146</v>
      </c>
    </row>
    <row r="84" ht="22.5" customHeight="1" spans="1:9">
      <c r="A84" s="55">
        <v>80</v>
      </c>
      <c r="B84" s="55"/>
      <c r="C84" s="55" t="s">
        <v>197</v>
      </c>
      <c r="D84" s="55">
        <v>2</v>
      </c>
      <c r="E84" s="55" t="s">
        <v>135</v>
      </c>
      <c r="F84" s="55"/>
      <c r="G84" s="55" t="s">
        <v>151</v>
      </c>
      <c r="H84" s="76">
        <f t="shared" si="3"/>
        <v>147</v>
      </c>
      <c r="I84" s="76">
        <f t="shared" si="4"/>
        <v>148</v>
      </c>
    </row>
    <row r="85" ht="55.5" customHeight="1" spans="1:9">
      <c r="A85" s="28">
        <v>81</v>
      </c>
      <c r="B85" s="28"/>
      <c r="C85" s="28" t="s">
        <v>198</v>
      </c>
      <c r="D85" s="28">
        <v>2</v>
      </c>
      <c r="E85" s="28" t="s">
        <v>135</v>
      </c>
      <c r="F85" s="28" t="s">
        <v>199</v>
      </c>
      <c r="G85" s="28" t="s">
        <v>154</v>
      </c>
      <c r="H85" s="75">
        <f t="shared" ref="H85:H108" si="5">H84+D84</f>
        <v>149</v>
      </c>
      <c r="I85" s="75">
        <f t="shared" si="4"/>
        <v>150</v>
      </c>
    </row>
    <row r="86" ht="22.5" customHeight="1" spans="1:9">
      <c r="A86" s="55">
        <v>82</v>
      </c>
      <c r="B86" s="55"/>
      <c r="C86" s="55" t="s">
        <v>200</v>
      </c>
      <c r="D86" s="55">
        <v>4</v>
      </c>
      <c r="E86" s="55" t="s">
        <v>156</v>
      </c>
      <c r="F86" s="55" t="s">
        <v>201</v>
      </c>
      <c r="G86" s="55" t="s">
        <v>158</v>
      </c>
      <c r="H86" s="76">
        <f t="shared" si="5"/>
        <v>151</v>
      </c>
      <c r="I86" s="76">
        <f t="shared" si="4"/>
        <v>154</v>
      </c>
    </row>
    <row r="87" ht="22.5" customHeight="1" spans="1:9">
      <c r="A87" s="28">
        <v>83</v>
      </c>
      <c r="B87" s="28"/>
      <c r="C87" s="28" t="s">
        <v>202</v>
      </c>
      <c r="D87" s="28">
        <v>4</v>
      </c>
      <c r="E87" s="28" t="s">
        <v>156</v>
      </c>
      <c r="F87" s="28"/>
      <c r="G87" s="28" t="s">
        <v>160</v>
      </c>
      <c r="H87" s="75">
        <f t="shared" si="5"/>
        <v>155</v>
      </c>
      <c r="I87" s="75">
        <f t="shared" si="4"/>
        <v>158</v>
      </c>
    </row>
    <row r="88" ht="22.5" customHeight="1" spans="1:9">
      <c r="A88" s="55">
        <v>84</v>
      </c>
      <c r="B88" s="55"/>
      <c r="C88" s="55" t="s">
        <v>203</v>
      </c>
      <c r="D88" s="55">
        <v>4</v>
      </c>
      <c r="E88" s="55" t="s">
        <v>156</v>
      </c>
      <c r="F88" s="55"/>
      <c r="G88" s="55" t="s">
        <v>164</v>
      </c>
      <c r="H88" s="76">
        <f t="shared" si="5"/>
        <v>159</v>
      </c>
      <c r="I88" s="76">
        <f t="shared" si="4"/>
        <v>162</v>
      </c>
    </row>
    <row r="89" ht="22.5" customHeight="1" spans="1:9">
      <c r="A89" s="28">
        <v>85</v>
      </c>
      <c r="B89" s="28"/>
      <c r="C89" s="28" t="s">
        <v>204</v>
      </c>
      <c r="D89" s="28">
        <v>4</v>
      </c>
      <c r="E89" s="28" t="s">
        <v>156</v>
      </c>
      <c r="F89" s="28"/>
      <c r="G89" s="28" t="s">
        <v>174</v>
      </c>
      <c r="H89" s="75">
        <f t="shared" si="5"/>
        <v>163</v>
      </c>
      <c r="I89" s="75">
        <f t="shared" si="4"/>
        <v>166</v>
      </c>
    </row>
    <row r="90" ht="22.5" customHeight="1" spans="1:9">
      <c r="A90" s="55">
        <v>86</v>
      </c>
      <c r="B90" s="55"/>
      <c r="C90" s="55" t="s">
        <v>205</v>
      </c>
      <c r="D90" s="55">
        <v>2</v>
      </c>
      <c r="E90" s="55" t="s">
        <v>169</v>
      </c>
      <c r="F90" s="55" t="s">
        <v>206</v>
      </c>
      <c r="G90" s="55" t="s">
        <v>177</v>
      </c>
      <c r="H90" s="76">
        <f t="shared" si="5"/>
        <v>167</v>
      </c>
      <c r="I90" s="76">
        <f t="shared" si="4"/>
        <v>168</v>
      </c>
    </row>
    <row r="91" ht="22.5" customHeight="1" spans="1:9">
      <c r="A91" s="28">
        <v>87</v>
      </c>
      <c r="B91" s="28"/>
      <c r="C91" s="28" t="s">
        <v>207</v>
      </c>
      <c r="D91" s="28">
        <v>4</v>
      </c>
      <c r="E91" s="28" t="s">
        <v>156</v>
      </c>
      <c r="F91" s="28"/>
      <c r="G91" s="28" t="s">
        <v>181</v>
      </c>
      <c r="H91" s="75">
        <f t="shared" si="5"/>
        <v>169</v>
      </c>
      <c r="I91" s="75">
        <f t="shared" si="4"/>
        <v>172</v>
      </c>
    </row>
    <row r="92" ht="22.5" customHeight="1" spans="1:9">
      <c r="A92" s="55">
        <v>88</v>
      </c>
      <c r="B92" s="55"/>
      <c r="C92" s="55" t="s">
        <v>208</v>
      </c>
      <c r="D92" s="55">
        <v>4</v>
      </c>
      <c r="E92" s="55" t="s">
        <v>156</v>
      </c>
      <c r="F92" s="55"/>
      <c r="G92" s="55" t="s">
        <v>187</v>
      </c>
      <c r="H92" s="76">
        <f t="shared" si="5"/>
        <v>173</v>
      </c>
      <c r="I92" s="76">
        <f t="shared" si="4"/>
        <v>176</v>
      </c>
    </row>
    <row r="93" ht="22.5" customHeight="1" spans="1:9">
      <c r="A93" s="28">
        <v>89</v>
      </c>
      <c r="B93" s="28" t="s">
        <v>209</v>
      </c>
      <c r="C93" s="28" t="s">
        <v>210</v>
      </c>
      <c r="D93" s="28">
        <v>2</v>
      </c>
      <c r="E93" s="28" t="s">
        <v>135</v>
      </c>
      <c r="F93" s="28" t="s">
        <v>211</v>
      </c>
      <c r="G93" s="28" t="s">
        <v>137</v>
      </c>
      <c r="H93" s="75">
        <f t="shared" si="5"/>
        <v>177</v>
      </c>
      <c r="I93" s="75">
        <f t="shared" si="4"/>
        <v>178</v>
      </c>
    </row>
    <row r="94" ht="22.5" customHeight="1" spans="1:9">
      <c r="A94" s="55">
        <v>90</v>
      </c>
      <c r="B94" s="55"/>
      <c r="C94" s="55" t="s">
        <v>212</v>
      </c>
      <c r="D94" s="55">
        <v>2</v>
      </c>
      <c r="E94" s="55" t="s">
        <v>135</v>
      </c>
      <c r="F94" s="55"/>
      <c r="G94" s="55" t="s">
        <v>139</v>
      </c>
      <c r="H94" s="76">
        <f t="shared" si="5"/>
        <v>179</v>
      </c>
      <c r="I94" s="76">
        <f t="shared" si="4"/>
        <v>180</v>
      </c>
    </row>
    <row r="95" ht="22.5" customHeight="1" spans="1:9">
      <c r="A95" s="28">
        <v>91</v>
      </c>
      <c r="B95" s="28"/>
      <c r="C95" s="28" t="s">
        <v>213</v>
      </c>
      <c r="D95" s="28">
        <v>2</v>
      </c>
      <c r="E95" s="28" t="s">
        <v>135</v>
      </c>
      <c r="F95" s="28"/>
      <c r="G95" s="28" t="s">
        <v>141</v>
      </c>
      <c r="H95" s="75">
        <f t="shared" si="5"/>
        <v>181</v>
      </c>
      <c r="I95" s="75">
        <f t="shared" si="4"/>
        <v>182</v>
      </c>
    </row>
    <row r="96" ht="22.5" customHeight="1" spans="1:9">
      <c r="A96" s="55">
        <v>92</v>
      </c>
      <c r="B96" s="55"/>
      <c r="C96" s="55" t="s">
        <v>214</v>
      </c>
      <c r="D96" s="55">
        <v>2</v>
      </c>
      <c r="E96" s="55" t="s">
        <v>135</v>
      </c>
      <c r="F96" s="55"/>
      <c r="G96" s="55" t="s">
        <v>143</v>
      </c>
      <c r="H96" s="76">
        <f t="shared" si="5"/>
        <v>183</v>
      </c>
      <c r="I96" s="76">
        <f t="shared" si="4"/>
        <v>184</v>
      </c>
    </row>
    <row r="97" ht="22.5" customHeight="1" spans="1:9">
      <c r="A97" s="28">
        <v>93</v>
      </c>
      <c r="B97" s="28"/>
      <c r="C97" s="28" t="s">
        <v>215</v>
      </c>
      <c r="D97" s="28">
        <v>2</v>
      </c>
      <c r="E97" s="28" t="s">
        <v>135</v>
      </c>
      <c r="F97" s="28"/>
      <c r="G97" s="28" t="s">
        <v>145</v>
      </c>
      <c r="H97" s="75">
        <f t="shared" si="5"/>
        <v>185</v>
      </c>
      <c r="I97" s="75">
        <f t="shared" si="4"/>
        <v>186</v>
      </c>
    </row>
    <row r="98" ht="22.5" customHeight="1" spans="1:9">
      <c r="A98" s="55">
        <v>94</v>
      </c>
      <c r="B98" s="55"/>
      <c r="C98" s="55" t="s">
        <v>216</v>
      </c>
      <c r="D98" s="55">
        <v>2</v>
      </c>
      <c r="E98" s="55" t="s">
        <v>135</v>
      </c>
      <c r="F98" s="55"/>
      <c r="G98" s="55" t="s">
        <v>147</v>
      </c>
      <c r="H98" s="76">
        <f t="shared" si="5"/>
        <v>187</v>
      </c>
      <c r="I98" s="76">
        <f t="shared" si="4"/>
        <v>188</v>
      </c>
    </row>
    <row r="99" ht="22.5" customHeight="1" spans="1:9">
      <c r="A99" s="28">
        <v>95</v>
      </c>
      <c r="B99" s="28"/>
      <c r="C99" s="28" t="s">
        <v>217</v>
      </c>
      <c r="D99" s="28">
        <v>2</v>
      </c>
      <c r="E99" s="28" t="s">
        <v>135</v>
      </c>
      <c r="F99" s="28"/>
      <c r="G99" s="28" t="s">
        <v>149</v>
      </c>
      <c r="H99" s="75">
        <f t="shared" si="5"/>
        <v>189</v>
      </c>
      <c r="I99" s="75">
        <f t="shared" si="4"/>
        <v>190</v>
      </c>
    </row>
    <row r="100" ht="22.5" customHeight="1" spans="1:9">
      <c r="A100" s="55">
        <v>96</v>
      </c>
      <c r="B100" s="55"/>
      <c r="C100" s="55" t="s">
        <v>218</v>
      </c>
      <c r="D100" s="55">
        <v>2</v>
      </c>
      <c r="E100" s="55" t="s">
        <v>135</v>
      </c>
      <c r="F100" s="55"/>
      <c r="G100" s="55" t="s">
        <v>151</v>
      </c>
      <c r="H100" s="76">
        <f t="shared" si="5"/>
        <v>191</v>
      </c>
      <c r="I100" s="76">
        <f t="shared" si="4"/>
        <v>192</v>
      </c>
    </row>
    <row r="101" ht="55.5" customHeight="1" spans="1:9">
      <c r="A101" s="28">
        <v>97</v>
      </c>
      <c r="B101" s="28"/>
      <c r="C101" s="28" t="s">
        <v>219</v>
      </c>
      <c r="D101" s="28">
        <v>2</v>
      </c>
      <c r="E101" s="28" t="s">
        <v>135</v>
      </c>
      <c r="F101" s="28" t="s">
        <v>220</v>
      </c>
      <c r="G101" s="28" t="s">
        <v>154</v>
      </c>
      <c r="H101" s="75">
        <f t="shared" si="5"/>
        <v>193</v>
      </c>
      <c r="I101" s="75">
        <f t="shared" si="4"/>
        <v>194</v>
      </c>
    </row>
    <row r="102" ht="22.5" customHeight="1" spans="1:9">
      <c r="A102" s="55">
        <v>98</v>
      </c>
      <c r="B102" s="55"/>
      <c r="C102" s="55" t="s">
        <v>221</v>
      </c>
      <c r="D102" s="55">
        <v>4</v>
      </c>
      <c r="E102" s="55" t="s">
        <v>156</v>
      </c>
      <c r="F102" s="55" t="s">
        <v>222</v>
      </c>
      <c r="G102" s="55" t="s">
        <v>158</v>
      </c>
      <c r="H102" s="76">
        <f t="shared" si="5"/>
        <v>195</v>
      </c>
      <c r="I102" s="76">
        <f>H102+D102-1</f>
        <v>198</v>
      </c>
    </row>
    <row r="103" ht="22.5" customHeight="1" spans="1:9">
      <c r="A103" s="28">
        <v>99</v>
      </c>
      <c r="B103" s="28"/>
      <c r="C103" s="28" t="s">
        <v>223</v>
      </c>
      <c r="D103" s="28">
        <v>4</v>
      </c>
      <c r="E103" s="28" t="s">
        <v>156</v>
      </c>
      <c r="F103" s="28"/>
      <c r="G103" s="28" t="s">
        <v>160</v>
      </c>
      <c r="H103" s="75">
        <f t="shared" si="5"/>
        <v>199</v>
      </c>
      <c r="I103" s="75">
        <f>H103+D103-1</f>
        <v>202</v>
      </c>
    </row>
    <row r="104" ht="22.5" customHeight="1" spans="1:9">
      <c r="A104" s="55">
        <v>100</v>
      </c>
      <c r="B104" s="55"/>
      <c r="C104" s="55" t="s">
        <v>224</v>
      </c>
      <c r="D104" s="55">
        <v>4</v>
      </c>
      <c r="E104" s="55" t="s">
        <v>156</v>
      </c>
      <c r="F104" s="55"/>
      <c r="G104" s="55" t="s">
        <v>164</v>
      </c>
      <c r="H104" s="76">
        <f t="shared" si="5"/>
        <v>203</v>
      </c>
      <c r="I104" s="76">
        <f>H104+D104-1</f>
        <v>206</v>
      </c>
    </row>
    <row r="105" ht="22.5" customHeight="1" spans="1:9">
      <c r="A105" s="28">
        <v>101</v>
      </c>
      <c r="B105" s="28"/>
      <c r="C105" s="28" t="s">
        <v>225</v>
      </c>
      <c r="D105" s="28">
        <v>4</v>
      </c>
      <c r="E105" s="28" t="s">
        <v>156</v>
      </c>
      <c r="F105" s="28"/>
      <c r="G105" s="28" t="s">
        <v>174</v>
      </c>
      <c r="H105" s="75">
        <f t="shared" si="5"/>
        <v>207</v>
      </c>
      <c r="I105" s="75">
        <f>H105+D105-1</f>
        <v>210</v>
      </c>
    </row>
    <row r="106" ht="22.5" customHeight="1" spans="1:9">
      <c r="A106" s="55">
        <v>102</v>
      </c>
      <c r="B106" s="55"/>
      <c r="C106" s="55" t="s">
        <v>226</v>
      </c>
      <c r="D106" s="55">
        <v>2</v>
      </c>
      <c r="E106" s="55" t="s">
        <v>169</v>
      </c>
      <c r="F106" s="55" t="s">
        <v>227</v>
      </c>
      <c r="G106" s="55" t="s">
        <v>177</v>
      </c>
      <c r="H106" s="76">
        <f t="shared" si="5"/>
        <v>211</v>
      </c>
      <c r="I106" s="76">
        <f>H106+D106-1</f>
        <v>212</v>
      </c>
    </row>
    <row r="107" ht="22.5" customHeight="1" spans="1:9">
      <c r="A107" s="28">
        <v>103</v>
      </c>
      <c r="B107" s="28"/>
      <c r="C107" s="28" t="s">
        <v>228</v>
      </c>
      <c r="D107" s="28">
        <v>4</v>
      </c>
      <c r="E107" s="28" t="s">
        <v>156</v>
      </c>
      <c r="F107" s="28"/>
      <c r="G107" s="28" t="s">
        <v>181</v>
      </c>
      <c r="H107" s="75">
        <f t="shared" si="5"/>
        <v>213</v>
      </c>
      <c r="I107" s="75">
        <f>H107+D107-1</f>
        <v>216</v>
      </c>
    </row>
    <row r="108" ht="22.5" customHeight="1" spans="1:9">
      <c r="A108" s="55">
        <v>104</v>
      </c>
      <c r="B108" s="55"/>
      <c r="C108" s="55" t="s">
        <v>229</v>
      </c>
      <c r="D108" s="55">
        <v>4</v>
      </c>
      <c r="E108" s="55" t="s">
        <v>156</v>
      </c>
      <c r="F108" s="55"/>
      <c r="G108" s="55" t="s">
        <v>187</v>
      </c>
      <c r="H108" s="76">
        <f t="shared" si="5"/>
        <v>217</v>
      </c>
      <c r="I108" s="76">
        <f>H108+D108-1</f>
        <v>220</v>
      </c>
    </row>
    <row r="109" ht="22.5" customHeight="1" spans="1:9">
      <c r="A109" s="77"/>
      <c r="B109" s="77"/>
      <c r="C109" s="78"/>
      <c r="D109" s="78">
        <f>SUM(D5:D108)</f>
        <v>221</v>
      </c>
      <c r="E109" s="78"/>
      <c r="F109" s="78"/>
      <c r="G109" s="78"/>
      <c r="H109" s="75"/>
      <c r="I109" s="75"/>
    </row>
    <row r="111" spans="3:3">
      <c r="C111" s="38" t="s">
        <v>230</v>
      </c>
    </row>
  </sheetData>
  <mergeCells count="22">
    <mergeCell ref="B5:B24"/>
    <mergeCell ref="B25:B52"/>
    <mergeCell ref="B54:B76"/>
    <mergeCell ref="B77:B92"/>
    <mergeCell ref="B93:B108"/>
    <mergeCell ref="F7:F10"/>
    <mergeCell ref="F11:F14"/>
    <mergeCell ref="F15:F18"/>
    <mergeCell ref="F19:F21"/>
    <mergeCell ref="F22:F24"/>
    <mergeCell ref="F25:F27"/>
    <mergeCell ref="F28:F30"/>
    <mergeCell ref="F54:F61"/>
    <mergeCell ref="F63:F70"/>
    <mergeCell ref="F71:F76"/>
    <mergeCell ref="F77:F84"/>
    <mergeCell ref="F86:F89"/>
    <mergeCell ref="F90:F92"/>
    <mergeCell ref="F93:F100"/>
    <mergeCell ref="F102:F105"/>
    <mergeCell ref="F106:F108"/>
    <mergeCell ref="A1:I3"/>
  </mergeCells>
  <pageMargins left="0.75" right="0.75" top="1" bottom="1" header="0.5" footer="0.5"/>
  <pageSetup paperSize="9" scale="50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5"/>
  <sheetViews>
    <sheetView view="pageBreakPreview" zoomScaleNormal="100" topLeftCell="A67" workbookViewId="0">
      <selection activeCell="F7" sqref="F7:F10"/>
    </sheetView>
  </sheetViews>
  <sheetFormatPr defaultColWidth="9" defaultRowHeight="17.25" outlineLevelCol="6"/>
  <cols>
    <col min="1" max="1" width="8.675" style="37" customWidth="1"/>
    <col min="2" max="2" width="9.86666666666667" style="37" customWidth="1"/>
    <col min="3" max="3" width="33.675" style="38" customWidth="1"/>
    <col min="4" max="4" width="21.675" style="39" customWidth="1"/>
    <col min="5" max="5" width="12.3416666666667" style="39" customWidth="1"/>
    <col min="6" max="6" width="50.625" style="36" customWidth="1"/>
    <col min="7" max="7" width="50.625" style="40" customWidth="1"/>
    <col min="8" max="16384" width="9" style="41"/>
  </cols>
  <sheetData>
    <row r="1" ht="13.5" customHeight="1" spans="1:7">
      <c r="A1" s="60" t="s">
        <v>231</v>
      </c>
      <c r="B1" s="61"/>
      <c r="C1" s="61"/>
      <c r="D1" s="61"/>
      <c r="E1" s="61"/>
      <c r="F1" s="61"/>
      <c r="G1" s="62"/>
    </row>
    <row r="2" ht="13.5" customHeight="1" spans="1:7">
      <c r="A2" s="63"/>
      <c r="B2" s="64"/>
      <c r="C2" s="64"/>
      <c r="D2" s="64"/>
      <c r="E2" s="64"/>
      <c r="F2" s="64"/>
      <c r="G2" s="65"/>
    </row>
    <row r="3" ht="13.5" customHeight="1" spans="1:7">
      <c r="A3" s="63"/>
      <c r="B3" s="64"/>
      <c r="C3" s="64"/>
      <c r="D3" s="64"/>
      <c r="E3" s="64"/>
      <c r="F3" s="64"/>
      <c r="G3" s="65"/>
    </row>
    <row r="4" ht="22.5" customHeight="1" spans="1:7">
      <c r="A4" s="66" t="s">
        <v>1</v>
      </c>
      <c r="B4" s="67" t="s">
        <v>2</v>
      </c>
      <c r="C4" s="67" t="s">
        <v>3</v>
      </c>
      <c r="D4" s="67" t="s">
        <v>4</v>
      </c>
      <c r="E4" s="67" t="s">
        <v>5</v>
      </c>
      <c r="F4" s="67" t="s">
        <v>6</v>
      </c>
      <c r="G4" s="68" t="s">
        <v>7</v>
      </c>
    </row>
    <row r="5" ht="22.5" customHeight="1" spans="1:7">
      <c r="A5" s="51">
        <v>1</v>
      </c>
      <c r="B5" s="52" t="s">
        <v>10</v>
      </c>
      <c r="C5" s="52" t="s">
        <v>11</v>
      </c>
      <c r="D5" s="52">
        <v>1</v>
      </c>
      <c r="E5" s="52" t="s">
        <v>12</v>
      </c>
      <c r="F5" s="28" t="s">
        <v>13</v>
      </c>
      <c r="G5" s="29" t="s">
        <v>14</v>
      </c>
    </row>
    <row r="6" ht="138" customHeight="1" spans="1:7">
      <c r="A6" s="69">
        <v>2</v>
      </c>
      <c r="B6" s="70"/>
      <c r="C6" s="70" t="s">
        <v>15</v>
      </c>
      <c r="D6" s="70">
        <v>1</v>
      </c>
      <c r="E6" s="70" t="s">
        <v>12</v>
      </c>
      <c r="F6" s="31" t="s">
        <v>16</v>
      </c>
      <c r="G6" s="32" t="s">
        <v>17</v>
      </c>
    </row>
    <row r="7" ht="22.5" customHeight="1" spans="1:7">
      <c r="A7" s="51">
        <v>3</v>
      </c>
      <c r="B7" s="52"/>
      <c r="C7" s="52" t="s">
        <v>18</v>
      </c>
      <c r="D7" s="52">
        <v>1</v>
      </c>
      <c r="E7" s="52" t="s">
        <v>12</v>
      </c>
      <c r="F7" s="28" t="s">
        <v>19</v>
      </c>
      <c r="G7" s="29" t="s">
        <v>20</v>
      </c>
    </row>
    <row r="8" ht="22.5" customHeight="1" spans="1:7">
      <c r="A8" s="69">
        <v>4</v>
      </c>
      <c r="B8" s="70"/>
      <c r="C8" s="70" t="s">
        <v>21</v>
      </c>
      <c r="D8" s="70">
        <v>1</v>
      </c>
      <c r="E8" s="70" t="s">
        <v>12</v>
      </c>
      <c r="F8" s="70"/>
      <c r="G8" s="32" t="s">
        <v>22</v>
      </c>
    </row>
    <row r="9" ht="22.5" customHeight="1" spans="1:7">
      <c r="A9" s="51">
        <v>5</v>
      </c>
      <c r="B9" s="52"/>
      <c r="C9" s="52" t="s">
        <v>23</v>
      </c>
      <c r="D9" s="52">
        <v>1</v>
      </c>
      <c r="E9" s="52" t="s">
        <v>12</v>
      </c>
      <c r="F9" s="52"/>
      <c r="G9" s="29" t="s">
        <v>24</v>
      </c>
    </row>
    <row r="10" ht="22.5" customHeight="1" spans="1:7">
      <c r="A10" s="69">
        <v>6</v>
      </c>
      <c r="B10" s="70"/>
      <c r="C10" s="70" t="s">
        <v>25</v>
      </c>
      <c r="D10" s="70">
        <v>1</v>
      </c>
      <c r="E10" s="70" t="s">
        <v>12</v>
      </c>
      <c r="F10" s="70"/>
      <c r="G10" s="32" t="s">
        <v>26</v>
      </c>
    </row>
    <row r="11" ht="22.5" customHeight="1" spans="1:7">
      <c r="A11" s="51">
        <v>7</v>
      </c>
      <c r="B11" s="52"/>
      <c r="C11" s="52" t="s">
        <v>27</v>
      </c>
      <c r="D11" s="52">
        <v>1</v>
      </c>
      <c r="E11" s="52" t="s">
        <v>12</v>
      </c>
      <c r="F11" s="28" t="s">
        <v>28</v>
      </c>
      <c r="G11" s="29" t="s">
        <v>29</v>
      </c>
    </row>
    <row r="12" ht="22.5" customHeight="1" spans="1:7">
      <c r="A12" s="69">
        <v>8</v>
      </c>
      <c r="B12" s="70"/>
      <c r="C12" s="70" t="s">
        <v>30</v>
      </c>
      <c r="D12" s="70">
        <v>1</v>
      </c>
      <c r="E12" s="70" t="s">
        <v>12</v>
      </c>
      <c r="F12" s="70"/>
      <c r="G12" s="32" t="s">
        <v>31</v>
      </c>
    </row>
    <row r="13" ht="22.5" customHeight="1" spans="1:7">
      <c r="A13" s="51">
        <v>9</v>
      </c>
      <c r="B13" s="52"/>
      <c r="C13" s="52" t="s">
        <v>32</v>
      </c>
      <c r="D13" s="52">
        <v>1</v>
      </c>
      <c r="E13" s="52" t="s">
        <v>12</v>
      </c>
      <c r="F13" s="52"/>
      <c r="G13" s="29" t="s">
        <v>33</v>
      </c>
    </row>
    <row r="14" ht="22.5" customHeight="1" spans="1:7">
      <c r="A14" s="69">
        <v>10</v>
      </c>
      <c r="B14" s="70"/>
      <c r="C14" s="70" t="s">
        <v>34</v>
      </c>
      <c r="D14" s="70">
        <v>1</v>
      </c>
      <c r="E14" s="70" t="s">
        <v>12</v>
      </c>
      <c r="F14" s="70"/>
      <c r="G14" s="32" t="s">
        <v>35</v>
      </c>
    </row>
    <row r="15" ht="22.5" customHeight="1" spans="1:7">
      <c r="A15" s="51">
        <v>11</v>
      </c>
      <c r="B15" s="52"/>
      <c r="C15" s="52" t="s">
        <v>36</v>
      </c>
      <c r="D15" s="52">
        <v>1</v>
      </c>
      <c r="E15" s="52" t="s">
        <v>12</v>
      </c>
      <c r="F15" s="28" t="s">
        <v>37</v>
      </c>
      <c r="G15" s="29" t="s">
        <v>38</v>
      </c>
    </row>
    <row r="16" ht="22.5" customHeight="1" spans="1:7">
      <c r="A16" s="69">
        <v>12</v>
      </c>
      <c r="B16" s="70"/>
      <c r="C16" s="70" t="s">
        <v>39</v>
      </c>
      <c r="D16" s="70">
        <v>1</v>
      </c>
      <c r="E16" s="70" t="s">
        <v>12</v>
      </c>
      <c r="F16" s="70"/>
      <c r="G16" s="32" t="s">
        <v>40</v>
      </c>
    </row>
    <row r="17" ht="22.5" customHeight="1" spans="1:7">
      <c r="A17" s="51">
        <v>13</v>
      </c>
      <c r="B17" s="52"/>
      <c r="C17" s="52" t="s">
        <v>41</v>
      </c>
      <c r="D17" s="52">
        <v>1</v>
      </c>
      <c r="E17" s="52" t="s">
        <v>12</v>
      </c>
      <c r="F17" s="52"/>
      <c r="G17" s="29" t="s">
        <v>42</v>
      </c>
    </row>
    <row r="18" ht="22.5" customHeight="1" spans="1:7">
      <c r="A18" s="69">
        <v>14</v>
      </c>
      <c r="B18" s="70"/>
      <c r="C18" s="70" t="s">
        <v>43</v>
      </c>
      <c r="D18" s="70">
        <v>1</v>
      </c>
      <c r="E18" s="70" t="s">
        <v>12</v>
      </c>
      <c r="F18" s="70"/>
      <c r="G18" s="32" t="s">
        <v>44</v>
      </c>
    </row>
    <row r="19" ht="22.5" customHeight="1" spans="1:7">
      <c r="A19" s="51">
        <v>15</v>
      </c>
      <c r="B19" s="52"/>
      <c r="C19" s="52" t="s">
        <v>45</v>
      </c>
      <c r="D19" s="52">
        <v>4</v>
      </c>
      <c r="E19" s="52" t="s">
        <v>46</v>
      </c>
      <c r="F19" s="28" t="s">
        <v>47</v>
      </c>
      <c r="G19" s="29" t="s">
        <v>48</v>
      </c>
    </row>
    <row r="20" ht="22.5" customHeight="1" spans="1:7">
      <c r="A20" s="69">
        <v>16</v>
      </c>
      <c r="B20" s="70"/>
      <c r="C20" s="70" t="s">
        <v>49</v>
      </c>
      <c r="D20" s="70">
        <v>4</v>
      </c>
      <c r="E20" s="70" t="s">
        <v>46</v>
      </c>
      <c r="F20" s="70"/>
      <c r="G20" s="32" t="s">
        <v>50</v>
      </c>
    </row>
    <row r="21" ht="22.5" customHeight="1" spans="1:7">
      <c r="A21" s="51">
        <v>17</v>
      </c>
      <c r="B21" s="52"/>
      <c r="C21" s="52" t="s">
        <v>51</v>
      </c>
      <c r="D21" s="52">
        <v>4</v>
      </c>
      <c r="E21" s="52" t="s">
        <v>46</v>
      </c>
      <c r="F21" s="52"/>
      <c r="G21" s="29" t="s">
        <v>52</v>
      </c>
    </row>
    <row r="22" ht="22.5" customHeight="1" spans="1:7">
      <c r="A22" s="69">
        <v>18</v>
      </c>
      <c r="B22" s="70"/>
      <c r="C22" s="70" t="s">
        <v>53</v>
      </c>
      <c r="D22" s="70">
        <v>4</v>
      </c>
      <c r="E22" s="70" t="s">
        <v>46</v>
      </c>
      <c r="F22" s="31" t="s">
        <v>54</v>
      </c>
      <c r="G22" s="32" t="s">
        <v>55</v>
      </c>
    </row>
    <row r="23" ht="22.5" customHeight="1" spans="1:7">
      <c r="A23" s="51">
        <v>19</v>
      </c>
      <c r="B23" s="52"/>
      <c r="C23" s="52" t="s">
        <v>56</v>
      </c>
      <c r="D23" s="52">
        <v>4</v>
      </c>
      <c r="E23" s="52" t="s">
        <v>46</v>
      </c>
      <c r="F23" s="52"/>
      <c r="G23" s="29" t="s">
        <v>57</v>
      </c>
    </row>
    <row r="24" ht="22.5" customHeight="1" spans="1:7">
      <c r="A24" s="69">
        <v>20</v>
      </c>
      <c r="B24" s="70"/>
      <c r="C24" s="70" t="s">
        <v>58</v>
      </c>
      <c r="D24" s="70">
        <v>4</v>
      </c>
      <c r="E24" s="70" t="s">
        <v>46</v>
      </c>
      <c r="F24" s="70"/>
      <c r="G24" s="32" t="s">
        <v>59</v>
      </c>
    </row>
    <row r="25" ht="22.5" customHeight="1" spans="1:7">
      <c r="A25" s="51">
        <v>21</v>
      </c>
      <c r="B25" s="52" t="s">
        <v>60</v>
      </c>
      <c r="C25" s="52" t="s">
        <v>232</v>
      </c>
      <c r="D25" s="52">
        <v>1</v>
      </c>
      <c r="E25" s="52" t="s">
        <v>12</v>
      </c>
      <c r="F25" s="28" t="s">
        <v>62</v>
      </c>
      <c r="G25" s="29" t="s">
        <v>233</v>
      </c>
    </row>
    <row r="26" ht="22.5" customHeight="1" spans="1:7">
      <c r="A26" s="69">
        <v>22</v>
      </c>
      <c r="B26" s="70"/>
      <c r="C26" s="70" t="s">
        <v>234</v>
      </c>
      <c r="D26" s="70">
        <v>1</v>
      </c>
      <c r="E26" s="70" t="s">
        <v>12</v>
      </c>
      <c r="F26" s="70"/>
      <c r="G26" s="32" t="s">
        <v>235</v>
      </c>
    </row>
    <row r="27" ht="22.5" customHeight="1" spans="1:7">
      <c r="A27" s="51">
        <v>23</v>
      </c>
      <c r="B27" s="52"/>
      <c r="C27" s="52" t="s">
        <v>236</v>
      </c>
      <c r="D27" s="52">
        <v>1</v>
      </c>
      <c r="E27" s="52" t="s">
        <v>12</v>
      </c>
      <c r="F27" s="28" t="s">
        <v>68</v>
      </c>
      <c r="G27" s="29" t="s">
        <v>237</v>
      </c>
    </row>
    <row r="28" ht="22.5" customHeight="1" spans="1:7">
      <c r="A28" s="69">
        <v>24</v>
      </c>
      <c r="B28" s="70"/>
      <c r="C28" s="70" t="s">
        <v>238</v>
      </c>
      <c r="D28" s="70">
        <v>1</v>
      </c>
      <c r="E28" s="70" t="s">
        <v>12</v>
      </c>
      <c r="F28" s="70"/>
      <c r="G28" s="32" t="s">
        <v>239</v>
      </c>
    </row>
    <row r="29" ht="39" customHeight="1" spans="1:7">
      <c r="A29" s="51">
        <v>25</v>
      </c>
      <c r="B29" s="52"/>
      <c r="C29" s="52" t="s">
        <v>240</v>
      </c>
      <c r="D29" s="52">
        <v>1</v>
      </c>
      <c r="E29" s="52" t="s">
        <v>12</v>
      </c>
      <c r="F29" s="28" t="s">
        <v>74</v>
      </c>
      <c r="G29" s="29" t="s">
        <v>75</v>
      </c>
    </row>
    <row r="30" ht="39" customHeight="1" spans="1:7">
      <c r="A30" s="69">
        <v>26</v>
      </c>
      <c r="B30" s="70"/>
      <c r="C30" s="70" t="s">
        <v>241</v>
      </c>
      <c r="D30" s="70">
        <v>1</v>
      </c>
      <c r="E30" s="70" t="s">
        <v>12</v>
      </c>
      <c r="F30" s="31" t="s">
        <v>77</v>
      </c>
      <c r="G30" s="32" t="s">
        <v>78</v>
      </c>
    </row>
    <row r="31" ht="88.5" customHeight="1" spans="1:7">
      <c r="A31" s="51">
        <v>27</v>
      </c>
      <c r="B31" s="52"/>
      <c r="C31" s="52" t="s">
        <v>242</v>
      </c>
      <c r="D31" s="52">
        <v>1</v>
      </c>
      <c r="E31" s="52" t="s">
        <v>12</v>
      </c>
      <c r="F31" s="28" t="s">
        <v>80</v>
      </c>
      <c r="G31" s="29" t="s">
        <v>243</v>
      </c>
    </row>
    <row r="32" ht="39" customHeight="1" spans="1:7">
      <c r="A32" s="69">
        <v>28</v>
      </c>
      <c r="B32" s="70"/>
      <c r="C32" s="70" t="s">
        <v>244</v>
      </c>
      <c r="D32" s="70">
        <v>1</v>
      </c>
      <c r="E32" s="70" t="s">
        <v>12</v>
      </c>
      <c r="F32" s="31" t="s">
        <v>83</v>
      </c>
      <c r="G32" s="32" t="s">
        <v>84</v>
      </c>
    </row>
    <row r="33" ht="39" customHeight="1" spans="1:7">
      <c r="A33" s="51">
        <v>29</v>
      </c>
      <c r="B33" s="52"/>
      <c r="C33" s="52" t="s">
        <v>245</v>
      </c>
      <c r="D33" s="52">
        <v>1</v>
      </c>
      <c r="E33" s="52" t="s">
        <v>12</v>
      </c>
      <c r="F33" s="28" t="s">
        <v>86</v>
      </c>
      <c r="G33" s="29" t="s">
        <v>246</v>
      </c>
    </row>
    <row r="34" ht="88.5" customHeight="1" spans="1:7">
      <c r="A34" s="69">
        <v>30</v>
      </c>
      <c r="B34" s="70"/>
      <c r="C34" s="70" t="s">
        <v>247</v>
      </c>
      <c r="D34" s="70">
        <v>1</v>
      </c>
      <c r="E34" s="70" t="s">
        <v>12</v>
      </c>
      <c r="F34" s="31" t="s">
        <v>89</v>
      </c>
      <c r="G34" s="32" t="s">
        <v>90</v>
      </c>
    </row>
    <row r="35" ht="39" customHeight="1" spans="1:7">
      <c r="A35" s="51">
        <v>31</v>
      </c>
      <c r="B35" s="52"/>
      <c r="C35" s="52" t="s">
        <v>248</v>
      </c>
      <c r="D35" s="52">
        <v>1</v>
      </c>
      <c r="E35" s="52" t="s">
        <v>12</v>
      </c>
      <c r="F35" s="28" t="s">
        <v>92</v>
      </c>
      <c r="G35" s="29" t="s">
        <v>75</v>
      </c>
    </row>
    <row r="36" ht="39" customHeight="1" spans="1:7">
      <c r="A36" s="69">
        <v>32</v>
      </c>
      <c r="B36" s="70"/>
      <c r="C36" s="70" t="s">
        <v>249</v>
      </c>
      <c r="D36" s="70">
        <v>1</v>
      </c>
      <c r="E36" s="70" t="s">
        <v>12</v>
      </c>
      <c r="F36" s="31" t="s">
        <v>94</v>
      </c>
      <c r="G36" s="32" t="s">
        <v>78</v>
      </c>
    </row>
    <row r="37" ht="72" customHeight="1" spans="1:7">
      <c r="A37" s="51">
        <v>33</v>
      </c>
      <c r="B37" s="52"/>
      <c r="C37" s="52" t="s">
        <v>250</v>
      </c>
      <c r="D37" s="52">
        <v>1</v>
      </c>
      <c r="E37" s="52" t="s">
        <v>12</v>
      </c>
      <c r="F37" s="28" t="s">
        <v>96</v>
      </c>
      <c r="G37" s="29" t="s">
        <v>97</v>
      </c>
    </row>
    <row r="38" ht="39" customHeight="1" spans="1:7">
      <c r="A38" s="69">
        <v>34</v>
      </c>
      <c r="B38" s="70"/>
      <c r="C38" s="70" t="s">
        <v>251</v>
      </c>
      <c r="D38" s="70">
        <v>1</v>
      </c>
      <c r="E38" s="70" t="s">
        <v>12</v>
      </c>
      <c r="F38" s="31" t="s">
        <v>99</v>
      </c>
      <c r="G38" s="32" t="s">
        <v>84</v>
      </c>
    </row>
    <row r="39" ht="88.5" customHeight="1" spans="1:7">
      <c r="A39" s="51">
        <v>35</v>
      </c>
      <c r="B39" s="52"/>
      <c r="C39" s="52" t="s">
        <v>252</v>
      </c>
      <c r="D39" s="52">
        <v>1</v>
      </c>
      <c r="E39" s="52" t="s">
        <v>12</v>
      </c>
      <c r="F39" s="28" t="s">
        <v>101</v>
      </c>
      <c r="G39" s="29" t="s">
        <v>90</v>
      </c>
    </row>
    <row r="40" ht="39" customHeight="1" spans="1:7">
      <c r="A40" s="69">
        <v>36</v>
      </c>
      <c r="B40" s="70"/>
      <c r="C40" s="70" t="s">
        <v>253</v>
      </c>
      <c r="D40" s="70">
        <v>1</v>
      </c>
      <c r="E40" s="70" t="s">
        <v>12</v>
      </c>
      <c r="F40" s="31" t="s">
        <v>254</v>
      </c>
      <c r="G40" s="32" t="s">
        <v>255</v>
      </c>
    </row>
    <row r="41" ht="22.5" customHeight="1" spans="1:7">
      <c r="A41" s="51">
        <v>37</v>
      </c>
      <c r="B41" s="52"/>
      <c r="C41" s="52" t="s">
        <v>256</v>
      </c>
      <c r="D41" s="52">
        <v>1</v>
      </c>
      <c r="E41" s="52" t="s">
        <v>12</v>
      </c>
      <c r="F41" s="28" t="s">
        <v>257</v>
      </c>
      <c r="G41" s="29" t="s">
        <v>258</v>
      </c>
    </row>
    <row r="42" ht="22.5" customHeight="1" spans="1:7">
      <c r="A42" s="69">
        <v>38</v>
      </c>
      <c r="B42" s="70"/>
      <c r="C42" s="70" t="s">
        <v>259</v>
      </c>
      <c r="D42" s="70">
        <v>1</v>
      </c>
      <c r="E42" s="70" t="s">
        <v>12</v>
      </c>
      <c r="F42" s="31" t="s">
        <v>260</v>
      </c>
      <c r="G42" s="32" t="s">
        <v>261</v>
      </c>
    </row>
    <row r="43" ht="39" customHeight="1" spans="1:7">
      <c r="A43" s="51">
        <v>39</v>
      </c>
      <c r="B43" s="52"/>
      <c r="C43" s="52" t="s">
        <v>262</v>
      </c>
      <c r="D43" s="52">
        <v>1</v>
      </c>
      <c r="E43" s="52" t="s">
        <v>12</v>
      </c>
      <c r="F43" s="28" t="s">
        <v>263</v>
      </c>
      <c r="G43" s="29" t="s">
        <v>264</v>
      </c>
    </row>
    <row r="44" ht="22.5" customHeight="1" spans="1:7">
      <c r="A44" s="69">
        <v>40</v>
      </c>
      <c r="B44" s="70" t="s">
        <v>133</v>
      </c>
      <c r="C44" s="70" t="s">
        <v>265</v>
      </c>
      <c r="D44" s="70">
        <v>2</v>
      </c>
      <c r="E44" s="70" t="s">
        <v>135</v>
      </c>
      <c r="F44" s="31" t="s">
        <v>266</v>
      </c>
      <c r="G44" s="32" t="s">
        <v>137</v>
      </c>
    </row>
    <row r="45" ht="22.5" customHeight="1" spans="1:7">
      <c r="A45" s="51">
        <v>41</v>
      </c>
      <c r="B45" s="52"/>
      <c r="C45" s="52" t="s">
        <v>267</v>
      </c>
      <c r="D45" s="52">
        <v>2</v>
      </c>
      <c r="E45" s="52" t="s">
        <v>135</v>
      </c>
      <c r="F45" s="52"/>
      <c r="G45" s="29" t="s">
        <v>139</v>
      </c>
    </row>
    <row r="46" ht="22.5" customHeight="1" spans="1:7">
      <c r="A46" s="69">
        <v>42</v>
      </c>
      <c r="B46" s="70"/>
      <c r="C46" s="70" t="s">
        <v>268</v>
      </c>
      <c r="D46" s="70">
        <v>2</v>
      </c>
      <c r="E46" s="70" t="s">
        <v>135</v>
      </c>
      <c r="F46" s="70"/>
      <c r="G46" s="32" t="s">
        <v>141</v>
      </c>
    </row>
    <row r="47" ht="22.5" customHeight="1" spans="1:7">
      <c r="A47" s="51">
        <v>43</v>
      </c>
      <c r="B47" s="52"/>
      <c r="C47" s="52" t="s">
        <v>269</v>
      </c>
      <c r="D47" s="52">
        <v>2</v>
      </c>
      <c r="E47" s="52" t="s">
        <v>135</v>
      </c>
      <c r="F47" s="52"/>
      <c r="G47" s="29" t="s">
        <v>143</v>
      </c>
    </row>
    <row r="48" ht="22.5" customHeight="1" spans="1:7">
      <c r="A48" s="69">
        <v>44</v>
      </c>
      <c r="B48" s="70"/>
      <c r="C48" s="70" t="s">
        <v>270</v>
      </c>
      <c r="D48" s="70">
        <v>2</v>
      </c>
      <c r="E48" s="70" t="s">
        <v>135</v>
      </c>
      <c r="F48" s="70"/>
      <c r="G48" s="32" t="s">
        <v>145</v>
      </c>
    </row>
    <row r="49" ht="22.5" customHeight="1" spans="1:7">
      <c r="A49" s="51">
        <v>45</v>
      </c>
      <c r="B49" s="52"/>
      <c r="C49" s="52" t="s">
        <v>271</v>
      </c>
      <c r="D49" s="52">
        <v>2</v>
      </c>
      <c r="E49" s="52" t="s">
        <v>135</v>
      </c>
      <c r="F49" s="52"/>
      <c r="G49" s="29" t="s">
        <v>147</v>
      </c>
    </row>
    <row r="50" ht="22.5" customHeight="1" spans="1:7">
      <c r="A50" s="69">
        <v>46</v>
      </c>
      <c r="B50" s="70"/>
      <c r="C50" s="70" t="s">
        <v>272</v>
      </c>
      <c r="D50" s="70">
        <v>2</v>
      </c>
      <c r="E50" s="70" t="s">
        <v>135</v>
      </c>
      <c r="F50" s="70"/>
      <c r="G50" s="32" t="s">
        <v>149</v>
      </c>
    </row>
    <row r="51" ht="22.5" customHeight="1" spans="1:7">
      <c r="A51" s="51">
        <v>47</v>
      </c>
      <c r="B51" s="52"/>
      <c r="C51" s="52" t="s">
        <v>273</v>
      </c>
      <c r="D51" s="52">
        <v>2</v>
      </c>
      <c r="E51" s="52" t="s">
        <v>135</v>
      </c>
      <c r="F51" s="52"/>
      <c r="G51" s="29" t="s">
        <v>151</v>
      </c>
    </row>
    <row r="52" ht="55.5" customHeight="1" spans="1:7">
      <c r="A52" s="69">
        <v>48</v>
      </c>
      <c r="B52" s="70"/>
      <c r="C52" s="70" t="s">
        <v>274</v>
      </c>
      <c r="D52" s="70">
        <v>2</v>
      </c>
      <c r="E52" s="70" t="s">
        <v>135</v>
      </c>
      <c r="F52" s="31" t="s">
        <v>275</v>
      </c>
      <c r="G52" s="32" t="s">
        <v>154</v>
      </c>
    </row>
    <row r="53" ht="22.5" customHeight="1" spans="1:7">
      <c r="A53" s="51">
        <v>49</v>
      </c>
      <c r="B53" s="52"/>
      <c r="C53" s="52" t="s">
        <v>276</v>
      </c>
      <c r="D53" s="52">
        <v>4</v>
      </c>
      <c r="E53" s="52" t="s">
        <v>156</v>
      </c>
      <c r="F53" s="28" t="s">
        <v>277</v>
      </c>
      <c r="G53" s="29" t="s">
        <v>158</v>
      </c>
    </row>
    <row r="54" ht="22.5" customHeight="1" spans="1:7">
      <c r="A54" s="69">
        <v>50</v>
      </c>
      <c r="B54" s="70"/>
      <c r="C54" s="70" t="s">
        <v>278</v>
      </c>
      <c r="D54" s="70">
        <v>4</v>
      </c>
      <c r="E54" s="70" t="s">
        <v>156</v>
      </c>
      <c r="F54" s="70"/>
      <c r="G54" s="32" t="s">
        <v>160</v>
      </c>
    </row>
    <row r="55" ht="22.5" customHeight="1" spans="1:7">
      <c r="A55" s="51">
        <v>51</v>
      </c>
      <c r="B55" s="52"/>
      <c r="C55" s="52" t="s">
        <v>279</v>
      </c>
      <c r="D55" s="52">
        <v>4</v>
      </c>
      <c r="E55" s="52" t="s">
        <v>156</v>
      </c>
      <c r="F55" s="52"/>
      <c r="G55" s="29" t="s">
        <v>162</v>
      </c>
    </row>
    <row r="56" ht="22.5" customHeight="1" spans="1:7">
      <c r="A56" s="69">
        <v>52</v>
      </c>
      <c r="B56" s="70"/>
      <c r="C56" s="70" t="s">
        <v>280</v>
      </c>
      <c r="D56" s="70">
        <v>4</v>
      </c>
      <c r="E56" s="70" t="s">
        <v>156</v>
      </c>
      <c r="F56" s="70"/>
      <c r="G56" s="32" t="s">
        <v>164</v>
      </c>
    </row>
    <row r="57" ht="22.5" customHeight="1" spans="1:7">
      <c r="A57" s="51">
        <v>53</v>
      </c>
      <c r="B57" s="52"/>
      <c r="C57" s="52" t="s">
        <v>281</v>
      </c>
      <c r="D57" s="52">
        <v>4</v>
      </c>
      <c r="E57" s="52" t="s">
        <v>166</v>
      </c>
      <c r="F57" s="52"/>
      <c r="G57" s="29" t="s">
        <v>167</v>
      </c>
    </row>
    <row r="58" ht="22.5" customHeight="1" spans="1:7">
      <c r="A58" s="69">
        <v>54</v>
      </c>
      <c r="B58" s="70"/>
      <c r="C58" s="70" t="s">
        <v>282</v>
      </c>
      <c r="D58" s="70">
        <v>2</v>
      </c>
      <c r="E58" s="70" t="s">
        <v>169</v>
      </c>
      <c r="F58" s="70"/>
      <c r="G58" s="32" t="s">
        <v>170</v>
      </c>
    </row>
    <row r="59" ht="22.5" customHeight="1" spans="1:7">
      <c r="A59" s="51">
        <v>55</v>
      </c>
      <c r="B59" s="52"/>
      <c r="C59" s="52" t="s">
        <v>283</v>
      </c>
      <c r="D59" s="52">
        <v>4</v>
      </c>
      <c r="E59" s="52" t="s">
        <v>156</v>
      </c>
      <c r="F59" s="52"/>
      <c r="G59" s="29" t="s">
        <v>172</v>
      </c>
    </row>
    <row r="60" ht="22.5" customHeight="1" spans="1:7">
      <c r="A60" s="69">
        <v>56</v>
      </c>
      <c r="B60" s="70"/>
      <c r="C60" s="70" t="s">
        <v>284</v>
      </c>
      <c r="D60" s="70">
        <v>4</v>
      </c>
      <c r="E60" s="70" t="s">
        <v>156</v>
      </c>
      <c r="F60" s="70"/>
      <c r="G60" s="32" t="s">
        <v>174</v>
      </c>
    </row>
    <row r="61" ht="22.5" customHeight="1" spans="1:7">
      <c r="A61" s="51">
        <v>57</v>
      </c>
      <c r="B61" s="52"/>
      <c r="C61" s="52" t="s">
        <v>285</v>
      </c>
      <c r="D61" s="52">
        <v>2</v>
      </c>
      <c r="E61" s="52" t="s">
        <v>169</v>
      </c>
      <c r="F61" s="28" t="s">
        <v>286</v>
      </c>
      <c r="G61" s="29" t="s">
        <v>177</v>
      </c>
    </row>
    <row r="62" ht="22.5" customHeight="1" spans="1:7">
      <c r="A62" s="69">
        <v>58</v>
      </c>
      <c r="B62" s="70"/>
      <c r="C62" s="70" t="s">
        <v>287</v>
      </c>
      <c r="D62" s="70">
        <v>2</v>
      </c>
      <c r="E62" s="70" t="s">
        <v>169</v>
      </c>
      <c r="F62" s="70"/>
      <c r="G62" s="32" t="s">
        <v>179</v>
      </c>
    </row>
    <row r="63" ht="22.5" customHeight="1" spans="1:7">
      <c r="A63" s="51">
        <v>59</v>
      </c>
      <c r="B63" s="52"/>
      <c r="C63" s="52" t="s">
        <v>288</v>
      </c>
      <c r="D63" s="52">
        <v>4</v>
      </c>
      <c r="E63" s="52" t="s">
        <v>156</v>
      </c>
      <c r="F63" s="52"/>
      <c r="G63" s="29" t="s">
        <v>181</v>
      </c>
    </row>
    <row r="64" ht="22.5" customHeight="1" spans="1:7">
      <c r="A64" s="69">
        <v>60</v>
      </c>
      <c r="B64" s="70"/>
      <c r="C64" s="70" t="s">
        <v>289</v>
      </c>
      <c r="D64" s="70">
        <v>4</v>
      </c>
      <c r="E64" s="70" t="s">
        <v>156</v>
      </c>
      <c r="F64" s="70"/>
      <c r="G64" s="32" t="s">
        <v>183</v>
      </c>
    </row>
    <row r="65" ht="22.5" customHeight="1" spans="1:7">
      <c r="A65" s="51">
        <v>61</v>
      </c>
      <c r="B65" s="52"/>
      <c r="C65" s="52" t="s">
        <v>290</v>
      </c>
      <c r="D65" s="52">
        <v>2</v>
      </c>
      <c r="E65" s="52" t="s">
        <v>169</v>
      </c>
      <c r="F65" s="52"/>
      <c r="G65" s="29" t="s">
        <v>185</v>
      </c>
    </row>
    <row r="66" ht="22.5" customHeight="1" spans="1:7">
      <c r="A66" s="69">
        <v>62</v>
      </c>
      <c r="B66" s="70"/>
      <c r="C66" s="70" t="s">
        <v>291</v>
      </c>
      <c r="D66" s="70">
        <v>4</v>
      </c>
      <c r="E66" s="70" t="s">
        <v>156</v>
      </c>
      <c r="F66" s="70"/>
      <c r="G66" s="32" t="s">
        <v>187</v>
      </c>
    </row>
    <row r="67" ht="22.5" customHeight="1" spans="1:7">
      <c r="A67" s="51">
        <v>63</v>
      </c>
      <c r="B67" s="52" t="s">
        <v>188</v>
      </c>
      <c r="C67" s="52" t="s">
        <v>292</v>
      </c>
      <c r="D67" s="52">
        <v>2</v>
      </c>
      <c r="E67" s="52" t="s">
        <v>135</v>
      </c>
      <c r="F67" s="28" t="s">
        <v>293</v>
      </c>
      <c r="G67" s="29" t="s">
        <v>137</v>
      </c>
    </row>
    <row r="68" ht="22.5" customHeight="1" spans="1:7">
      <c r="A68" s="69">
        <v>64</v>
      </c>
      <c r="B68" s="70"/>
      <c r="C68" s="70" t="s">
        <v>294</v>
      </c>
      <c r="D68" s="70">
        <v>2</v>
      </c>
      <c r="E68" s="70" t="s">
        <v>135</v>
      </c>
      <c r="F68" s="70"/>
      <c r="G68" s="32" t="s">
        <v>139</v>
      </c>
    </row>
    <row r="69" ht="22.5" customHeight="1" spans="1:7">
      <c r="A69" s="51">
        <v>65</v>
      </c>
      <c r="B69" s="52"/>
      <c r="C69" s="52" t="s">
        <v>295</v>
      </c>
      <c r="D69" s="52">
        <v>2</v>
      </c>
      <c r="E69" s="52" t="s">
        <v>135</v>
      </c>
      <c r="F69" s="52"/>
      <c r="G69" s="29" t="s">
        <v>141</v>
      </c>
    </row>
    <row r="70" ht="22.5" customHeight="1" spans="1:7">
      <c r="A70" s="69">
        <v>66</v>
      </c>
      <c r="B70" s="70"/>
      <c r="C70" s="70" t="s">
        <v>296</v>
      </c>
      <c r="D70" s="70">
        <v>2</v>
      </c>
      <c r="E70" s="70" t="s">
        <v>135</v>
      </c>
      <c r="F70" s="70"/>
      <c r="G70" s="32" t="s">
        <v>143</v>
      </c>
    </row>
    <row r="71" ht="22.5" customHeight="1" spans="1:7">
      <c r="A71" s="51">
        <v>67</v>
      </c>
      <c r="B71" s="52"/>
      <c r="C71" s="52" t="s">
        <v>297</v>
      </c>
      <c r="D71" s="52">
        <v>2</v>
      </c>
      <c r="E71" s="52" t="s">
        <v>135</v>
      </c>
      <c r="F71" s="52"/>
      <c r="G71" s="29" t="s">
        <v>145</v>
      </c>
    </row>
    <row r="72" ht="22.5" customHeight="1" spans="1:7">
      <c r="A72" s="69">
        <v>68</v>
      </c>
      <c r="B72" s="70"/>
      <c r="C72" s="70" t="s">
        <v>298</v>
      </c>
      <c r="D72" s="70">
        <v>2</v>
      </c>
      <c r="E72" s="70" t="s">
        <v>135</v>
      </c>
      <c r="F72" s="70"/>
      <c r="G72" s="32" t="s">
        <v>147</v>
      </c>
    </row>
    <row r="73" ht="22.5" customHeight="1" spans="1:7">
      <c r="A73" s="51">
        <v>69</v>
      </c>
      <c r="B73" s="52"/>
      <c r="C73" s="52" t="s">
        <v>299</v>
      </c>
      <c r="D73" s="52">
        <v>2</v>
      </c>
      <c r="E73" s="52" t="s">
        <v>135</v>
      </c>
      <c r="F73" s="52"/>
      <c r="G73" s="29" t="s">
        <v>149</v>
      </c>
    </row>
    <row r="74" ht="22.5" customHeight="1" spans="1:7">
      <c r="A74" s="69">
        <v>70</v>
      </c>
      <c r="B74" s="70"/>
      <c r="C74" s="70" t="s">
        <v>300</v>
      </c>
      <c r="D74" s="70">
        <v>2</v>
      </c>
      <c r="E74" s="70" t="s">
        <v>135</v>
      </c>
      <c r="F74" s="70"/>
      <c r="G74" s="32" t="s">
        <v>151</v>
      </c>
    </row>
    <row r="75" ht="55.5" customHeight="1" spans="1:7">
      <c r="A75" s="51">
        <v>71</v>
      </c>
      <c r="B75" s="52"/>
      <c r="C75" s="52" t="s">
        <v>301</v>
      </c>
      <c r="D75" s="52">
        <v>2</v>
      </c>
      <c r="E75" s="52" t="s">
        <v>135</v>
      </c>
      <c r="F75" s="28" t="s">
        <v>302</v>
      </c>
      <c r="G75" s="29" t="s">
        <v>154</v>
      </c>
    </row>
    <row r="76" ht="22.5" customHeight="1" spans="1:7">
      <c r="A76" s="69">
        <v>72</v>
      </c>
      <c r="B76" s="70"/>
      <c r="C76" s="70" t="s">
        <v>303</v>
      </c>
      <c r="D76" s="70">
        <v>4</v>
      </c>
      <c r="E76" s="70" t="s">
        <v>156</v>
      </c>
      <c r="F76" s="31" t="s">
        <v>304</v>
      </c>
      <c r="G76" s="32" t="s">
        <v>158</v>
      </c>
    </row>
    <row r="77" ht="22.5" customHeight="1" spans="1:7">
      <c r="A77" s="51">
        <v>73</v>
      </c>
      <c r="B77" s="52"/>
      <c r="C77" s="52" t="s">
        <v>305</v>
      </c>
      <c r="D77" s="52">
        <v>4</v>
      </c>
      <c r="E77" s="52" t="s">
        <v>156</v>
      </c>
      <c r="F77" s="52"/>
      <c r="G77" s="29" t="s">
        <v>160</v>
      </c>
    </row>
    <row r="78" ht="22.5" customHeight="1" spans="1:7">
      <c r="A78" s="69">
        <v>74</v>
      </c>
      <c r="B78" s="70"/>
      <c r="C78" s="70" t="s">
        <v>306</v>
      </c>
      <c r="D78" s="70">
        <v>4</v>
      </c>
      <c r="E78" s="70" t="s">
        <v>156</v>
      </c>
      <c r="F78" s="70"/>
      <c r="G78" s="32" t="s">
        <v>164</v>
      </c>
    </row>
    <row r="79" ht="22.5" customHeight="1" spans="1:7">
      <c r="A79" s="51">
        <v>75</v>
      </c>
      <c r="B79" s="52"/>
      <c r="C79" s="52" t="s">
        <v>307</v>
      </c>
      <c r="D79" s="52">
        <v>4</v>
      </c>
      <c r="E79" s="52" t="s">
        <v>156</v>
      </c>
      <c r="F79" s="52"/>
      <c r="G79" s="29" t="s">
        <v>174</v>
      </c>
    </row>
    <row r="80" ht="22.5" customHeight="1" spans="1:7">
      <c r="A80" s="69">
        <v>76</v>
      </c>
      <c r="B80" s="70"/>
      <c r="C80" s="70" t="s">
        <v>308</v>
      </c>
      <c r="D80" s="70">
        <v>2</v>
      </c>
      <c r="E80" s="70" t="s">
        <v>169</v>
      </c>
      <c r="F80" s="31" t="s">
        <v>309</v>
      </c>
      <c r="G80" s="32" t="s">
        <v>177</v>
      </c>
    </row>
    <row r="81" ht="22.5" customHeight="1" spans="1:7">
      <c r="A81" s="51">
        <v>77</v>
      </c>
      <c r="B81" s="52"/>
      <c r="C81" s="52" t="s">
        <v>310</v>
      </c>
      <c r="D81" s="52">
        <v>4</v>
      </c>
      <c r="E81" s="52" t="s">
        <v>156</v>
      </c>
      <c r="F81" s="52"/>
      <c r="G81" s="29" t="s">
        <v>181</v>
      </c>
    </row>
    <row r="82" ht="22.5" customHeight="1" spans="1:7">
      <c r="A82" s="71">
        <v>78</v>
      </c>
      <c r="B82" s="72"/>
      <c r="C82" s="72" t="s">
        <v>311</v>
      </c>
      <c r="D82" s="72">
        <v>4</v>
      </c>
      <c r="E82" s="72" t="s">
        <v>156</v>
      </c>
      <c r="F82" s="72"/>
      <c r="G82" s="35" t="s">
        <v>187</v>
      </c>
    </row>
    <row r="85" spans="3:3">
      <c r="C85" s="38" t="s">
        <v>312</v>
      </c>
    </row>
  </sheetData>
  <mergeCells count="18">
    <mergeCell ref="B5:B24"/>
    <mergeCell ref="B25:B43"/>
    <mergeCell ref="B44:B66"/>
    <mergeCell ref="B67:B82"/>
    <mergeCell ref="F7:F10"/>
    <mergeCell ref="F11:F14"/>
    <mergeCell ref="F15:F18"/>
    <mergeCell ref="F19:F21"/>
    <mergeCell ref="F22:F24"/>
    <mergeCell ref="F25:F26"/>
    <mergeCell ref="F27:F28"/>
    <mergeCell ref="F44:F51"/>
    <mergeCell ref="F53:F60"/>
    <mergeCell ref="F61:F66"/>
    <mergeCell ref="F67:F74"/>
    <mergeCell ref="F76:F79"/>
    <mergeCell ref="F80:F82"/>
    <mergeCell ref="A1:G3"/>
  </mergeCell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5"/>
  <sheetViews>
    <sheetView tabSelected="1" view="pageBreakPreview" zoomScaleNormal="100" topLeftCell="A24" workbookViewId="0">
      <selection activeCell="F34" sqref="F34"/>
    </sheetView>
  </sheetViews>
  <sheetFormatPr defaultColWidth="9" defaultRowHeight="17.25" outlineLevelCol="6"/>
  <cols>
    <col min="1" max="1" width="8.675" style="37" customWidth="1"/>
    <col min="2" max="2" width="9.86666666666667" style="37" customWidth="1"/>
    <col min="3" max="3" width="33.675" style="38" customWidth="1"/>
    <col min="4" max="4" width="21.675" style="39" customWidth="1"/>
    <col min="5" max="5" width="12.3416666666667" style="39" customWidth="1"/>
    <col min="6" max="6" width="50.625" style="36" customWidth="1"/>
    <col min="7" max="7" width="50.625" style="40" customWidth="1"/>
    <col min="8" max="16384" width="9" style="41"/>
  </cols>
  <sheetData>
    <row r="1" ht="13.5" customHeight="1" spans="1:7">
      <c r="A1" s="42" t="s">
        <v>313</v>
      </c>
      <c r="B1" s="43"/>
      <c r="C1" s="43"/>
      <c r="D1" s="43"/>
      <c r="E1" s="43"/>
      <c r="F1" s="43"/>
      <c r="G1" s="44"/>
    </row>
    <row r="2" ht="13.5" customHeight="1" spans="1:7">
      <c r="A2" s="45"/>
      <c r="B2" s="46"/>
      <c r="C2" s="46"/>
      <c r="D2" s="46"/>
      <c r="E2" s="46"/>
      <c r="F2" s="46"/>
      <c r="G2" s="47"/>
    </row>
    <row r="3" ht="13.5" customHeight="1" spans="1:7">
      <c r="A3" s="45"/>
      <c r="B3" s="46"/>
      <c r="C3" s="46"/>
      <c r="D3" s="46"/>
      <c r="E3" s="46"/>
      <c r="F3" s="46"/>
      <c r="G3" s="47"/>
    </row>
    <row r="4" ht="22.5" customHeight="1" spans="1:7">
      <c r="A4" s="48" t="s">
        <v>1</v>
      </c>
      <c r="B4" s="49" t="s">
        <v>2</v>
      </c>
      <c r="C4" s="49" t="s">
        <v>3</v>
      </c>
      <c r="D4" s="49" t="s">
        <v>4</v>
      </c>
      <c r="E4" s="49" t="s">
        <v>5</v>
      </c>
      <c r="F4" s="49" t="s">
        <v>6</v>
      </c>
      <c r="G4" s="50" t="s">
        <v>7</v>
      </c>
    </row>
    <row r="5" ht="22.5" customHeight="1" spans="1:7">
      <c r="A5" s="51">
        <v>1</v>
      </c>
      <c r="B5" s="52" t="s">
        <v>10</v>
      </c>
      <c r="C5" s="52" t="s">
        <v>11</v>
      </c>
      <c r="D5" s="52">
        <v>1</v>
      </c>
      <c r="E5" s="52" t="s">
        <v>12</v>
      </c>
      <c r="F5" s="28" t="s">
        <v>13</v>
      </c>
      <c r="G5" s="29" t="s">
        <v>14</v>
      </c>
    </row>
    <row r="6" ht="138" customHeight="1" spans="1:7">
      <c r="A6" s="53">
        <v>2</v>
      </c>
      <c r="B6" s="54"/>
      <c r="C6" s="54" t="s">
        <v>15</v>
      </c>
      <c r="D6" s="54">
        <v>1</v>
      </c>
      <c r="E6" s="54" t="s">
        <v>12</v>
      </c>
      <c r="F6" s="55" t="s">
        <v>16</v>
      </c>
      <c r="G6" s="56" t="s">
        <v>17</v>
      </c>
    </row>
    <row r="7" ht="22.5" customHeight="1" spans="1:7">
      <c r="A7" s="51">
        <v>3</v>
      </c>
      <c r="B7" s="52"/>
      <c r="C7" s="52" t="s">
        <v>18</v>
      </c>
      <c r="D7" s="52">
        <v>1</v>
      </c>
      <c r="E7" s="52" t="s">
        <v>12</v>
      </c>
      <c r="F7" s="28" t="s">
        <v>19</v>
      </c>
      <c r="G7" s="29" t="s">
        <v>20</v>
      </c>
    </row>
    <row r="8" ht="22.5" customHeight="1" spans="1:7">
      <c r="A8" s="53">
        <v>4</v>
      </c>
      <c r="B8" s="54"/>
      <c r="C8" s="54" t="s">
        <v>21</v>
      </c>
      <c r="D8" s="54">
        <v>1</v>
      </c>
      <c r="E8" s="54" t="s">
        <v>12</v>
      </c>
      <c r="F8" s="54"/>
      <c r="G8" s="56" t="s">
        <v>22</v>
      </c>
    </row>
    <row r="9" ht="22.5" customHeight="1" spans="1:7">
      <c r="A9" s="51">
        <v>5</v>
      </c>
      <c r="B9" s="52"/>
      <c r="C9" s="52" t="s">
        <v>23</v>
      </c>
      <c r="D9" s="52">
        <v>1</v>
      </c>
      <c r="E9" s="52" t="s">
        <v>12</v>
      </c>
      <c r="F9" s="52"/>
      <c r="G9" s="29" t="s">
        <v>24</v>
      </c>
    </row>
    <row r="10" ht="22.5" customHeight="1" spans="1:7">
      <c r="A10" s="53">
        <v>6</v>
      </c>
      <c r="B10" s="54"/>
      <c r="C10" s="54" t="s">
        <v>25</v>
      </c>
      <c r="D10" s="54">
        <v>1</v>
      </c>
      <c r="E10" s="54" t="s">
        <v>12</v>
      </c>
      <c r="F10" s="54"/>
      <c r="G10" s="56" t="s">
        <v>26</v>
      </c>
    </row>
    <row r="11" ht="22.5" customHeight="1" spans="1:7">
      <c r="A11" s="51">
        <v>7</v>
      </c>
      <c r="B11" s="52"/>
      <c r="C11" s="52" t="s">
        <v>27</v>
      </c>
      <c r="D11" s="52">
        <v>1</v>
      </c>
      <c r="E11" s="52" t="s">
        <v>12</v>
      </c>
      <c r="F11" s="28" t="s">
        <v>28</v>
      </c>
      <c r="G11" s="29" t="s">
        <v>29</v>
      </c>
    </row>
    <row r="12" ht="22.5" customHeight="1" spans="1:7">
      <c r="A12" s="53">
        <v>8</v>
      </c>
      <c r="B12" s="54"/>
      <c r="C12" s="54" t="s">
        <v>30</v>
      </c>
      <c r="D12" s="54">
        <v>1</v>
      </c>
      <c r="E12" s="54" t="s">
        <v>12</v>
      </c>
      <c r="F12" s="54"/>
      <c r="G12" s="56" t="s">
        <v>31</v>
      </c>
    </row>
    <row r="13" ht="22.5" customHeight="1" spans="1:7">
      <c r="A13" s="51">
        <v>9</v>
      </c>
      <c r="B13" s="52"/>
      <c r="C13" s="52" t="s">
        <v>32</v>
      </c>
      <c r="D13" s="52">
        <v>1</v>
      </c>
      <c r="E13" s="52" t="s">
        <v>12</v>
      </c>
      <c r="F13" s="52"/>
      <c r="G13" s="29" t="s">
        <v>33</v>
      </c>
    </row>
    <row r="14" ht="22.5" customHeight="1" spans="1:7">
      <c r="A14" s="53">
        <v>10</v>
      </c>
      <c r="B14" s="54"/>
      <c r="C14" s="54" t="s">
        <v>34</v>
      </c>
      <c r="D14" s="54">
        <v>1</v>
      </c>
      <c r="E14" s="54" t="s">
        <v>12</v>
      </c>
      <c r="F14" s="54"/>
      <c r="G14" s="56" t="s">
        <v>35</v>
      </c>
    </row>
    <row r="15" ht="22.5" customHeight="1" spans="1:7">
      <c r="A15" s="51">
        <v>11</v>
      </c>
      <c r="B15" s="52"/>
      <c r="C15" s="52" t="s">
        <v>36</v>
      </c>
      <c r="D15" s="52">
        <v>1</v>
      </c>
      <c r="E15" s="52" t="s">
        <v>12</v>
      </c>
      <c r="F15" s="28" t="s">
        <v>37</v>
      </c>
      <c r="G15" s="29" t="s">
        <v>38</v>
      </c>
    </row>
    <row r="16" ht="22.5" customHeight="1" spans="1:7">
      <c r="A16" s="53">
        <v>12</v>
      </c>
      <c r="B16" s="54"/>
      <c r="C16" s="54" t="s">
        <v>39</v>
      </c>
      <c r="D16" s="54">
        <v>1</v>
      </c>
      <c r="E16" s="54" t="s">
        <v>12</v>
      </c>
      <c r="F16" s="54"/>
      <c r="G16" s="56" t="s">
        <v>40</v>
      </c>
    </row>
    <row r="17" ht="22.5" customHeight="1" spans="1:7">
      <c r="A17" s="51">
        <v>13</v>
      </c>
      <c r="B17" s="52"/>
      <c r="C17" s="52" t="s">
        <v>41</v>
      </c>
      <c r="D17" s="52">
        <v>1</v>
      </c>
      <c r="E17" s="52" t="s">
        <v>12</v>
      </c>
      <c r="F17" s="52"/>
      <c r="G17" s="29" t="s">
        <v>42</v>
      </c>
    </row>
    <row r="18" ht="22.5" customHeight="1" spans="1:7">
      <c r="A18" s="53">
        <v>14</v>
      </c>
      <c r="B18" s="54"/>
      <c r="C18" s="54" t="s">
        <v>43</v>
      </c>
      <c r="D18" s="54">
        <v>1</v>
      </c>
      <c r="E18" s="54" t="s">
        <v>12</v>
      </c>
      <c r="F18" s="54"/>
      <c r="G18" s="56" t="s">
        <v>44</v>
      </c>
    </row>
    <row r="19" ht="22.5" customHeight="1" spans="1:7">
      <c r="A19" s="51">
        <v>15</v>
      </c>
      <c r="B19" s="52"/>
      <c r="C19" s="52" t="s">
        <v>45</v>
      </c>
      <c r="D19" s="52">
        <v>4</v>
      </c>
      <c r="E19" s="52" t="s">
        <v>46</v>
      </c>
      <c r="F19" s="28" t="s">
        <v>47</v>
      </c>
      <c r="G19" s="29" t="s">
        <v>48</v>
      </c>
    </row>
    <row r="20" ht="22.5" customHeight="1" spans="1:7">
      <c r="A20" s="53">
        <v>16</v>
      </c>
      <c r="B20" s="54"/>
      <c r="C20" s="54" t="s">
        <v>49</v>
      </c>
      <c r="D20" s="54">
        <v>4</v>
      </c>
      <c r="E20" s="54" t="s">
        <v>46</v>
      </c>
      <c r="F20" s="54"/>
      <c r="G20" s="56" t="s">
        <v>50</v>
      </c>
    </row>
    <row r="21" ht="22.5" customHeight="1" spans="1:7">
      <c r="A21" s="51">
        <v>17</v>
      </c>
      <c r="B21" s="52"/>
      <c r="C21" s="52" t="s">
        <v>51</v>
      </c>
      <c r="D21" s="52">
        <v>4</v>
      </c>
      <c r="E21" s="52" t="s">
        <v>46</v>
      </c>
      <c r="F21" s="52"/>
      <c r="G21" s="29" t="s">
        <v>52</v>
      </c>
    </row>
    <row r="22" ht="22.5" customHeight="1" spans="1:7">
      <c r="A22" s="53">
        <v>18</v>
      </c>
      <c r="B22" s="54"/>
      <c r="C22" s="54" t="s">
        <v>53</v>
      </c>
      <c r="D22" s="54">
        <v>4</v>
      </c>
      <c r="E22" s="54" t="s">
        <v>46</v>
      </c>
      <c r="F22" s="55" t="s">
        <v>54</v>
      </c>
      <c r="G22" s="56" t="s">
        <v>55</v>
      </c>
    </row>
    <row r="23" ht="22.5" customHeight="1" spans="1:7">
      <c r="A23" s="51">
        <v>19</v>
      </c>
      <c r="B23" s="52"/>
      <c r="C23" s="52" t="s">
        <v>56</v>
      </c>
      <c r="D23" s="52">
        <v>4</v>
      </c>
      <c r="E23" s="52" t="s">
        <v>46</v>
      </c>
      <c r="F23" s="52"/>
      <c r="G23" s="29" t="s">
        <v>57</v>
      </c>
    </row>
    <row r="24" ht="22.5" customHeight="1" spans="1:7">
      <c r="A24" s="53">
        <v>20</v>
      </c>
      <c r="B24" s="54"/>
      <c r="C24" s="54" t="s">
        <v>58</v>
      </c>
      <c r="D24" s="54">
        <v>4</v>
      </c>
      <c r="E24" s="54" t="s">
        <v>46</v>
      </c>
      <c r="F24" s="54"/>
      <c r="G24" s="56" t="s">
        <v>59</v>
      </c>
    </row>
    <row r="25" ht="22.5" customHeight="1" spans="1:7">
      <c r="A25" s="51">
        <v>21</v>
      </c>
      <c r="B25" s="52" t="s">
        <v>60</v>
      </c>
      <c r="C25" s="52" t="s">
        <v>314</v>
      </c>
      <c r="D25" s="52">
        <v>1</v>
      </c>
      <c r="E25" s="52" t="s">
        <v>12</v>
      </c>
      <c r="F25" s="28" t="s">
        <v>62</v>
      </c>
      <c r="G25" s="29" t="s">
        <v>233</v>
      </c>
    </row>
    <row r="26" ht="22.5" customHeight="1" spans="1:7">
      <c r="A26" s="53">
        <v>22</v>
      </c>
      <c r="B26" s="54"/>
      <c r="C26" s="54" t="s">
        <v>315</v>
      </c>
      <c r="D26" s="54">
        <v>1</v>
      </c>
      <c r="E26" s="54" t="s">
        <v>12</v>
      </c>
      <c r="F26" s="54"/>
      <c r="G26" s="56" t="s">
        <v>235</v>
      </c>
    </row>
    <row r="27" ht="22.5" customHeight="1" spans="1:7">
      <c r="A27" s="51">
        <v>23</v>
      </c>
      <c r="B27" s="52"/>
      <c r="C27" s="52" t="s">
        <v>316</v>
      </c>
      <c r="D27" s="52">
        <v>1</v>
      </c>
      <c r="E27" s="52" t="s">
        <v>12</v>
      </c>
      <c r="F27" s="28" t="s">
        <v>68</v>
      </c>
      <c r="G27" s="29" t="s">
        <v>237</v>
      </c>
    </row>
    <row r="28" ht="22.5" customHeight="1" spans="1:7">
      <c r="A28" s="53">
        <v>24</v>
      </c>
      <c r="B28" s="54"/>
      <c r="C28" s="54" t="s">
        <v>317</v>
      </c>
      <c r="D28" s="54">
        <v>1</v>
      </c>
      <c r="E28" s="54" t="s">
        <v>12</v>
      </c>
      <c r="F28" s="54"/>
      <c r="G28" s="56" t="s">
        <v>239</v>
      </c>
    </row>
    <row r="29" ht="39" customHeight="1" spans="1:7">
      <c r="A29" s="51">
        <v>25</v>
      </c>
      <c r="B29" s="52"/>
      <c r="C29" s="52" t="s">
        <v>318</v>
      </c>
      <c r="D29" s="52">
        <v>1</v>
      </c>
      <c r="E29" s="52" t="s">
        <v>12</v>
      </c>
      <c r="F29" s="28" t="s">
        <v>74</v>
      </c>
      <c r="G29" s="29" t="s">
        <v>75</v>
      </c>
    </row>
    <row r="30" ht="39" customHeight="1" spans="1:7">
      <c r="A30" s="53">
        <v>26</v>
      </c>
      <c r="B30" s="54"/>
      <c r="C30" s="54" t="s">
        <v>319</v>
      </c>
      <c r="D30" s="54">
        <v>1</v>
      </c>
      <c r="E30" s="54" t="s">
        <v>12</v>
      </c>
      <c r="F30" s="55" t="s">
        <v>77</v>
      </c>
      <c r="G30" s="56" t="s">
        <v>78</v>
      </c>
    </row>
    <row r="31" ht="88.5" customHeight="1" spans="1:7">
      <c r="A31" s="51">
        <v>27</v>
      </c>
      <c r="B31" s="52"/>
      <c r="C31" s="52" t="s">
        <v>320</v>
      </c>
      <c r="D31" s="52">
        <v>1</v>
      </c>
      <c r="E31" s="52" t="s">
        <v>12</v>
      </c>
      <c r="F31" s="28" t="s">
        <v>80</v>
      </c>
      <c r="G31" s="29" t="s">
        <v>321</v>
      </c>
    </row>
    <row r="32" ht="39" customHeight="1" spans="1:7">
      <c r="A32" s="53">
        <v>28</v>
      </c>
      <c r="B32" s="54"/>
      <c r="C32" s="54" t="s">
        <v>322</v>
      </c>
      <c r="D32" s="54">
        <v>1</v>
      </c>
      <c r="E32" s="54" t="s">
        <v>12</v>
      </c>
      <c r="F32" s="55" t="s">
        <v>83</v>
      </c>
      <c r="G32" s="56" t="s">
        <v>84</v>
      </c>
    </row>
    <row r="33" ht="39" customHeight="1" spans="1:7">
      <c r="A33" s="51">
        <v>29</v>
      </c>
      <c r="B33" s="52"/>
      <c r="C33" s="52" t="s">
        <v>323</v>
      </c>
      <c r="D33" s="52">
        <v>1</v>
      </c>
      <c r="E33" s="52" t="s">
        <v>12</v>
      </c>
      <c r="F33" s="28" t="s">
        <v>86</v>
      </c>
      <c r="G33" s="29" t="s">
        <v>324</v>
      </c>
    </row>
    <row r="34" ht="88.5" customHeight="1" spans="1:7">
      <c r="A34" s="53">
        <v>30</v>
      </c>
      <c r="B34" s="54"/>
      <c r="C34" s="54" t="s">
        <v>325</v>
      </c>
      <c r="D34" s="54">
        <v>1</v>
      </c>
      <c r="E34" s="54" t="s">
        <v>12</v>
      </c>
      <c r="F34" s="55" t="s">
        <v>89</v>
      </c>
      <c r="G34" s="56" t="s">
        <v>90</v>
      </c>
    </row>
    <row r="35" ht="39" customHeight="1" spans="1:7">
      <c r="A35" s="51">
        <v>31</v>
      </c>
      <c r="B35" s="52"/>
      <c r="C35" s="52" t="s">
        <v>326</v>
      </c>
      <c r="D35" s="52">
        <v>1</v>
      </c>
      <c r="E35" s="52" t="s">
        <v>12</v>
      </c>
      <c r="F35" s="28" t="s">
        <v>103</v>
      </c>
      <c r="G35" s="29" t="s">
        <v>75</v>
      </c>
    </row>
    <row r="36" ht="39" customHeight="1" spans="1:7">
      <c r="A36" s="53">
        <v>32</v>
      </c>
      <c r="B36" s="54"/>
      <c r="C36" s="54" t="s">
        <v>327</v>
      </c>
      <c r="D36" s="54">
        <v>1</v>
      </c>
      <c r="E36" s="54" t="s">
        <v>12</v>
      </c>
      <c r="F36" s="55" t="s">
        <v>105</v>
      </c>
      <c r="G36" s="56" t="s">
        <v>78</v>
      </c>
    </row>
    <row r="37" ht="72" customHeight="1" spans="1:7">
      <c r="A37" s="51">
        <v>33</v>
      </c>
      <c r="B37" s="52"/>
      <c r="C37" s="52" t="s">
        <v>328</v>
      </c>
      <c r="D37" s="52">
        <v>1</v>
      </c>
      <c r="E37" s="52" t="s">
        <v>12</v>
      </c>
      <c r="F37" s="28" t="s">
        <v>107</v>
      </c>
      <c r="G37" s="29" t="s">
        <v>97</v>
      </c>
    </row>
    <row r="38" ht="39" customHeight="1" spans="1:7">
      <c r="A38" s="53">
        <v>34</v>
      </c>
      <c r="B38" s="54"/>
      <c r="C38" s="54" t="s">
        <v>329</v>
      </c>
      <c r="D38" s="54">
        <v>1</v>
      </c>
      <c r="E38" s="54" t="s">
        <v>12</v>
      </c>
      <c r="F38" s="55" t="s">
        <v>109</v>
      </c>
      <c r="G38" s="56" t="s">
        <v>84</v>
      </c>
    </row>
    <row r="39" ht="88.5" customHeight="1" spans="1:7">
      <c r="A39" s="51">
        <v>35</v>
      </c>
      <c r="B39" s="52"/>
      <c r="C39" s="52" t="s">
        <v>330</v>
      </c>
      <c r="D39" s="52">
        <v>1</v>
      </c>
      <c r="E39" s="52" t="s">
        <v>12</v>
      </c>
      <c r="F39" s="28" t="s">
        <v>111</v>
      </c>
      <c r="G39" s="29" t="s">
        <v>90</v>
      </c>
    </row>
    <row r="40" ht="39" customHeight="1" spans="1:7">
      <c r="A40" s="53">
        <v>36</v>
      </c>
      <c r="B40" s="54"/>
      <c r="C40" s="54" t="s">
        <v>331</v>
      </c>
      <c r="D40" s="54">
        <v>1</v>
      </c>
      <c r="E40" s="54" t="s">
        <v>12</v>
      </c>
      <c r="F40" s="55" t="s">
        <v>332</v>
      </c>
      <c r="G40" s="56" t="s">
        <v>255</v>
      </c>
    </row>
    <row r="41" ht="22.5" customHeight="1" spans="1:7">
      <c r="A41" s="51">
        <v>37</v>
      </c>
      <c r="B41" s="52"/>
      <c r="C41" s="52" t="s">
        <v>333</v>
      </c>
      <c r="D41" s="52">
        <v>1</v>
      </c>
      <c r="E41" s="52" t="s">
        <v>12</v>
      </c>
      <c r="F41" s="28" t="s">
        <v>334</v>
      </c>
      <c r="G41" s="29" t="s">
        <v>335</v>
      </c>
    </row>
    <row r="42" ht="22.5" customHeight="1" spans="1:7">
      <c r="A42" s="53">
        <v>38</v>
      </c>
      <c r="B42" s="54"/>
      <c r="C42" s="54" t="s">
        <v>336</v>
      </c>
      <c r="D42" s="54">
        <v>1</v>
      </c>
      <c r="E42" s="54" t="s">
        <v>12</v>
      </c>
      <c r="F42" s="55" t="s">
        <v>337</v>
      </c>
      <c r="G42" s="56" t="s">
        <v>338</v>
      </c>
    </row>
    <row r="43" ht="39" customHeight="1" spans="1:7">
      <c r="A43" s="51">
        <v>39</v>
      </c>
      <c r="B43" s="52"/>
      <c r="C43" s="52" t="s">
        <v>339</v>
      </c>
      <c r="D43" s="52">
        <v>1</v>
      </c>
      <c r="E43" s="52" t="s">
        <v>12</v>
      </c>
      <c r="F43" s="28" t="s">
        <v>340</v>
      </c>
      <c r="G43" s="29" t="s">
        <v>264</v>
      </c>
    </row>
    <row r="44" ht="22.5" customHeight="1" spans="1:7">
      <c r="A44" s="53">
        <v>40</v>
      </c>
      <c r="B44" s="54" t="s">
        <v>133</v>
      </c>
      <c r="C44" s="54" t="s">
        <v>341</v>
      </c>
      <c r="D44" s="54">
        <v>2</v>
      </c>
      <c r="E44" s="54" t="s">
        <v>135</v>
      </c>
      <c r="F44" s="55" t="s">
        <v>342</v>
      </c>
      <c r="G44" s="56" t="s">
        <v>137</v>
      </c>
    </row>
    <row r="45" ht="22.5" customHeight="1" spans="1:7">
      <c r="A45" s="51">
        <v>41</v>
      </c>
      <c r="B45" s="52"/>
      <c r="C45" s="52" t="s">
        <v>343</v>
      </c>
      <c r="D45" s="52">
        <v>2</v>
      </c>
      <c r="E45" s="52" t="s">
        <v>135</v>
      </c>
      <c r="F45" s="52"/>
      <c r="G45" s="29" t="s">
        <v>139</v>
      </c>
    </row>
    <row r="46" ht="22.5" customHeight="1" spans="1:7">
      <c r="A46" s="53">
        <v>42</v>
      </c>
      <c r="B46" s="54"/>
      <c r="C46" s="54" t="s">
        <v>344</v>
      </c>
      <c r="D46" s="54">
        <v>2</v>
      </c>
      <c r="E46" s="54" t="s">
        <v>135</v>
      </c>
      <c r="F46" s="54"/>
      <c r="G46" s="56" t="s">
        <v>141</v>
      </c>
    </row>
    <row r="47" ht="22.5" customHeight="1" spans="1:7">
      <c r="A47" s="51">
        <v>43</v>
      </c>
      <c r="B47" s="52"/>
      <c r="C47" s="52" t="s">
        <v>345</v>
      </c>
      <c r="D47" s="52">
        <v>2</v>
      </c>
      <c r="E47" s="52" t="s">
        <v>135</v>
      </c>
      <c r="F47" s="52"/>
      <c r="G47" s="29" t="s">
        <v>143</v>
      </c>
    </row>
    <row r="48" ht="22.5" customHeight="1" spans="1:7">
      <c r="A48" s="53">
        <v>44</v>
      </c>
      <c r="B48" s="54"/>
      <c r="C48" s="54" t="s">
        <v>346</v>
      </c>
      <c r="D48" s="54">
        <v>2</v>
      </c>
      <c r="E48" s="54" t="s">
        <v>135</v>
      </c>
      <c r="F48" s="54"/>
      <c r="G48" s="56" t="s">
        <v>145</v>
      </c>
    </row>
    <row r="49" ht="22.5" customHeight="1" spans="1:7">
      <c r="A49" s="51">
        <v>45</v>
      </c>
      <c r="B49" s="52"/>
      <c r="C49" s="52" t="s">
        <v>347</v>
      </c>
      <c r="D49" s="52">
        <v>2</v>
      </c>
      <c r="E49" s="52" t="s">
        <v>135</v>
      </c>
      <c r="F49" s="52"/>
      <c r="G49" s="29" t="s">
        <v>147</v>
      </c>
    </row>
    <row r="50" ht="22.5" customHeight="1" spans="1:7">
      <c r="A50" s="53">
        <v>46</v>
      </c>
      <c r="B50" s="54"/>
      <c r="C50" s="54" t="s">
        <v>348</v>
      </c>
      <c r="D50" s="54">
        <v>2</v>
      </c>
      <c r="E50" s="54" t="s">
        <v>135</v>
      </c>
      <c r="F50" s="54"/>
      <c r="G50" s="56" t="s">
        <v>149</v>
      </c>
    </row>
    <row r="51" ht="22.5" customHeight="1" spans="1:7">
      <c r="A51" s="51">
        <v>47</v>
      </c>
      <c r="B51" s="52"/>
      <c r="C51" s="52" t="s">
        <v>349</v>
      </c>
      <c r="D51" s="52">
        <v>2</v>
      </c>
      <c r="E51" s="52" t="s">
        <v>135</v>
      </c>
      <c r="F51" s="52"/>
      <c r="G51" s="29" t="s">
        <v>151</v>
      </c>
    </row>
    <row r="52" ht="55.5" customHeight="1" spans="1:7">
      <c r="A52" s="53">
        <v>48</v>
      </c>
      <c r="B52" s="54"/>
      <c r="C52" s="54" t="s">
        <v>350</v>
      </c>
      <c r="D52" s="54">
        <v>2</v>
      </c>
      <c r="E52" s="54" t="s">
        <v>135</v>
      </c>
      <c r="F52" s="55" t="s">
        <v>351</v>
      </c>
      <c r="G52" s="56" t="s">
        <v>154</v>
      </c>
    </row>
    <row r="53" ht="22.5" customHeight="1" spans="1:7">
      <c r="A53" s="51">
        <v>49</v>
      </c>
      <c r="B53" s="52"/>
      <c r="C53" s="52" t="s">
        <v>352</v>
      </c>
      <c r="D53" s="52">
        <v>4</v>
      </c>
      <c r="E53" s="52" t="s">
        <v>156</v>
      </c>
      <c r="F53" s="28" t="s">
        <v>353</v>
      </c>
      <c r="G53" s="29" t="s">
        <v>158</v>
      </c>
    </row>
    <row r="54" ht="22.5" customHeight="1" spans="1:7">
      <c r="A54" s="53">
        <v>50</v>
      </c>
      <c r="B54" s="54"/>
      <c r="C54" s="54" t="s">
        <v>354</v>
      </c>
      <c r="D54" s="54">
        <v>4</v>
      </c>
      <c r="E54" s="54" t="s">
        <v>156</v>
      </c>
      <c r="F54" s="54"/>
      <c r="G54" s="56" t="s">
        <v>160</v>
      </c>
    </row>
    <row r="55" ht="22.5" customHeight="1" spans="1:7">
      <c r="A55" s="51">
        <v>51</v>
      </c>
      <c r="B55" s="52"/>
      <c r="C55" s="52" t="s">
        <v>355</v>
      </c>
      <c r="D55" s="52">
        <v>4</v>
      </c>
      <c r="E55" s="52" t="s">
        <v>156</v>
      </c>
      <c r="F55" s="52"/>
      <c r="G55" s="29" t="s">
        <v>162</v>
      </c>
    </row>
    <row r="56" ht="22.5" customHeight="1" spans="1:7">
      <c r="A56" s="53">
        <v>52</v>
      </c>
      <c r="B56" s="54"/>
      <c r="C56" s="54" t="s">
        <v>356</v>
      </c>
      <c r="D56" s="54">
        <v>4</v>
      </c>
      <c r="E56" s="54" t="s">
        <v>156</v>
      </c>
      <c r="F56" s="54"/>
      <c r="G56" s="56" t="s">
        <v>164</v>
      </c>
    </row>
    <row r="57" ht="22.5" customHeight="1" spans="1:7">
      <c r="A57" s="51">
        <v>53</v>
      </c>
      <c r="B57" s="52"/>
      <c r="C57" s="52" t="s">
        <v>357</v>
      </c>
      <c r="D57" s="52">
        <v>4</v>
      </c>
      <c r="E57" s="52" t="s">
        <v>166</v>
      </c>
      <c r="F57" s="52"/>
      <c r="G57" s="29" t="s">
        <v>167</v>
      </c>
    </row>
    <row r="58" ht="22.5" customHeight="1" spans="1:7">
      <c r="A58" s="53">
        <v>54</v>
      </c>
      <c r="B58" s="54"/>
      <c r="C58" s="54" t="s">
        <v>358</v>
      </c>
      <c r="D58" s="54">
        <v>2</v>
      </c>
      <c r="E58" s="54" t="s">
        <v>169</v>
      </c>
      <c r="F58" s="54"/>
      <c r="G58" s="56" t="s">
        <v>170</v>
      </c>
    </row>
    <row r="59" ht="22.5" customHeight="1" spans="1:7">
      <c r="A59" s="51">
        <v>55</v>
      </c>
      <c r="B59" s="52"/>
      <c r="C59" s="52" t="s">
        <v>359</v>
      </c>
      <c r="D59" s="52">
        <v>4</v>
      </c>
      <c r="E59" s="52" t="s">
        <v>156</v>
      </c>
      <c r="F59" s="52"/>
      <c r="G59" s="29" t="s">
        <v>172</v>
      </c>
    </row>
    <row r="60" ht="22.5" customHeight="1" spans="1:7">
      <c r="A60" s="53">
        <v>56</v>
      </c>
      <c r="B60" s="54"/>
      <c r="C60" s="54" t="s">
        <v>360</v>
      </c>
      <c r="D60" s="54">
        <v>4</v>
      </c>
      <c r="E60" s="54" t="s">
        <v>156</v>
      </c>
      <c r="F60" s="54"/>
      <c r="G60" s="56" t="s">
        <v>174</v>
      </c>
    </row>
    <row r="61" ht="22.5" customHeight="1" spans="1:7">
      <c r="A61" s="51">
        <v>57</v>
      </c>
      <c r="B61" s="52"/>
      <c r="C61" s="52" t="s">
        <v>361</v>
      </c>
      <c r="D61" s="52">
        <v>2</v>
      </c>
      <c r="E61" s="52" t="s">
        <v>169</v>
      </c>
      <c r="F61" s="28" t="s">
        <v>362</v>
      </c>
      <c r="G61" s="29" t="s">
        <v>177</v>
      </c>
    </row>
    <row r="62" ht="22.5" customHeight="1" spans="1:7">
      <c r="A62" s="53">
        <v>58</v>
      </c>
      <c r="B62" s="54"/>
      <c r="C62" s="54" t="s">
        <v>363</v>
      </c>
      <c r="D62" s="54">
        <v>2</v>
      </c>
      <c r="E62" s="54" t="s">
        <v>169</v>
      </c>
      <c r="F62" s="54"/>
      <c r="G62" s="56" t="s">
        <v>179</v>
      </c>
    </row>
    <row r="63" ht="22.5" customHeight="1" spans="1:7">
      <c r="A63" s="51">
        <v>59</v>
      </c>
      <c r="B63" s="52"/>
      <c r="C63" s="52" t="s">
        <v>364</v>
      </c>
      <c r="D63" s="52">
        <v>4</v>
      </c>
      <c r="E63" s="52" t="s">
        <v>156</v>
      </c>
      <c r="F63" s="52"/>
      <c r="G63" s="29" t="s">
        <v>181</v>
      </c>
    </row>
    <row r="64" ht="22.5" customHeight="1" spans="1:7">
      <c r="A64" s="53">
        <v>60</v>
      </c>
      <c r="B64" s="54"/>
      <c r="C64" s="54" t="s">
        <v>365</v>
      </c>
      <c r="D64" s="54">
        <v>4</v>
      </c>
      <c r="E64" s="54" t="s">
        <v>156</v>
      </c>
      <c r="F64" s="54"/>
      <c r="G64" s="56" t="s">
        <v>183</v>
      </c>
    </row>
    <row r="65" ht="22.5" customHeight="1" spans="1:7">
      <c r="A65" s="51">
        <v>61</v>
      </c>
      <c r="B65" s="52"/>
      <c r="C65" s="52" t="s">
        <v>366</v>
      </c>
      <c r="D65" s="52">
        <v>2</v>
      </c>
      <c r="E65" s="52" t="s">
        <v>169</v>
      </c>
      <c r="F65" s="52"/>
      <c r="G65" s="29" t="s">
        <v>185</v>
      </c>
    </row>
    <row r="66" ht="22.5" customHeight="1" spans="1:7">
      <c r="A66" s="53">
        <v>62</v>
      </c>
      <c r="B66" s="54"/>
      <c r="C66" s="54" t="s">
        <v>367</v>
      </c>
      <c r="D66" s="54">
        <v>4</v>
      </c>
      <c r="E66" s="54" t="s">
        <v>156</v>
      </c>
      <c r="F66" s="54"/>
      <c r="G66" s="56" t="s">
        <v>187</v>
      </c>
    </row>
    <row r="67" ht="22.5" customHeight="1" spans="1:7">
      <c r="A67" s="51">
        <v>63</v>
      </c>
      <c r="B67" s="52" t="s">
        <v>188</v>
      </c>
      <c r="C67" s="52" t="s">
        <v>368</v>
      </c>
      <c r="D67" s="52">
        <v>2</v>
      </c>
      <c r="E67" s="52" t="s">
        <v>135</v>
      </c>
      <c r="F67" s="28" t="s">
        <v>369</v>
      </c>
      <c r="G67" s="29" t="s">
        <v>137</v>
      </c>
    </row>
    <row r="68" ht="22.5" customHeight="1" spans="1:7">
      <c r="A68" s="53">
        <v>64</v>
      </c>
      <c r="B68" s="54"/>
      <c r="C68" s="54" t="s">
        <v>370</v>
      </c>
      <c r="D68" s="54">
        <v>2</v>
      </c>
      <c r="E68" s="54" t="s">
        <v>135</v>
      </c>
      <c r="F68" s="54"/>
      <c r="G68" s="56" t="s">
        <v>139</v>
      </c>
    </row>
    <row r="69" ht="22.5" customHeight="1" spans="1:7">
      <c r="A69" s="51">
        <v>65</v>
      </c>
      <c r="B69" s="52"/>
      <c r="C69" s="52" t="s">
        <v>371</v>
      </c>
      <c r="D69" s="52">
        <v>2</v>
      </c>
      <c r="E69" s="52" t="s">
        <v>135</v>
      </c>
      <c r="F69" s="52"/>
      <c r="G69" s="29" t="s">
        <v>141</v>
      </c>
    </row>
    <row r="70" ht="22.5" customHeight="1" spans="1:7">
      <c r="A70" s="53">
        <v>66</v>
      </c>
      <c r="B70" s="54"/>
      <c r="C70" s="54" t="s">
        <v>372</v>
      </c>
      <c r="D70" s="54">
        <v>2</v>
      </c>
      <c r="E70" s="54" t="s">
        <v>135</v>
      </c>
      <c r="F70" s="54"/>
      <c r="G70" s="56" t="s">
        <v>143</v>
      </c>
    </row>
    <row r="71" ht="22.5" customHeight="1" spans="1:7">
      <c r="A71" s="51">
        <v>67</v>
      </c>
      <c r="B71" s="52"/>
      <c r="C71" s="52" t="s">
        <v>373</v>
      </c>
      <c r="D71" s="52">
        <v>2</v>
      </c>
      <c r="E71" s="52" t="s">
        <v>135</v>
      </c>
      <c r="F71" s="52"/>
      <c r="G71" s="29" t="s">
        <v>145</v>
      </c>
    </row>
    <row r="72" ht="22.5" customHeight="1" spans="1:7">
      <c r="A72" s="53">
        <v>68</v>
      </c>
      <c r="B72" s="54"/>
      <c r="C72" s="54" t="s">
        <v>374</v>
      </c>
      <c r="D72" s="54">
        <v>2</v>
      </c>
      <c r="E72" s="54" t="s">
        <v>135</v>
      </c>
      <c r="F72" s="54"/>
      <c r="G72" s="56" t="s">
        <v>147</v>
      </c>
    </row>
    <row r="73" ht="22.5" customHeight="1" spans="1:7">
      <c r="A73" s="51">
        <v>69</v>
      </c>
      <c r="B73" s="52"/>
      <c r="C73" s="52" t="s">
        <v>375</v>
      </c>
      <c r="D73" s="52">
        <v>2</v>
      </c>
      <c r="E73" s="52" t="s">
        <v>135</v>
      </c>
      <c r="F73" s="52"/>
      <c r="G73" s="29" t="s">
        <v>149</v>
      </c>
    </row>
    <row r="74" ht="22.5" customHeight="1" spans="1:7">
      <c r="A74" s="53">
        <v>70</v>
      </c>
      <c r="B74" s="54"/>
      <c r="C74" s="54" t="s">
        <v>376</v>
      </c>
      <c r="D74" s="54">
        <v>2</v>
      </c>
      <c r="E74" s="54" t="s">
        <v>135</v>
      </c>
      <c r="F74" s="54"/>
      <c r="G74" s="56" t="s">
        <v>151</v>
      </c>
    </row>
    <row r="75" ht="55.5" customHeight="1" spans="1:7">
      <c r="A75" s="51">
        <v>71</v>
      </c>
      <c r="B75" s="52"/>
      <c r="C75" s="52" t="s">
        <v>377</v>
      </c>
      <c r="D75" s="52">
        <v>2</v>
      </c>
      <c r="E75" s="52" t="s">
        <v>135</v>
      </c>
      <c r="F75" s="28" t="s">
        <v>378</v>
      </c>
      <c r="G75" s="29" t="s">
        <v>154</v>
      </c>
    </row>
    <row r="76" ht="22.5" customHeight="1" spans="1:7">
      <c r="A76" s="53">
        <v>72</v>
      </c>
      <c r="B76" s="54"/>
      <c r="C76" s="54" t="s">
        <v>379</v>
      </c>
      <c r="D76" s="54">
        <v>4</v>
      </c>
      <c r="E76" s="54" t="s">
        <v>156</v>
      </c>
      <c r="F76" s="55" t="s">
        <v>380</v>
      </c>
      <c r="G76" s="56" t="s">
        <v>158</v>
      </c>
    </row>
    <row r="77" ht="22.5" customHeight="1" spans="1:7">
      <c r="A77" s="51">
        <v>73</v>
      </c>
      <c r="B77" s="52"/>
      <c r="C77" s="52" t="s">
        <v>381</v>
      </c>
      <c r="D77" s="52">
        <v>4</v>
      </c>
      <c r="E77" s="52" t="s">
        <v>156</v>
      </c>
      <c r="F77" s="52"/>
      <c r="G77" s="29" t="s">
        <v>160</v>
      </c>
    </row>
    <row r="78" ht="22.5" customHeight="1" spans="1:7">
      <c r="A78" s="53">
        <v>74</v>
      </c>
      <c r="B78" s="54"/>
      <c r="C78" s="54" t="s">
        <v>382</v>
      </c>
      <c r="D78" s="54">
        <v>4</v>
      </c>
      <c r="E78" s="54" t="s">
        <v>156</v>
      </c>
      <c r="F78" s="54"/>
      <c r="G78" s="56" t="s">
        <v>164</v>
      </c>
    </row>
    <row r="79" ht="22.5" customHeight="1" spans="1:7">
      <c r="A79" s="51">
        <v>75</v>
      </c>
      <c r="B79" s="52"/>
      <c r="C79" s="52" t="s">
        <v>383</v>
      </c>
      <c r="D79" s="52">
        <v>4</v>
      </c>
      <c r="E79" s="52" t="s">
        <v>156</v>
      </c>
      <c r="F79" s="52"/>
      <c r="G79" s="29" t="s">
        <v>174</v>
      </c>
    </row>
    <row r="80" ht="22.5" customHeight="1" spans="1:7">
      <c r="A80" s="53">
        <v>76</v>
      </c>
      <c r="B80" s="54"/>
      <c r="C80" s="54" t="s">
        <v>384</v>
      </c>
      <c r="D80" s="54">
        <v>2</v>
      </c>
      <c r="E80" s="54" t="s">
        <v>169</v>
      </c>
      <c r="F80" s="55" t="s">
        <v>385</v>
      </c>
      <c r="G80" s="56" t="s">
        <v>177</v>
      </c>
    </row>
    <row r="81" ht="22.5" customHeight="1" spans="1:7">
      <c r="A81" s="51">
        <v>77</v>
      </c>
      <c r="B81" s="52"/>
      <c r="C81" s="52" t="s">
        <v>386</v>
      </c>
      <c r="D81" s="52">
        <v>4</v>
      </c>
      <c r="E81" s="52" t="s">
        <v>156</v>
      </c>
      <c r="F81" s="52"/>
      <c r="G81" s="29" t="s">
        <v>181</v>
      </c>
    </row>
    <row r="82" ht="22.5" customHeight="1" spans="1:7">
      <c r="A82" s="57">
        <v>78</v>
      </c>
      <c r="B82" s="58"/>
      <c r="C82" s="58" t="s">
        <v>387</v>
      </c>
      <c r="D82" s="58">
        <v>4</v>
      </c>
      <c r="E82" s="58" t="s">
        <v>156</v>
      </c>
      <c r="F82" s="58"/>
      <c r="G82" s="59" t="s">
        <v>187</v>
      </c>
    </row>
    <row r="85" spans="3:3">
      <c r="C85" s="38" t="s">
        <v>388</v>
      </c>
    </row>
  </sheetData>
  <mergeCells count="18">
    <mergeCell ref="B5:B24"/>
    <mergeCell ref="B25:B43"/>
    <mergeCell ref="B44:B66"/>
    <mergeCell ref="B67:B82"/>
    <mergeCell ref="F7:F10"/>
    <mergeCell ref="F11:F14"/>
    <mergeCell ref="F15:F18"/>
    <mergeCell ref="F19:F21"/>
    <mergeCell ref="F22:F24"/>
    <mergeCell ref="F25:F26"/>
    <mergeCell ref="F27:F28"/>
    <mergeCell ref="F44:F51"/>
    <mergeCell ref="F53:F60"/>
    <mergeCell ref="F61:F66"/>
    <mergeCell ref="F67:F74"/>
    <mergeCell ref="F76:F79"/>
    <mergeCell ref="F80:F82"/>
    <mergeCell ref="A1:G3"/>
  </mergeCell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view="pageBreakPreview" zoomScaleNormal="100" workbookViewId="0">
      <selection activeCell="G13" sqref="G13"/>
    </sheetView>
  </sheetViews>
  <sheetFormatPr defaultColWidth="9" defaultRowHeight="17.25" outlineLevelCol="6"/>
  <cols>
    <col min="1" max="1" width="4.375" style="14" customWidth="1"/>
    <col min="2" max="2" width="18.5" style="14" customWidth="1"/>
    <col min="3" max="3" width="25.5" style="15" customWidth="1"/>
    <col min="4" max="4" width="15.625" style="15" customWidth="1"/>
    <col min="5" max="5" width="8.125" style="15" customWidth="1"/>
    <col min="6" max="6" width="29.125" style="15" customWidth="1"/>
    <col min="7" max="7" width="46" style="16" customWidth="1"/>
    <col min="8" max="16384" width="9" style="17"/>
  </cols>
  <sheetData>
    <row r="1" ht="13.5" customHeight="1" spans="1:7">
      <c r="A1" s="18" t="s">
        <v>389</v>
      </c>
      <c r="B1" s="19"/>
      <c r="C1" s="19"/>
      <c r="D1" s="19"/>
      <c r="E1" s="19"/>
      <c r="F1" s="19"/>
      <c r="G1" s="20"/>
    </row>
    <row r="2" ht="13.5" customHeight="1" spans="1:7">
      <c r="A2" s="21"/>
      <c r="B2" s="22"/>
      <c r="C2" s="22"/>
      <c r="D2" s="22"/>
      <c r="E2" s="22"/>
      <c r="F2" s="22"/>
      <c r="G2" s="23"/>
    </row>
    <row r="3" ht="13.5" customHeight="1" spans="1:7">
      <c r="A3" s="21"/>
      <c r="B3" s="22"/>
      <c r="C3" s="22"/>
      <c r="D3" s="22"/>
      <c r="E3" s="22"/>
      <c r="F3" s="22"/>
      <c r="G3" s="23"/>
    </row>
    <row r="4" ht="22.5" customHeight="1" spans="1:7">
      <c r="A4" s="24" t="s">
        <v>1</v>
      </c>
      <c r="B4" s="25" t="s">
        <v>2</v>
      </c>
      <c r="C4" s="25" t="s">
        <v>3</v>
      </c>
      <c r="D4" s="25" t="s">
        <v>4</v>
      </c>
      <c r="E4" s="25" t="s">
        <v>5</v>
      </c>
      <c r="F4" s="25" t="s">
        <v>6</v>
      </c>
      <c r="G4" s="26" t="s">
        <v>7</v>
      </c>
    </row>
    <row r="5" ht="22.5" customHeight="1" spans="1:7">
      <c r="A5" s="27">
        <v>1</v>
      </c>
      <c r="B5" s="28" t="s">
        <v>390</v>
      </c>
      <c r="C5" s="28" t="s">
        <v>61</v>
      </c>
      <c r="D5" s="28">
        <v>1</v>
      </c>
      <c r="E5" s="28" t="s">
        <v>12</v>
      </c>
      <c r="F5" s="28" t="s">
        <v>391</v>
      </c>
      <c r="G5" s="29" t="s">
        <v>63</v>
      </c>
    </row>
    <row r="6" ht="138" customHeight="1" spans="1:7">
      <c r="A6" s="30">
        <v>2</v>
      </c>
      <c r="B6" s="31"/>
      <c r="C6" s="31" t="s">
        <v>130</v>
      </c>
      <c r="D6" s="31">
        <v>1</v>
      </c>
      <c r="E6" s="31" t="s">
        <v>12</v>
      </c>
      <c r="F6" s="31" t="s">
        <v>131</v>
      </c>
      <c r="G6" s="32" t="s">
        <v>132</v>
      </c>
    </row>
    <row r="7" ht="22.5" customHeight="1" spans="1:7">
      <c r="A7" s="27">
        <v>3</v>
      </c>
      <c r="B7" s="28"/>
      <c r="C7" s="28" t="s">
        <v>134</v>
      </c>
      <c r="D7" s="28">
        <v>2</v>
      </c>
      <c r="E7" s="28" t="s">
        <v>135</v>
      </c>
      <c r="F7" s="28" t="s">
        <v>392</v>
      </c>
      <c r="G7" s="29" t="s">
        <v>393</v>
      </c>
    </row>
    <row r="8" ht="22.5" customHeight="1" spans="1:7">
      <c r="A8" s="30">
        <v>4</v>
      </c>
      <c r="B8" s="31"/>
      <c r="C8" s="31" t="s">
        <v>138</v>
      </c>
      <c r="D8" s="31">
        <v>2</v>
      </c>
      <c r="E8" s="31" t="s">
        <v>135</v>
      </c>
      <c r="F8" s="31"/>
      <c r="G8" s="32" t="s">
        <v>394</v>
      </c>
    </row>
    <row r="9" ht="22.5" customHeight="1" spans="1:7">
      <c r="A9" s="27">
        <v>5</v>
      </c>
      <c r="B9" s="28"/>
      <c r="C9" s="28" t="s">
        <v>140</v>
      </c>
      <c r="D9" s="28">
        <v>2</v>
      </c>
      <c r="E9" s="28" t="s">
        <v>135</v>
      </c>
      <c r="F9" s="28"/>
      <c r="G9" s="29" t="s">
        <v>395</v>
      </c>
    </row>
    <row r="10" ht="22.5" customHeight="1" spans="1:7">
      <c r="A10" s="30">
        <v>6</v>
      </c>
      <c r="B10" s="31"/>
      <c r="C10" s="31" t="s">
        <v>142</v>
      </c>
      <c r="D10" s="31">
        <v>2</v>
      </c>
      <c r="E10" s="31" t="s">
        <v>135</v>
      </c>
      <c r="F10" s="31"/>
      <c r="G10" s="32" t="s">
        <v>396</v>
      </c>
    </row>
    <row r="11" ht="22.5" customHeight="1" spans="1:7">
      <c r="A11" s="27">
        <v>7</v>
      </c>
      <c r="B11" s="28"/>
      <c r="C11" s="28" t="s">
        <v>144</v>
      </c>
      <c r="D11" s="28">
        <v>2</v>
      </c>
      <c r="E11" s="28" t="s">
        <v>135</v>
      </c>
      <c r="F11" s="28"/>
      <c r="G11" s="29" t="s">
        <v>397</v>
      </c>
    </row>
    <row r="12" ht="22.5" customHeight="1" spans="1:7">
      <c r="A12" s="30">
        <v>8</v>
      </c>
      <c r="B12" s="31"/>
      <c r="C12" s="31" t="s">
        <v>146</v>
      </c>
      <c r="D12" s="31">
        <v>2</v>
      </c>
      <c r="E12" s="31" t="s">
        <v>135</v>
      </c>
      <c r="F12" s="31"/>
      <c r="G12" s="32" t="s">
        <v>398</v>
      </c>
    </row>
    <row r="13" ht="22.5" customHeight="1" spans="1:7">
      <c r="A13" s="27">
        <v>9</v>
      </c>
      <c r="B13" s="28"/>
      <c r="C13" s="28" t="s">
        <v>148</v>
      </c>
      <c r="D13" s="28">
        <v>2</v>
      </c>
      <c r="E13" s="28" t="s">
        <v>135</v>
      </c>
      <c r="F13" s="28"/>
      <c r="G13" s="29" t="s">
        <v>399</v>
      </c>
    </row>
    <row r="14" ht="22.5" customHeight="1" spans="1:7">
      <c r="A14" s="30">
        <v>10</v>
      </c>
      <c r="B14" s="31"/>
      <c r="C14" s="31" t="s">
        <v>150</v>
      </c>
      <c r="D14" s="31">
        <v>2</v>
      </c>
      <c r="E14" s="31" t="s">
        <v>135</v>
      </c>
      <c r="F14" s="31"/>
      <c r="G14" s="32" t="s">
        <v>400</v>
      </c>
    </row>
    <row r="15" ht="22.5" customHeight="1" spans="1:7">
      <c r="A15" s="27">
        <v>11</v>
      </c>
      <c r="B15" s="28"/>
      <c r="C15" s="28" t="s">
        <v>401</v>
      </c>
      <c r="D15" s="28">
        <v>2</v>
      </c>
      <c r="E15" s="28" t="s">
        <v>135</v>
      </c>
      <c r="F15" s="28" t="s">
        <v>402</v>
      </c>
      <c r="G15" s="29" t="s">
        <v>403</v>
      </c>
    </row>
    <row r="16" ht="22.5" customHeight="1" spans="1:7">
      <c r="A16" s="30">
        <v>12</v>
      </c>
      <c r="B16" s="31"/>
      <c r="C16" s="31" t="s">
        <v>404</v>
      </c>
      <c r="D16" s="31">
        <v>4</v>
      </c>
      <c r="E16" s="31" t="s">
        <v>156</v>
      </c>
      <c r="F16" s="31"/>
      <c r="G16" s="32" t="s">
        <v>405</v>
      </c>
    </row>
    <row r="17" ht="22.5" customHeight="1" spans="1:7">
      <c r="A17" s="27">
        <v>13</v>
      </c>
      <c r="B17" s="28"/>
      <c r="C17" s="28" t="s">
        <v>406</v>
      </c>
      <c r="D17" s="28">
        <v>4</v>
      </c>
      <c r="E17" s="28" t="s">
        <v>156</v>
      </c>
      <c r="F17" s="28" t="s">
        <v>402</v>
      </c>
      <c r="G17" s="29" t="s">
        <v>407</v>
      </c>
    </row>
    <row r="18" ht="22.5" customHeight="1" spans="1:7">
      <c r="A18" s="30">
        <v>14</v>
      </c>
      <c r="B18" s="31"/>
      <c r="C18" s="31" t="s">
        <v>408</v>
      </c>
      <c r="D18" s="31">
        <v>4</v>
      </c>
      <c r="E18" s="31" t="s">
        <v>156</v>
      </c>
      <c r="F18" s="31" t="s">
        <v>402</v>
      </c>
      <c r="G18" s="32" t="s">
        <v>409</v>
      </c>
    </row>
    <row r="19" ht="22.5" customHeight="1" spans="1:7">
      <c r="A19" s="27">
        <v>15</v>
      </c>
      <c r="B19" s="28"/>
      <c r="C19" s="28" t="s">
        <v>410</v>
      </c>
      <c r="D19" s="28">
        <v>2</v>
      </c>
      <c r="E19" s="28" t="s">
        <v>169</v>
      </c>
      <c r="F19" s="28" t="s">
        <v>411</v>
      </c>
      <c r="G19" s="29" t="s">
        <v>412</v>
      </c>
    </row>
    <row r="20" ht="22.5" customHeight="1" spans="1:7">
      <c r="A20" s="33">
        <v>16</v>
      </c>
      <c r="B20" s="34"/>
      <c r="C20" s="34" t="s">
        <v>413</v>
      </c>
      <c r="D20" s="34">
        <v>4</v>
      </c>
      <c r="E20" s="34" t="s">
        <v>156</v>
      </c>
      <c r="F20" s="34"/>
      <c r="G20" s="35" t="s">
        <v>414</v>
      </c>
    </row>
    <row r="23" spans="3:3">
      <c r="C23" s="36" t="s">
        <v>415</v>
      </c>
    </row>
  </sheetData>
  <mergeCells count="4">
    <mergeCell ref="B5:B20"/>
    <mergeCell ref="F7:F14"/>
    <mergeCell ref="F19:F20"/>
    <mergeCell ref="A1:G3"/>
  </mergeCells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view="pageBreakPreview" zoomScaleNormal="100" workbookViewId="0">
      <selection activeCell="D12" sqref="D12"/>
    </sheetView>
  </sheetViews>
  <sheetFormatPr defaultColWidth="9" defaultRowHeight="14.25" outlineLevelRow="7" outlineLevelCol="6"/>
  <cols>
    <col min="1" max="1" width="4.375" style="1" customWidth="1"/>
    <col min="2" max="2" width="8.125" style="1" customWidth="1"/>
    <col min="3" max="3" width="12.125" style="1" customWidth="1"/>
    <col min="4" max="4" width="4.375" style="1" customWidth="1"/>
    <col min="5" max="5" width="6.25" style="1" customWidth="1"/>
    <col min="6" max="6" width="17.5" style="1" customWidth="1"/>
    <col min="7" max="7" width="24" style="1" customWidth="1"/>
  </cols>
  <sheetData>
    <row r="1" ht="28.5" customHeight="1" spans="1:7">
      <c r="A1" s="2" t="s">
        <v>416</v>
      </c>
      <c r="B1" s="3"/>
      <c r="C1" s="3"/>
      <c r="D1" s="3"/>
      <c r="E1" s="3"/>
      <c r="F1" s="3"/>
      <c r="G1" s="4"/>
    </row>
    <row r="2" ht="22.5" customHeight="1" spans="1:7">
      <c r="A2" s="5" t="s">
        <v>1</v>
      </c>
      <c r="B2" s="6" t="s">
        <v>417</v>
      </c>
      <c r="C2" s="6" t="s">
        <v>5</v>
      </c>
      <c r="D2" s="6" t="s">
        <v>418</v>
      </c>
      <c r="E2" s="6" t="s">
        <v>419</v>
      </c>
      <c r="F2" s="6" t="s">
        <v>420</v>
      </c>
      <c r="G2" s="7" t="s">
        <v>421</v>
      </c>
    </row>
    <row r="3" ht="22.5" customHeight="1" spans="1:7">
      <c r="A3" s="8">
        <v>1</v>
      </c>
      <c r="B3" s="9" t="s">
        <v>12</v>
      </c>
      <c r="C3" s="9" t="s">
        <v>422</v>
      </c>
      <c r="D3" s="9" t="s">
        <v>423</v>
      </c>
      <c r="E3" s="9">
        <v>1</v>
      </c>
      <c r="F3" s="9" t="s">
        <v>424</v>
      </c>
      <c r="G3" s="10" t="s">
        <v>425</v>
      </c>
    </row>
    <row r="4" ht="22.5" customHeight="1" spans="1:7">
      <c r="A4" s="8">
        <v>2</v>
      </c>
      <c r="B4" s="9" t="s">
        <v>426</v>
      </c>
      <c r="C4" s="9" t="s">
        <v>427</v>
      </c>
      <c r="D4" s="9" t="s">
        <v>423</v>
      </c>
      <c r="E4" s="9">
        <v>1</v>
      </c>
      <c r="F4" s="9" t="s">
        <v>424</v>
      </c>
      <c r="G4" s="10" t="s">
        <v>428</v>
      </c>
    </row>
    <row r="5" ht="22.5" customHeight="1" spans="1:7">
      <c r="A5" s="8">
        <v>3</v>
      </c>
      <c r="B5" s="9" t="s">
        <v>169</v>
      </c>
      <c r="C5" s="9" t="s">
        <v>429</v>
      </c>
      <c r="D5" s="9" t="s">
        <v>430</v>
      </c>
      <c r="E5" s="9">
        <v>2</v>
      </c>
      <c r="F5" s="9" t="s">
        <v>431</v>
      </c>
      <c r="G5" s="10" t="s">
        <v>432</v>
      </c>
    </row>
    <row r="6" ht="22.5" customHeight="1" spans="1:7">
      <c r="A6" s="8">
        <v>4</v>
      </c>
      <c r="B6" s="9" t="s">
        <v>135</v>
      </c>
      <c r="C6" s="9" t="s">
        <v>433</v>
      </c>
      <c r="D6" s="9" t="s">
        <v>430</v>
      </c>
      <c r="E6" s="9">
        <v>2</v>
      </c>
      <c r="F6" s="9" t="s">
        <v>431</v>
      </c>
      <c r="G6" s="10" t="s">
        <v>434</v>
      </c>
    </row>
    <row r="7" ht="22.5" customHeight="1" spans="1:7">
      <c r="A7" s="8">
        <v>5</v>
      </c>
      <c r="B7" s="9" t="s">
        <v>156</v>
      </c>
      <c r="C7" s="9" t="s">
        <v>435</v>
      </c>
      <c r="D7" s="9" t="s">
        <v>436</v>
      </c>
      <c r="E7" s="9">
        <v>4</v>
      </c>
      <c r="F7" s="9" t="s">
        <v>437</v>
      </c>
      <c r="G7" s="10" t="s">
        <v>438</v>
      </c>
    </row>
    <row r="8" ht="22.5" customHeight="1" spans="1:7">
      <c r="A8" s="11">
        <v>6</v>
      </c>
      <c r="B8" s="12" t="s">
        <v>166</v>
      </c>
      <c r="C8" s="12" t="s">
        <v>439</v>
      </c>
      <c r="D8" s="12" t="s">
        <v>436</v>
      </c>
      <c r="E8" s="12">
        <v>4</v>
      </c>
      <c r="F8" s="12" t="s">
        <v>437</v>
      </c>
      <c r="G8" s="13" t="s">
        <v>440</v>
      </c>
    </row>
  </sheetData>
  <mergeCells count="1">
    <mergeCell ref="A1:G1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正碰ACU点火时刻需要记录的中间变量列表 NV1x_V2</vt:lpstr>
      <vt:lpstr>左侧ACU点火时刻需要记录的中间变量列表 NV1x_V2</vt:lpstr>
      <vt:lpstr>右侧ACU点火时刻需要记录的中间变量列表 NV1x_V2</vt:lpstr>
      <vt:lpstr>后碰ACU断电时刻需要记录的中间变量列表 NV1x_V2</vt:lpstr>
      <vt:lpstr>数据类型说明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duanzb</cp:lastModifiedBy>
  <dcterms:created xsi:type="dcterms:W3CDTF">2021-01-12T07:22:00Z</dcterms:created>
  <dcterms:modified xsi:type="dcterms:W3CDTF">2022-06-24T10:01:28Z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2052-11.1.0.11830</vt:lpwstr>
  </property>
  <property fmtid="{D5CDD505-2E9C-101B-9397-08002B2CF9AE}" pid="3" name="ICV">
    <vt:lpwstr>17A9F20AD5D346C4BCC87F02F8D71164</vt:lpwstr>
  </property>
</Properties>
</file>